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Klabin\2020\11. Modelo Covid\"/>
    </mc:Choice>
  </mc:AlternateContent>
  <xr:revisionPtr revIDLastSave="0" documentId="13_ncr:1_{FD1E0780-2730-40D6-9242-8DB8B29C970D}" xr6:coauthVersionLast="45" xr6:coauthVersionMax="45" xr10:uidLastSave="{00000000-0000-0000-0000-000000000000}"/>
  <bookViews>
    <workbookView xWindow="-120" yWindow="-120" windowWidth="24240" windowHeight="13140" tabRatio="500" activeTab="2" xr2:uid="{00000000-000D-0000-FFFF-FFFF00000000}"/>
  </bookViews>
  <sheets>
    <sheet name="Resumo" sheetId="23" r:id="rId1"/>
    <sheet name="Infectados Brasil" sheetId="11" r:id="rId2"/>
    <sheet name="Modelo BR" sheetId="10" r:id="rId3"/>
    <sheet name="Curva COVID-19 Brasil" sheetId="2" r:id="rId4"/>
    <sheet name="Base BR" sheetId="22" r:id="rId5"/>
  </sheets>
  <definedNames>
    <definedName name="solver_adj" localSheetId="1" hidden="1">'Infectados Brasil'!$M$9</definedName>
    <definedName name="solver_cvg" localSheetId="1" hidden="1">0.00000000001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'Infectados Brasil'!$M$4</definedName>
    <definedName name="solver_pre" localSheetId="1" hidden="1">0.0000000001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 iterate="1" iterateCount="10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" i="10" l="1"/>
  <c r="M9" i="11"/>
  <c r="M11" i="11"/>
  <c r="M10" i="11"/>
  <c r="M1" i="10" l="1"/>
  <c r="I32" i="11" l="1"/>
  <c r="A42" i="11" l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B42" i="11"/>
  <c r="B43" i="1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30" i="11"/>
  <c r="C31" i="11"/>
  <c r="M14" i="11" l="1"/>
  <c r="I31" i="11"/>
  <c r="I30" i="11"/>
  <c r="I29" i="11"/>
  <c r="I28" i="11"/>
  <c r="I27" i="11"/>
  <c r="I26" i="11"/>
  <c r="M15" i="11" l="1"/>
  <c r="N15" i="11" s="1"/>
  <c r="L1" i="10" l="1"/>
  <c r="C2" i="10"/>
  <c r="I2" i="10" s="1"/>
  <c r="G2" i="10" l="1"/>
  <c r="D3" i="10" s="1"/>
  <c r="C3" i="10"/>
  <c r="I3" i="10" s="1"/>
  <c r="I22" i="11"/>
  <c r="I23" i="11"/>
  <c r="I24" i="11"/>
  <c r="I25" i="11"/>
  <c r="B3" i="11"/>
  <c r="B4" i="11" s="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H3" i="10" l="1"/>
  <c r="B5" i="11"/>
  <c r="G3" i="10"/>
  <c r="D4" i="10" s="1"/>
  <c r="H4" i="10" s="1"/>
  <c r="F3" i="10"/>
  <c r="C4" i="10" s="1"/>
  <c r="I4" i="10" s="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H2" i="10"/>
  <c r="E3" i="10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A722" i="10" s="1"/>
  <c r="A723" i="10" s="1"/>
  <c r="A724" i="10" s="1"/>
  <c r="A725" i="10" s="1"/>
  <c r="A726" i="10" s="1"/>
  <c r="A727" i="10" s="1"/>
  <c r="A728" i="10" s="1"/>
  <c r="A729" i="10" s="1"/>
  <c r="A730" i="10" s="1"/>
  <c r="A731" i="10" s="1"/>
  <c r="A732" i="10" s="1"/>
  <c r="A733" i="10" s="1"/>
  <c r="A734" i="10" s="1"/>
  <c r="A735" i="10" s="1"/>
  <c r="A736" i="10" s="1"/>
  <c r="A737" i="10" s="1"/>
  <c r="A738" i="10" s="1"/>
  <c r="A739" i="10" s="1"/>
  <c r="A740" i="10" s="1"/>
  <c r="A741" i="10" s="1"/>
  <c r="A742" i="10" s="1"/>
  <c r="A743" i="10" s="1"/>
  <c r="A744" i="10" s="1"/>
  <c r="A745" i="10" s="1"/>
  <c r="A746" i="10" s="1"/>
  <c r="A747" i="10" s="1"/>
  <c r="A748" i="10" s="1"/>
  <c r="A749" i="10" s="1"/>
  <c r="A750" i="10" s="1"/>
  <c r="A751" i="10" s="1"/>
  <c r="A752" i="10" s="1"/>
  <c r="A753" i="10" s="1"/>
  <c r="A754" i="10" s="1"/>
  <c r="A755" i="10" s="1"/>
  <c r="A756" i="10" s="1"/>
  <c r="A757" i="10" s="1"/>
  <c r="A758" i="10" s="1"/>
  <c r="A759" i="10" s="1"/>
  <c r="A760" i="10" s="1"/>
  <c r="A761" i="10" s="1"/>
  <c r="A762" i="10" s="1"/>
  <c r="A763" i="10" s="1"/>
  <c r="A764" i="10" s="1"/>
  <c r="A765" i="10" s="1"/>
  <c r="A766" i="10" s="1"/>
  <c r="A767" i="10" s="1"/>
  <c r="A768" i="10" s="1"/>
  <c r="A769" i="10" s="1"/>
  <c r="A770" i="10" s="1"/>
  <c r="A771" i="10" s="1"/>
  <c r="A772" i="10" s="1"/>
  <c r="A773" i="10" s="1"/>
  <c r="A774" i="10" s="1"/>
  <c r="A775" i="10" s="1"/>
  <c r="A776" i="10" s="1"/>
  <c r="A777" i="10" s="1"/>
  <c r="A778" i="10" s="1"/>
  <c r="A779" i="10" s="1"/>
  <c r="A780" i="10" s="1"/>
  <c r="A781" i="10" s="1"/>
  <c r="A782" i="10" s="1"/>
  <c r="A783" i="10" s="1"/>
  <c r="A784" i="10" s="1"/>
  <c r="A785" i="10" s="1"/>
  <c r="A786" i="10" s="1"/>
  <c r="A787" i="10" s="1"/>
  <c r="A788" i="10" s="1"/>
  <c r="A789" i="10" s="1"/>
  <c r="A790" i="10" s="1"/>
  <c r="A791" i="10" s="1"/>
  <c r="A792" i="10" s="1"/>
  <c r="A793" i="10" s="1"/>
  <c r="A794" i="10" s="1"/>
  <c r="A795" i="10" s="1"/>
  <c r="A796" i="10" s="1"/>
  <c r="A797" i="10" s="1"/>
  <c r="A798" i="10" s="1"/>
  <c r="A799" i="10" s="1"/>
  <c r="A800" i="10" s="1"/>
  <c r="A801" i="10" s="1"/>
  <c r="A802" i="10" s="1"/>
  <c r="A803" i="10" s="1"/>
  <c r="A804" i="10" s="1"/>
  <c r="A805" i="10" s="1"/>
  <c r="A806" i="10" s="1"/>
  <c r="A807" i="10" s="1"/>
  <c r="A808" i="10" s="1"/>
  <c r="A809" i="10" s="1"/>
  <c r="A810" i="10" s="1"/>
  <c r="A811" i="10" s="1"/>
  <c r="A812" i="10" s="1"/>
  <c r="A813" i="10" s="1"/>
  <c r="A814" i="10" s="1"/>
  <c r="A815" i="10" s="1"/>
  <c r="A816" i="10" s="1"/>
  <c r="A817" i="10" s="1"/>
  <c r="A818" i="10" s="1"/>
  <c r="A819" i="10" s="1"/>
  <c r="A820" i="10" s="1"/>
  <c r="A821" i="10" s="1"/>
  <c r="A822" i="10" s="1"/>
  <c r="A823" i="10" s="1"/>
  <c r="A824" i="10" s="1"/>
  <c r="A825" i="10" s="1"/>
  <c r="A826" i="10" s="1"/>
  <c r="A827" i="10" s="1"/>
  <c r="A828" i="10" s="1"/>
  <c r="A829" i="10" s="1"/>
  <c r="A830" i="10" s="1"/>
  <c r="A831" i="10" s="1"/>
  <c r="A832" i="10" s="1"/>
  <c r="A833" i="10" s="1"/>
  <c r="A834" i="10" s="1"/>
  <c r="A835" i="10" s="1"/>
  <c r="A836" i="10" s="1"/>
  <c r="A837" i="10" s="1"/>
  <c r="A838" i="10" s="1"/>
  <c r="A839" i="10" s="1"/>
  <c r="A840" i="10" s="1"/>
  <c r="A841" i="10" s="1"/>
  <c r="A842" i="10" s="1"/>
  <c r="A843" i="10" s="1"/>
  <c r="A844" i="10" s="1"/>
  <c r="A845" i="10" s="1"/>
  <c r="A846" i="10" s="1"/>
  <c r="A847" i="10" s="1"/>
  <c r="A848" i="10" s="1"/>
  <c r="A849" i="10" s="1"/>
  <c r="A850" i="10" s="1"/>
  <c r="A851" i="10" s="1"/>
  <c r="A852" i="10" s="1"/>
  <c r="A853" i="10" s="1"/>
  <c r="A854" i="10" s="1"/>
  <c r="A855" i="10" s="1"/>
  <c r="A856" i="10" s="1"/>
  <c r="A857" i="10" s="1"/>
  <c r="A858" i="10" s="1"/>
  <c r="A859" i="10" s="1"/>
  <c r="A860" i="10" s="1"/>
  <c r="A861" i="10" s="1"/>
  <c r="A862" i="10" s="1"/>
  <c r="A863" i="10" s="1"/>
  <c r="A864" i="10" s="1"/>
  <c r="A865" i="10" s="1"/>
  <c r="A866" i="10" s="1"/>
  <c r="A867" i="10" s="1"/>
  <c r="A868" i="10" s="1"/>
  <c r="A869" i="10" s="1"/>
  <c r="A870" i="10" s="1"/>
  <c r="A871" i="10" s="1"/>
  <c r="A872" i="10" s="1"/>
  <c r="A873" i="10" s="1"/>
  <c r="A874" i="10" s="1"/>
  <c r="A875" i="10" s="1"/>
  <c r="A876" i="10" s="1"/>
  <c r="A877" i="10" s="1"/>
  <c r="A878" i="10" s="1"/>
  <c r="A879" i="10" s="1"/>
  <c r="A880" i="10" s="1"/>
  <c r="A881" i="10" s="1"/>
  <c r="A882" i="10" s="1"/>
  <c r="A883" i="10" s="1"/>
  <c r="A884" i="10" s="1"/>
  <c r="A885" i="10" s="1"/>
  <c r="A886" i="10" s="1"/>
  <c r="A887" i="10" s="1"/>
  <c r="A888" i="10" s="1"/>
  <c r="A889" i="10" s="1"/>
  <c r="A890" i="10" s="1"/>
  <c r="A891" i="10" s="1"/>
  <c r="A892" i="10" s="1"/>
  <c r="A893" i="10" s="1"/>
  <c r="A894" i="10" s="1"/>
  <c r="A895" i="10" s="1"/>
  <c r="A896" i="10" s="1"/>
  <c r="A897" i="10" s="1"/>
  <c r="A898" i="10" s="1"/>
  <c r="A899" i="10" s="1"/>
  <c r="A900" i="10" s="1"/>
  <c r="A901" i="10" s="1"/>
  <c r="A902" i="10" s="1"/>
  <c r="A903" i="10" s="1"/>
  <c r="A904" i="10" s="1"/>
  <c r="A905" i="10" s="1"/>
  <c r="A906" i="10" s="1"/>
  <c r="A907" i="10" s="1"/>
  <c r="A908" i="10" s="1"/>
  <c r="A909" i="10" s="1"/>
  <c r="A910" i="10" s="1"/>
  <c r="A911" i="10" s="1"/>
  <c r="A912" i="10" s="1"/>
  <c r="A913" i="10" s="1"/>
  <c r="A914" i="10" s="1"/>
  <c r="A915" i="10" s="1"/>
  <c r="A916" i="10" s="1"/>
  <c r="A917" i="10" s="1"/>
  <c r="A918" i="10" s="1"/>
  <c r="A919" i="10" s="1"/>
  <c r="A920" i="10" s="1"/>
  <c r="A921" i="10" s="1"/>
  <c r="A922" i="10" s="1"/>
  <c r="A923" i="10" s="1"/>
  <c r="A924" i="10" s="1"/>
  <c r="A925" i="10" s="1"/>
  <c r="A926" i="10" s="1"/>
  <c r="A927" i="10" s="1"/>
  <c r="A928" i="10" s="1"/>
  <c r="A929" i="10" s="1"/>
  <c r="A930" i="10" s="1"/>
  <c r="A931" i="10" s="1"/>
  <c r="A932" i="10" s="1"/>
  <c r="A933" i="10" s="1"/>
  <c r="A934" i="10" s="1"/>
  <c r="A935" i="10" s="1"/>
  <c r="A936" i="10" s="1"/>
  <c r="A937" i="10" s="1"/>
  <c r="A938" i="10" s="1"/>
  <c r="A939" i="10" s="1"/>
  <c r="A940" i="10" s="1"/>
  <c r="A941" i="10" s="1"/>
  <c r="A942" i="10" s="1"/>
  <c r="A943" i="10" s="1"/>
  <c r="A944" i="10" s="1"/>
  <c r="A945" i="10" s="1"/>
  <c r="A946" i="10" s="1"/>
  <c r="A947" i="10" s="1"/>
  <c r="A948" i="10" s="1"/>
  <c r="A949" i="10" s="1"/>
  <c r="A950" i="10" s="1"/>
  <c r="A951" i="10" s="1"/>
  <c r="A952" i="10" s="1"/>
  <c r="A953" i="10" s="1"/>
  <c r="A954" i="10" s="1"/>
  <c r="A955" i="10" s="1"/>
  <c r="A956" i="10" s="1"/>
  <c r="A957" i="10" s="1"/>
  <c r="A958" i="10" s="1"/>
  <c r="A959" i="10" s="1"/>
  <c r="A960" i="10" s="1"/>
  <c r="A961" i="10" s="1"/>
  <c r="A962" i="10" s="1"/>
  <c r="A963" i="10" s="1"/>
  <c r="A964" i="10" s="1"/>
  <c r="A965" i="10" s="1"/>
  <c r="A966" i="10" s="1"/>
  <c r="A967" i="10" s="1"/>
  <c r="A968" i="10" s="1"/>
  <c r="A969" i="10" s="1"/>
  <c r="A970" i="10" s="1"/>
  <c r="A971" i="10" s="1"/>
  <c r="A972" i="10" s="1"/>
  <c r="A973" i="10" s="1"/>
  <c r="A974" i="10" s="1"/>
  <c r="A975" i="10" s="1"/>
  <c r="A976" i="10" s="1"/>
  <c r="A977" i="10" s="1"/>
  <c r="A978" i="10" s="1"/>
  <c r="A979" i="10" s="1"/>
  <c r="A980" i="10" s="1"/>
  <c r="A981" i="10" s="1"/>
  <c r="A982" i="10" s="1"/>
  <c r="A983" i="10" s="1"/>
  <c r="A984" i="10" s="1"/>
  <c r="A985" i="10" s="1"/>
  <c r="A986" i="10" s="1"/>
  <c r="A987" i="10" s="1"/>
  <c r="A988" i="10" s="1"/>
  <c r="A989" i="10" s="1"/>
  <c r="A990" i="10" s="1"/>
  <c r="A991" i="10" s="1"/>
  <c r="A992" i="10" s="1"/>
  <c r="A993" i="10" s="1"/>
  <c r="A994" i="10" s="1"/>
  <c r="A995" i="10" s="1"/>
  <c r="A996" i="10" s="1"/>
  <c r="A997" i="10" s="1"/>
  <c r="A998" i="10" s="1"/>
  <c r="A999" i="10" s="1"/>
  <c r="A1000" i="10" s="1"/>
  <c r="A1001" i="10" s="1"/>
  <c r="A1002" i="10" s="1"/>
  <c r="A1003" i="10" s="1"/>
  <c r="A1004" i="10" s="1"/>
  <c r="A1005" i="10" s="1"/>
  <c r="A1006" i="10" s="1"/>
  <c r="A1007" i="10" s="1"/>
  <c r="A1008" i="10" s="1"/>
  <c r="A1009" i="10" s="1"/>
  <c r="A1010" i="10" s="1"/>
  <c r="A1011" i="10" s="1"/>
  <c r="A1012" i="10" s="1"/>
  <c r="A1013" i="10" s="1"/>
  <c r="A1014" i="10" s="1"/>
  <c r="A1015" i="10" s="1"/>
  <c r="A1016" i="10" s="1"/>
  <c r="A1017" i="10" s="1"/>
  <c r="A1018" i="10" s="1"/>
  <c r="A1019" i="10" s="1"/>
  <c r="A1020" i="10" s="1"/>
  <c r="A1021" i="10" s="1"/>
  <c r="A1022" i="10" s="1"/>
  <c r="A1023" i="10" s="1"/>
  <c r="A1024" i="10" s="1"/>
  <c r="A1025" i="10" s="1"/>
  <c r="A1026" i="10" s="1"/>
  <c r="A1027" i="10" s="1"/>
  <c r="A1028" i="10" s="1"/>
  <c r="A1029" i="10" s="1"/>
  <c r="A1030" i="10" s="1"/>
  <c r="A1031" i="10" s="1"/>
  <c r="A1032" i="10" s="1"/>
  <c r="A1033" i="10" s="1"/>
  <c r="A1034" i="10" s="1"/>
  <c r="A1035" i="10" s="1"/>
  <c r="A1036" i="10" s="1"/>
  <c r="A1037" i="10" s="1"/>
  <c r="A1038" i="10" s="1"/>
  <c r="A1039" i="10" s="1"/>
  <c r="A1040" i="10" s="1"/>
  <c r="A1041" i="10" s="1"/>
  <c r="A1042" i="10" s="1"/>
  <c r="A1043" i="10" s="1"/>
  <c r="A1044" i="10" s="1"/>
  <c r="A1045" i="10" s="1"/>
  <c r="A1046" i="10" s="1"/>
  <c r="A1047" i="10" s="1"/>
  <c r="A1048" i="10" s="1"/>
  <c r="A1049" i="10" s="1"/>
  <c r="A1050" i="10" s="1"/>
  <c r="A1051" i="10" s="1"/>
  <c r="A1052" i="10" s="1"/>
  <c r="A1053" i="10" s="1"/>
  <c r="A1054" i="10" s="1"/>
  <c r="A1055" i="10" s="1"/>
  <c r="A1056" i="10" s="1"/>
  <c r="A1057" i="10" s="1"/>
  <c r="A1058" i="10" s="1"/>
  <c r="A1059" i="10" s="1"/>
  <c r="A1060" i="10" s="1"/>
  <c r="A1061" i="10" s="1"/>
  <c r="A1062" i="10" s="1"/>
  <c r="A1063" i="10" s="1"/>
  <c r="A1064" i="10" s="1"/>
  <c r="A1065" i="10" s="1"/>
  <c r="A1066" i="10" s="1"/>
  <c r="A1067" i="10" s="1"/>
  <c r="A1068" i="10" s="1"/>
  <c r="A1069" i="10" s="1"/>
  <c r="A1070" i="10" s="1"/>
  <c r="A1071" i="10" s="1"/>
  <c r="A1072" i="10" s="1"/>
  <c r="A1073" i="10" s="1"/>
  <c r="A1074" i="10" s="1"/>
  <c r="A1075" i="10" s="1"/>
  <c r="A1076" i="10" s="1"/>
  <c r="A1077" i="10" s="1"/>
  <c r="A1078" i="10" s="1"/>
  <c r="A1079" i="10" s="1"/>
  <c r="A1080" i="10" s="1"/>
  <c r="A1081" i="10" s="1"/>
  <c r="A1082" i="10" s="1"/>
  <c r="A1083" i="10" s="1"/>
  <c r="A1084" i="10" s="1"/>
  <c r="A1085" i="10" s="1"/>
  <c r="A1086" i="10" s="1"/>
  <c r="A1087" i="10" s="1"/>
  <c r="A1088" i="10" s="1"/>
  <c r="A1089" i="10" s="1"/>
  <c r="A1090" i="10" s="1"/>
  <c r="A1091" i="10" s="1"/>
  <c r="A1092" i="10" s="1"/>
  <c r="A1093" i="10" s="1"/>
  <c r="A1094" i="10" s="1"/>
  <c r="A1095" i="10" s="1"/>
  <c r="A1096" i="10" s="1"/>
  <c r="A1097" i="10" s="1"/>
  <c r="A1098" i="10" s="1"/>
  <c r="A1099" i="10" s="1"/>
  <c r="A1100" i="10" s="1"/>
  <c r="A1101" i="10" s="1"/>
  <c r="A1102" i="10" s="1"/>
  <c r="A1103" i="10" s="1"/>
  <c r="A1104" i="10" s="1"/>
  <c r="A1105" i="10" s="1"/>
  <c r="A1106" i="10" s="1"/>
  <c r="A1107" i="10" s="1"/>
  <c r="A1108" i="10" s="1"/>
  <c r="A1109" i="10" s="1"/>
  <c r="A1110" i="10" s="1"/>
  <c r="A1111" i="10" s="1"/>
  <c r="A1112" i="10" s="1"/>
  <c r="A1113" i="10" s="1"/>
  <c r="A1114" i="10" s="1"/>
  <c r="A1115" i="10" s="1"/>
  <c r="A1116" i="10" s="1"/>
  <c r="A1117" i="10" s="1"/>
  <c r="A1118" i="10" s="1"/>
  <c r="A1119" i="10" s="1"/>
  <c r="A1120" i="10" s="1"/>
  <c r="A1121" i="10" s="1"/>
  <c r="A1122" i="10" s="1"/>
  <c r="A1123" i="10" s="1"/>
  <c r="A1124" i="10" s="1"/>
  <c r="A1125" i="10" s="1"/>
  <c r="A1126" i="10" s="1"/>
  <c r="A1127" i="10" s="1"/>
  <c r="A1128" i="10" s="1"/>
  <c r="A1129" i="10" s="1"/>
  <c r="A1130" i="10" s="1"/>
  <c r="A1131" i="10" s="1"/>
  <c r="A1132" i="10" s="1"/>
  <c r="A1133" i="10" s="1"/>
  <c r="A1134" i="10" s="1"/>
  <c r="A1135" i="10" s="1"/>
  <c r="A1136" i="10" s="1"/>
  <c r="A1137" i="10" s="1"/>
  <c r="A1138" i="10" s="1"/>
  <c r="A1139" i="10" s="1"/>
  <c r="A1140" i="10" s="1"/>
  <c r="A1141" i="10" s="1"/>
  <c r="A1142" i="10" s="1"/>
  <c r="A1143" i="10" s="1"/>
  <c r="A1144" i="10" s="1"/>
  <c r="A1145" i="10" s="1"/>
  <c r="A1146" i="10" s="1"/>
  <c r="A1147" i="10" s="1"/>
  <c r="A1148" i="10" s="1"/>
  <c r="A1149" i="10" s="1"/>
  <c r="A1150" i="10" s="1"/>
  <c r="A1151" i="10" s="1"/>
  <c r="A1152" i="10" s="1"/>
  <c r="A1153" i="10" s="1"/>
  <c r="A1154" i="10" s="1"/>
  <c r="A1155" i="10" s="1"/>
  <c r="A1156" i="10" s="1"/>
  <c r="A1157" i="10" s="1"/>
  <c r="A1158" i="10" s="1"/>
  <c r="A1159" i="10" s="1"/>
  <c r="A1160" i="10" s="1"/>
  <c r="A1161" i="10" s="1"/>
  <c r="A1162" i="10" s="1"/>
  <c r="A1163" i="10" s="1"/>
  <c r="A1164" i="10" s="1"/>
  <c r="A1165" i="10" s="1"/>
  <c r="A1166" i="10" s="1"/>
  <c r="A1167" i="10" s="1"/>
  <c r="A1168" i="10" s="1"/>
  <c r="A1169" i="10" s="1"/>
  <c r="A1170" i="10" s="1"/>
  <c r="A1171" i="10" s="1"/>
  <c r="A1172" i="10" s="1"/>
  <c r="A1173" i="10" s="1"/>
  <c r="A1174" i="10" s="1"/>
  <c r="A1175" i="10" s="1"/>
  <c r="A1176" i="10" s="1"/>
  <c r="A1177" i="10" s="1"/>
  <c r="A1178" i="10" s="1"/>
  <c r="A1179" i="10" s="1"/>
  <c r="A1180" i="10" s="1"/>
  <c r="A1181" i="10" s="1"/>
  <c r="A1182" i="10" s="1"/>
  <c r="A1183" i="10" s="1"/>
  <c r="A1184" i="10" s="1"/>
  <c r="A1185" i="10" s="1"/>
  <c r="A1186" i="10" s="1"/>
  <c r="A1187" i="10" s="1"/>
  <c r="A1188" i="10" s="1"/>
  <c r="A1189" i="10" s="1"/>
  <c r="A1190" i="10" s="1"/>
  <c r="A1191" i="10" s="1"/>
  <c r="A1192" i="10" s="1"/>
  <c r="A1193" i="10" s="1"/>
  <c r="A1194" i="10" s="1"/>
  <c r="A1195" i="10" s="1"/>
  <c r="A1196" i="10" s="1"/>
  <c r="A1197" i="10" s="1"/>
  <c r="A1198" i="10" s="1"/>
  <c r="A1199" i="10" s="1"/>
  <c r="A1200" i="10" s="1"/>
  <c r="A1201" i="10" s="1"/>
  <c r="A1202" i="10" s="1"/>
  <c r="A1203" i="10" s="1"/>
  <c r="A1204" i="10" s="1"/>
  <c r="A1205" i="10" s="1"/>
  <c r="A1206" i="10" s="1"/>
  <c r="A1207" i="10" s="1"/>
  <c r="A1208" i="10" s="1"/>
  <c r="A1209" i="10" s="1"/>
  <c r="A1210" i="10" s="1"/>
  <c r="A1211" i="10" s="1"/>
  <c r="A1212" i="10" s="1"/>
  <c r="A1213" i="10" s="1"/>
  <c r="A1214" i="10" s="1"/>
  <c r="A1215" i="10" s="1"/>
  <c r="A1216" i="10" s="1"/>
  <c r="A1217" i="10" s="1"/>
  <c r="A1218" i="10" s="1"/>
  <c r="A1219" i="10" s="1"/>
  <c r="A1220" i="10" s="1"/>
  <c r="A1221" i="10" s="1"/>
  <c r="A1222" i="10" s="1"/>
  <c r="A1223" i="10" s="1"/>
  <c r="A1224" i="10" s="1"/>
  <c r="A1225" i="10" s="1"/>
  <c r="A1226" i="10" s="1"/>
  <c r="A1227" i="10" s="1"/>
  <c r="A1228" i="10" s="1"/>
  <c r="A1229" i="10" s="1"/>
  <c r="A1230" i="10" s="1"/>
  <c r="A1231" i="10" s="1"/>
  <c r="A1232" i="10" s="1"/>
  <c r="A1233" i="10" s="1"/>
  <c r="A1234" i="10" s="1"/>
  <c r="A1235" i="10" s="1"/>
  <c r="A1236" i="10" s="1"/>
  <c r="A1237" i="10" s="1"/>
  <c r="A1238" i="10" s="1"/>
  <c r="A1239" i="10" s="1"/>
  <c r="A1240" i="10" s="1"/>
  <c r="A1241" i="10" s="1"/>
  <c r="A1242" i="10" s="1"/>
  <c r="A1243" i="10" s="1"/>
  <c r="A1244" i="10" s="1"/>
  <c r="A1245" i="10" s="1"/>
  <c r="A1246" i="10" s="1"/>
  <c r="A1247" i="10" s="1"/>
  <c r="A1248" i="10" s="1"/>
  <c r="A1249" i="10" s="1"/>
  <c r="A1250" i="10" s="1"/>
  <c r="A1251" i="10" s="1"/>
  <c r="A1252" i="10" s="1"/>
  <c r="A1253" i="10" s="1"/>
  <c r="A1254" i="10" s="1"/>
  <c r="A1255" i="10" s="1"/>
  <c r="A1256" i="10" s="1"/>
  <c r="A1257" i="10" s="1"/>
  <c r="A1258" i="10" s="1"/>
  <c r="A1259" i="10" s="1"/>
  <c r="A1260" i="10" s="1"/>
  <c r="A1261" i="10" s="1"/>
  <c r="A1262" i="10" s="1"/>
  <c r="A1263" i="10" s="1"/>
  <c r="A1264" i="10" s="1"/>
  <c r="A1265" i="10" s="1"/>
  <c r="A1266" i="10" s="1"/>
  <c r="A1267" i="10" s="1"/>
  <c r="A1268" i="10" s="1"/>
  <c r="A1269" i="10" s="1"/>
  <c r="A1270" i="10" s="1"/>
  <c r="A1271" i="10" s="1"/>
  <c r="A1272" i="10" s="1"/>
  <c r="A1273" i="10" s="1"/>
  <c r="A1274" i="10" s="1"/>
  <c r="A1275" i="10" s="1"/>
  <c r="A1276" i="10" s="1"/>
  <c r="A1277" i="10" s="1"/>
  <c r="A1278" i="10" s="1"/>
  <c r="A1279" i="10" s="1"/>
  <c r="A1280" i="10" s="1"/>
  <c r="A1281" i="10" s="1"/>
  <c r="A1282" i="10" s="1"/>
  <c r="A1283" i="10" s="1"/>
  <c r="A1284" i="10" s="1"/>
  <c r="A1285" i="10" s="1"/>
  <c r="A1286" i="10" s="1"/>
  <c r="A1287" i="10" s="1"/>
  <c r="A1288" i="10" s="1"/>
  <c r="A1289" i="10" s="1"/>
  <c r="A1290" i="10" s="1"/>
  <c r="A1291" i="10" s="1"/>
  <c r="A1292" i="10" s="1"/>
  <c r="A1293" i="10" s="1"/>
  <c r="A1294" i="10" s="1"/>
  <c r="A1295" i="10" s="1"/>
  <c r="A1296" i="10" s="1"/>
  <c r="A1297" i="10" s="1"/>
  <c r="A1298" i="10" s="1"/>
  <c r="A1299" i="10" s="1"/>
  <c r="A1300" i="10" s="1"/>
  <c r="A1301" i="10" s="1"/>
  <c r="A1302" i="10" s="1"/>
  <c r="A1303" i="10" s="1"/>
  <c r="A1304" i="10" s="1"/>
  <c r="A1305" i="10" s="1"/>
  <c r="A1306" i="10" s="1"/>
  <c r="A1307" i="10" s="1"/>
  <c r="A1308" i="10" s="1"/>
  <c r="A1309" i="10" s="1"/>
  <c r="A1310" i="10" s="1"/>
  <c r="A1311" i="10" s="1"/>
  <c r="A1312" i="10" s="1"/>
  <c r="A1313" i="10" s="1"/>
  <c r="A1314" i="10" s="1"/>
  <c r="A1315" i="10" s="1"/>
  <c r="A1316" i="10" s="1"/>
  <c r="A1317" i="10" s="1"/>
  <c r="A1318" i="10" s="1"/>
  <c r="A1319" i="10" s="1"/>
  <c r="A1320" i="10" s="1"/>
  <c r="A1321" i="10" s="1"/>
  <c r="A1322" i="10" s="1"/>
  <c r="A1323" i="10" s="1"/>
  <c r="A1324" i="10" s="1"/>
  <c r="A1325" i="10" s="1"/>
  <c r="A1326" i="10" s="1"/>
  <c r="A1327" i="10" s="1"/>
  <c r="A1328" i="10" s="1"/>
  <c r="A1329" i="10" s="1"/>
  <c r="A1330" i="10" s="1"/>
  <c r="A1331" i="10" s="1"/>
  <c r="A1332" i="10" s="1"/>
  <c r="A1333" i="10" s="1"/>
  <c r="A1334" i="10" s="1"/>
  <c r="A1335" i="10" s="1"/>
  <c r="A1336" i="10" s="1"/>
  <c r="A1337" i="10" s="1"/>
  <c r="A1338" i="10" s="1"/>
  <c r="A1339" i="10" s="1"/>
  <c r="A1340" i="10" s="1"/>
  <c r="A1341" i="10" s="1"/>
  <c r="A1342" i="10" s="1"/>
  <c r="A1343" i="10" s="1"/>
  <c r="A1344" i="10" s="1"/>
  <c r="A1345" i="10" s="1"/>
  <c r="A1346" i="10" s="1"/>
  <c r="A1347" i="10" s="1"/>
  <c r="A1348" i="10" s="1"/>
  <c r="A1349" i="10" s="1"/>
  <c r="A1350" i="10" s="1"/>
  <c r="A1351" i="10" s="1"/>
  <c r="A1352" i="10" s="1"/>
  <c r="A1353" i="10" s="1"/>
  <c r="A1354" i="10" s="1"/>
  <c r="A1355" i="10" s="1"/>
  <c r="A1356" i="10" s="1"/>
  <c r="A1357" i="10" s="1"/>
  <c r="A1358" i="10" s="1"/>
  <c r="A1359" i="10" s="1"/>
  <c r="A1360" i="10" s="1"/>
  <c r="A1361" i="10" s="1"/>
  <c r="A1362" i="10" s="1"/>
  <c r="A1363" i="10" s="1"/>
  <c r="A1364" i="10" s="1"/>
  <c r="A1365" i="10" s="1"/>
  <c r="A1366" i="10" s="1"/>
  <c r="A1367" i="10" s="1"/>
  <c r="A1368" i="10" s="1"/>
  <c r="A1369" i="10" s="1"/>
  <c r="A1370" i="10" s="1"/>
  <c r="A1371" i="10" s="1"/>
  <c r="A1372" i="10" s="1"/>
  <c r="A1373" i="10" s="1"/>
  <c r="A1374" i="10" s="1"/>
  <c r="A1375" i="10" s="1"/>
  <c r="A1376" i="10" s="1"/>
  <c r="A1377" i="10" s="1"/>
  <c r="A1378" i="10" s="1"/>
  <c r="A1379" i="10" s="1"/>
  <c r="A1380" i="10" s="1"/>
  <c r="A1381" i="10" s="1"/>
  <c r="A1382" i="10" s="1"/>
  <c r="A1383" i="10" s="1"/>
  <c r="A1384" i="10" s="1"/>
  <c r="A1385" i="10" s="1"/>
  <c r="A1386" i="10" s="1"/>
  <c r="A1387" i="10" s="1"/>
  <c r="A1388" i="10" s="1"/>
  <c r="A1389" i="10" s="1"/>
  <c r="A1390" i="10" s="1"/>
  <c r="A1391" i="10" s="1"/>
  <c r="A1392" i="10" s="1"/>
  <c r="A1393" i="10" s="1"/>
  <c r="A1394" i="10" s="1"/>
  <c r="A1395" i="10" s="1"/>
  <c r="A1396" i="10" s="1"/>
  <c r="A1397" i="10" s="1"/>
  <c r="A1398" i="10" s="1"/>
  <c r="A1399" i="10" s="1"/>
  <c r="A1400" i="10" s="1"/>
  <c r="A1401" i="10" s="1"/>
  <c r="A1402" i="10" s="1"/>
  <c r="A1403" i="10" s="1"/>
  <c r="A1404" i="10" s="1"/>
  <c r="A1405" i="10" s="1"/>
  <c r="A1406" i="10" s="1"/>
  <c r="A1407" i="10" s="1"/>
  <c r="A1408" i="10" s="1"/>
  <c r="A1409" i="10" s="1"/>
  <c r="A1410" i="10" s="1"/>
  <c r="A1411" i="10" s="1"/>
  <c r="A1412" i="10" s="1"/>
  <c r="A1413" i="10" s="1"/>
  <c r="A1414" i="10" s="1"/>
  <c r="A1415" i="10" s="1"/>
  <c r="A1416" i="10" s="1"/>
  <c r="A1417" i="10" s="1"/>
  <c r="A1418" i="10" s="1"/>
  <c r="A1419" i="10" s="1"/>
  <c r="A1420" i="10" s="1"/>
  <c r="A1421" i="10" s="1"/>
  <c r="A1422" i="10" s="1"/>
  <c r="A1423" i="10" s="1"/>
  <c r="A1424" i="10" s="1"/>
  <c r="A1425" i="10" s="1"/>
  <c r="A1426" i="10" s="1"/>
  <c r="A1427" i="10" s="1"/>
  <c r="A1428" i="10" s="1"/>
  <c r="A1429" i="10" s="1"/>
  <c r="A1430" i="10" s="1"/>
  <c r="A1431" i="10" s="1"/>
  <c r="A1432" i="10" s="1"/>
  <c r="A1433" i="10" s="1"/>
  <c r="A1434" i="10" s="1"/>
  <c r="A1435" i="10" s="1"/>
  <c r="A1436" i="10" s="1"/>
  <c r="A1437" i="10" s="1"/>
  <c r="A1438" i="10" s="1"/>
  <c r="A1439" i="10" s="1"/>
  <c r="A1440" i="10" s="1"/>
  <c r="A1441" i="10" s="1"/>
  <c r="A1442" i="10" s="1"/>
  <c r="A1443" i="10" s="1"/>
  <c r="A1444" i="10" s="1"/>
  <c r="A1445" i="10" s="1"/>
  <c r="A1446" i="10" s="1"/>
  <c r="A1447" i="10" s="1"/>
  <c r="A1448" i="10" s="1"/>
  <c r="A1449" i="10" s="1"/>
  <c r="A1450" i="10" s="1"/>
  <c r="A1451" i="10" s="1"/>
  <c r="A1452" i="10" s="1"/>
  <c r="A1453" i="10" s="1"/>
  <c r="A1454" i="10" s="1"/>
  <c r="A1455" i="10" s="1"/>
  <c r="A1456" i="10" s="1"/>
  <c r="A1457" i="10" s="1"/>
  <c r="A1458" i="10" s="1"/>
  <c r="A1459" i="10" s="1"/>
  <c r="A1460" i="10" s="1"/>
  <c r="A1461" i="10" s="1"/>
  <c r="A1462" i="10" s="1"/>
  <c r="A1463" i="10" s="1"/>
  <c r="A1464" i="10" s="1"/>
  <c r="A1465" i="10" s="1"/>
  <c r="A1466" i="10" s="1"/>
  <c r="A1467" i="10" s="1"/>
  <c r="A1468" i="10" s="1"/>
  <c r="A1469" i="10" s="1"/>
  <c r="A1470" i="10" s="1"/>
  <c r="A1471" i="10" s="1"/>
  <c r="A1472" i="10" s="1"/>
  <c r="A1473" i="10" s="1"/>
  <c r="A1474" i="10" s="1"/>
  <c r="A1475" i="10" s="1"/>
  <c r="A1476" i="10" s="1"/>
  <c r="A1477" i="10" s="1"/>
  <c r="A1478" i="10" s="1"/>
  <c r="A1479" i="10" s="1"/>
  <c r="A1480" i="10" s="1"/>
  <c r="A1481" i="10" s="1"/>
  <c r="A1482" i="10" s="1"/>
  <c r="A1483" i="10" s="1"/>
  <c r="A1484" i="10" s="1"/>
  <c r="A1485" i="10" s="1"/>
  <c r="A1486" i="10" s="1"/>
  <c r="A1487" i="10" s="1"/>
  <c r="A1488" i="10" s="1"/>
  <c r="A1489" i="10" s="1"/>
  <c r="A1490" i="10" s="1"/>
  <c r="A1491" i="10" s="1"/>
  <c r="A1492" i="10" s="1"/>
  <c r="A1493" i="10" s="1"/>
  <c r="A1494" i="10" s="1"/>
  <c r="A1495" i="10" s="1"/>
  <c r="A1496" i="10" s="1"/>
  <c r="A1497" i="10" s="1"/>
  <c r="A1498" i="10" s="1"/>
  <c r="A1499" i="10" s="1"/>
  <c r="A1500" i="10" s="1"/>
  <c r="A1501" i="10" s="1"/>
  <c r="A1502" i="10" s="1"/>
  <c r="A1503" i="10" s="1"/>
  <c r="A1504" i="10" s="1"/>
  <c r="A1505" i="10" s="1"/>
  <c r="A1506" i="10" s="1"/>
  <c r="A1507" i="10" s="1"/>
  <c r="A1508" i="10" s="1"/>
  <c r="A1509" i="10" s="1"/>
  <c r="A1510" i="10" s="1"/>
  <c r="A1511" i="10" s="1"/>
  <c r="A1512" i="10" s="1"/>
  <c r="A1513" i="10" s="1"/>
  <c r="A1514" i="10" s="1"/>
  <c r="A1515" i="10" s="1"/>
  <c r="A1516" i="10" s="1"/>
  <c r="A1517" i="10" s="1"/>
  <c r="A1518" i="10" s="1"/>
  <c r="A1519" i="10" s="1"/>
  <c r="A1520" i="10" s="1"/>
  <c r="A1521" i="10" s="1"/>
  <c r="A1522" i="10" s="1"/>
  <c r="A1523" i="10" s="1"/>
  <c r="A1524" i="10" s="1"/>
  <c r="A1525" i="10" s="1"/>
  <c r="A1526" i="10" s="1"/>
  <c r="A1527" i="10" s="1"/>
  <c r="A1528" i="10" s="1"/>
  <c r="A1529" i="10" s="1"/>
  <c r="A1530" i="10" s="1"/>
  <c r="A1531" i="10" s="1"/>
  <c r="A1532" i="10" s="1"/>
  <c r="A1533" i="10" s="1"/>
  <c r="A1534" i="10" s="1"/>
  <c r="A1535" i="10" s="1"/>
  <c r="A1536" i="10" s="1"/>
  <c r="A1537" i="10" s="1"/>
  <c r="A1538" i="10" s="1"/>
  <c r="A1539" i="10" s="1"/>
  <c r="A1540" i="10" s="1"/>
  <c r="A1541" i="10" s="1"/>
  <c r="A1542" i="10" s="1"/>
  <c r="A1543" i="10" s="1"/>
  <c r="A1544" i="10" s="1"/>
  <c r="A1545" i="10" s="1"/>
  <c r="A1546" i="10" s="1"/>
  <c r="A1547" i="10" s="1"/>
  <c r="A1548" i="10" s="1"/>
  <c r="A1549" i="10" s="1"/>
  <c r="A1550" i="10" s="1"/>
  <c r="A1551" i="10" s="1"/>
  <c r="A1552" i="10" s="1"/>
  <c r="A1553" i="10" s="1"/>
  <c r="A1554" i="10" s="1"/>
  <c r="A1555" i="10" s="1"/>
  <c r="A1556" i="10" s="1"/>
  <c r="A1557" i="10" s="1"/>
  <c r="A1558" i="10" s="1"/>
  <c r="A1559" i="10" s="1"/>
  <c r="A1560" i="10" s="1"/>
  <c r="A1561" i="10" s="1"/>
  <c r="A1562" i="10" s="1"/>
  <c r="A1563" i="10" s="1"/>
  <c r="A1564" i="10" s="1"/>
  <c r="A1565" i="10" s="1"/>
  <c r="A1566" i="10" s="1"/>
  <c r="A1567" i="10" s="1"/>
  <c r="A1568" i="10" s="1"/>
  <c r="A1569" i="10" s="1"/>
  <c r="A1570" i="10" s="1"/>
  <c r="A1571" i="10" s="1"/>
  <c r="A1572" i="10" s="1"/>
  <c r="A1573" i="10" s="1"/>
  <c r="A1574" i="10" s="1"/>
  <c r="A1575" i="10" s="1"/>
  <c r="A1576" i="10" s="1"/>
  <c r="A1577" i="10" s="1"/>
  <c r="A1578" i="10" s="1"/>
  <c r="A1579" i="10" s="1"/>
  <c r="A1580" i="10" s="1"/>
  <c r="A1581" i="10" s="1"/>
  <c r="A1582" i="10" s="1"/>
  <c r="A1583" i="10" s="1"/>
  <c r="A1584" i="10" s="1"/>
  <c r="A1585" i="10" s="1"/>
  <c r="A1586" i="10" s="1"/>
  <c r="A1587" i="10" s="1"/>
  <c r="A1588" i="10" s="1"/>
  <c r="A1589" i="10" s="1"/>
  <c r="A1590" i="10" s="1"/>
  <c r="A1591" i="10" s="1"/>
  <c r="A1592" i="10" s="1"/>
  <c r="A1593" i="10" s="1"/>
  <c r="A1594" i="10" s="1"/>
  <c r="A1595" i="10" s="1"/>
  <c r="A1596" i="10" s="1"/>
  <c r="A1597" i="10" s="1"/>
  <c r="A1598" i="10" s="1"/>
  <c r="A1599" i="10" s="1"/>
  <c r="A1600" i="10" s="1"/>
  <c r="A1601" i="10" s="1"/>
  <c r="A1602" i="10" s="1"/>
  <c r="A1603" i="10" s="1"/>
  <c r="A1604" i="10" s="1"/>
  <c r="A1605" i="10" s="1"/>
  <c r="A1606" i="10" s="1"/>
  <c r="A1607" i="10" s="1"/>
  <c r="A1608" i="10" s="1"/>
  <c r="A1609" i="10" s="1"/>
  <c r="A1610" i="10" s="1"/>
  <c r="A1611" i="10" s="1"/>
  <c r="A1612" i="10" s="1"/>
  <c r="A1613" i="10" s="1"/>
  <c r="A1614" i="10" s="1"/>
  <c r="A1615" i="10" s="1"/>
  <c r="A1616" i="10" s="1"/>
  <c r="A1617" i="10" s="1"/>
  <c r="A1618" i="10" s="1"/>
  <c r="A1619" i="10" s="1"/>
  <c r="A1620" i="10" s="1"/>
  <c r="A1621" i="10" s="1"/>
  <c r="A1622" i="10" s="1"/>
  <c r="A1623" i="10" s="1"/>
  <c r="A1624" i="10" s="1"/>
  <c r="A1625" i="10" s="1"/>
  <c r="A1626" i="10" s="1"/>
  <c r="A1627" i="10" s="1"/>
  <c r="A1628" i="10" s="1"/>
  <c r="A1629" i="10" s="1"/>
  <c r="A1630" i="10" s="1"/>
  <c r="A1631" i="10" s="1"/>
  <c r="A1632" i="10" s="1"/>
  <c r="A1633" i="10" s="1"/>
  <c r="A1634" i="10" s="1"/>
  <c r="A1635" i="10" s="1"/>
  <c r="A1636" i="10" s="1"/>
  <c r="A1637" i="10" s="1"/>
  <c r="A1638" i="10" s="1"/>
  <c r="A1639" i="10" s="1"/>
  <c r="A1640" i="10" s="1"/>
  <c r="A1641" i="10" s="1"/>
  <c r="A1642" i="10" s="1"/>
  <c r="A1643" i="10" s="1"/>
  <c r="A1644" i="10" s="1"/>
  <c r="A1645" i="10" s="1"/>
  <c r="A1646" i="10" s="1"/>
  <c r="A1647" i="10" s="1"/>
  <c r="A1648" i="10" s="1"/>
  <c r="A1649" i="10" s="1"/>
  <c r="A1650" i="10" s="1"/>
  <c r="A1651" i="10" s="1"/>
  <c r="A1652" i="10" s="1"/>
  <c r="A1653" i="10" s="1"/>
  <c r="A1654" i="10" s="1"/>
  <c r="A1655" i="10" s="1"/>
  <c r="A1656" i="10" s="1"/>
  <c r="A1657" i="10" s="1"/>
  <c r="A1658" i="10" s="1"/>
  <c r="A1659" i="10" s="1"/>
  <c r="A1660" i="10" s="1"/>
  <c r="A1661" i="10" s="1"/>
  <c r="A1662" i="10" s="1"/>
  <c r="A1663" i="10" s="1"/>
  <c r="A1664" i="10" s="1"/>
  <c r="A1665" i="10" s="1"/>
  <c r="A1666" i="10" s="1"/>
  <c r="A1667" i="10" s="1"/>
  <c r="A1668" i="10" s="1"/>
  <c r="A1669" i="10" s="1"/>
  <c r="A1670" i="10" s="1"/>
  <c r="A1671" i="10" s="1"/>
  <c r="A1672" i="10" s="1"/>
  <c r="A1673" i="10" s="1"/>
  <c r="A1674" i="10" s="1"/>
  <c r="A1675" i="10" s="1"/>
  <c r="A1676" i="10" s="1"/>
  <c r="A1677" i="10" s="1"/>
  <c r="A1678" i="10" s="1"/>
  <c r="A1679" i="10" s="1"/>
  <c r="A1680" i="10" s="1"/>
  <c r="A1681" i="10" s="1"/>
  <c r="A1682" i="10" s="1"/>
  <c r="A1683" i="10" s="1"/>
  <c r="A1684" i="10" s="1"/>
  <c r="A1685" i="10" s="1"/>
  <c r="A1686" i="10" s="1"/>
  <c r="A1687" i="10" s="1"/>
  <c r="A1688" i="10" s="1"/>
  <c r="A1689" i="10" s="1"/>
  <c r="A1690" i="10" s="1"/>
  <c r="A1691" i="10" s="1"/>
  <c r="A1692" i="10" s="1"/>
  <c r="A1693" i="10" s="1"/>
  <c r="A1694" i="10" s="1"/>
  <c r="A1695" i="10" s="1"/>
  <c r="A1696" i="10" s="1"/>
  <c r="A1697" i="10" s="1"/>
  <c r="A1698" i="10" s="1"/>
  <c r="A1699" i="10" s="1"/>
  <c r="A1700" i="10" s="1"/>
  <c r="A1701" i="10" s="1"/>
  <c r="A1702" i="10" s="1"/>
  <c r="A1703" i="10" s="1"/>
  <c r="A1704" i="10" s="1"/>
  <c r="A1705" i="10" s="1"/>
  <c r="A1706" i="10" s="1"/>
  <c r="A1707" i="10" s="1"/>
  <c r="A1708" i="10" s="1"/>
  <c r="A1709" i="10" s="1"/>
  <c r="A1710" i="10" s="1"/>
  <c r="A1711" i="10" s="1"/>
  <c r="A1712" i="10" s="1"/>
  <c r="A1713" i="10" s="1"/>
  <c r="A1714" i="10" s="1"/>
  <c r="A1715" i="10" s="1"/>
  <c r="A1716" i="10" s="1"/>
  <c r="A1717" i="10" s="1"/>
  <c r="A1718" i="10" s="1"/>
  <c r="A1719" i="10" s="1"/>
  <c r="A1720" i="10" s="1"/>
  <c r="A1721" i="10" s="1"/>
  <c r="A1722" i="10" s="1"/>
  <c r="A1723" i="10" s="1"/>
  <c r="A1724" i="10" s="1"/>
  <c r="A1725" i="10" s="1"/>
  <c r="A1726" i="10" s="1"/>
  <c r="A1727" i="10" s="1"/>
  <c r="A1728" i="10" s="1"/>
  <c r="A1729" i="10" s="1"/>
  <c r="A1730" i="10" s="1"/>
  <c r="A1731" i="10" s="1"/>
  <c r="A1732" i="10" s="1"/>
  <c r="A1733" i="10" s="1"/>
  <c r="A1734" i="10" s="1"/>
  <c r="A1735" i="10" s="1"/>
  <c r="A1736" i="10" s="1"/>
  <c r="A1737" i="10" s="1"/>
  <c r="A1738" i="10" s="1"/>
  <c r="A1739" i="10" s="1"/>
  <c r="A1740" i="10" s="1"/>
  <c r="A1741" i="10" s="1"/>
  <c r="A1742" i="10" s="1"/>
  <c r="A1743" i="10" s="1"/>
  <c r="A1744" i="10" s="1"/>
  <c r="A1745" i="10" s="1"/>
  <c r="A1746" i="10" s="1"/>
  <c r="A1747" i="10" s="1"/>
  <c r="A1748" i="10" s="1"/>
  <c r="A1749" i="10" s="1"/>
  <c r="A1750" i="10" s="1"/>
  <c r="A1751" i="10" s="1"/>
  <c r="A1752" i="10" s="1"/>
  <c r="A1753" i="10" s="1"/>
  <c r="A1754" i="10" s="1"/>
  <c r="A1755" i="10" s="1"/>
  <c r="A1756" i="10" s="1"/>
  <c r="A1757" i="10" s="1"/>
  <c r="A1758" i="10" s="1"/>
  <c r="A1759" i="10" s="1"/>
  <c r="A1760" i="10" s="1"/>
  <c r="A1761" i="10" s="1"/>
  <c r="A1762" i="10" s="1"/>
  <c r="A1763" i="10" s="1"/>
  <c r="A1764" i="10" s="1"/>
  <c r="A1765" i="10" s="1"/>
  <c r="A1766" i="10" s="1"/>
  <c r="A1767" i="10" s="1"/>
  <c r="A1768" i="10" s="1"/>
  <c r="A1769" i="10" s="1"/>
  <c r="A1770" i="10" s="1"/>
  <c r="A1771" i="10" s="1"/>
  <c r="A1772" i="10" s="1"/>
  <c r="A1773" i="10" s="1"/>
  <c r="A1774" i="10" s="1"/>
  <c r="A1775" i="10" s="1"/>
  <c r="A1776" i="10" s="1"/>
  <c r="A1777" i="10" s="1"/>
  <c r="A1778" i="10" s="1"/>
  <c r="A1779" i="10" s="1"/>
  <c r="A1780" i="10" s="1"/>
  <c r="A1781" i="10" s="1"/>
  <c r="A1782" i="10" s="1"/>
  <c r="A1783" i="10" s="1"/>
  <c r="A1784" i="10" s="1"/>
  <c r="A1785" i="10" s="1"/>
  <c r="A1786" i="10" s="1"/>
  <c r="A1787" i="10" s="1"/>
  <c r="A1788" i="10" s="1"/>
  <c r="A1789" i="10" s="1"/>
  <c r="A1790" i="10" s="1"/>
  <c r="A1791" i="10" s="1"/>
  <c r="A1792" i="10" s="1"/>
  <c r="A1793" i="10" s="1"/>
  <c r="A1794" i="10" s="1"/>
  <c r="A1795" i="10" s="1"/>
  <c r="A1796" i="10" s="1"/>
  <c r="A1797" i="10" s="1"/>
  <c r="A1798" i="10" s="1"/>
  <c r="A1799" i="10" s="1"/>
  <c r="A1800" i="10" s="1"/>
  <c r="A1801" i="10" s="1"/>
  <c r="A1802" i="10" s="1"/>
  <c r="A1803" i="10" s="1"/>
  <c r="A1804" i="10" s="1"/>
  <c r="A1805" i="10" s="1"/>
  <c r="A1806" i="10" s="1"/>
  <c r="A1807" i="10" s="1"/>
  <c r="A1808" i="10" s="1"/>
  <c r="A1809" i="10" s="1"/>
  <c r="A1810" i="10" s="1"/>
  <c r="A1811" i="10" s="1"/>
  <c r="A1812" i="10" s="1"/>
  <c r="A1813" i="10" s="1"/>
  <c r="A1814" i="10" s="1"/>
  <c r="A1815" i="10" s="1"/>
  <c r="A1816" i="10" s="1"/>
  <c r="A1817" i="10" s="1"/>
  <c r="A1818" i="10" s="1"/>
  <c r="A1819" i="10" s="1"/>
  <c r="A1820" i="10" s="1"/>
  <c r="A1821" i="10" s="1"/>
  <c r="A1822" i="10" s="1"/>
  <c r="A1823" i="10" s="1"/>
  <c r="A1824" i="10" s="1"/>
  <c r="A1825" i="10" s="1"/>
  <c r="A1826" i="10" s="1"/>
  <c r="A1827" i="10" s="1"/>
  <c r="A1828" i="10" s="1"/>
  <c r="A1829" i="10" s="1"/>
  <c r="A1830" i="10" s="1"/>
  <c r="A1831" i="10" s="1"/>
  <c r="A1832" i="10" s="1"/>
  <c r="A1833" i="10" s="1"/>
  <c r="A1834" i="10" s="1"/>
  <c r="A1835" i="10" s="1"/>
  <c r="A1836" i="10" s="1"/>
  <c r="A1837" i="10" s="1"/>
  <c r="A1838" i="10" s="1"/>
  <c r="A1839" i="10" s="1"/>
  <c r="A1840" i="10" s="1"/>
  <c r="A1841" i="10" s="1"/>
  <c r="A1842" i="10" s="1"/>
  <c r="A1843" i="10" s="1"/>
  <c r="A1844" i="10" s="1"/>
  <c r="A1845" i="10" s="1"/>
  <c r="A1846" i="10" s="1"/>
  <c r="A1847" i="10" s="1"/>
  <c r="A1848" i="10" s="1"/>
  <c r="A1849" i="10" s="1"/>
  <c r="A1850" i="10" s="1"/>
  <c r="A1851" i="10" s="1"/>
  <c r="A1852" i="10" s="1"/>
  <c r="A1853" i="10" s="1"/>
  <c r="A1854" i="10" s="1"/>
  <c r="A1855" i="10" s="1"/>
  <c r="A1856" i="10" s="1"/>
  <c r="A1857" i="10" s="1"/>
  <c r="A1858" i="10" s="1"/>
  <c r="A1859" i="10" s="1"/>
  <c r="A1860" i="10" s="1"/>
  <c r="A1861" i="10" s="1"/>
  <c r="A1862" i="10" s="1"/>
  <c r="A1863" i="10" s="1"/>
  <c r="A1864" i="10" s="1"/>
  <c r="A1865" i="10" s="1"/>
  <c r="A1866" i="10" s="1"/>
  <c r="A1867" i="10" s="1"/>
  <c r="A1868" i="10" s="1"/>
  <c r="A1869" i="10" s="1"/>
  <c r="A1870" i="10" s="1"/>
  <c r="A1871" i="10" s="1"/>
  <c r="A1872" i="10" s="1"/>
  <c r="A1873" i="10" s="1"/>
  <c r="A1874" i="10" s="1"/>
  <c r="A1875" i="10" s="1"/>
  <c r="A1876" i="10" s="1"/>
  <c r="A1877" i="10" s="1"/>
  <c r="A1878" i="10" s="1"/>
  <c r="A1879" i="10" s="1"/>
  <c r="A1880" i="10" s="1"/>
  <c r="A1881" i="10" s="1"/>
  <c r="A1882" i="10" s="1"/>
  <c r="A1883" i="10" s="1"/>
  <c r="A1884" i="10" s="1"/>
  <c r="A1885" i="10" s="1"/>
  <c r="A1886" i="10" s="1"/>
  <c r="A1887" i="10" s="1"/>
  <c r="A1888" i="10" s="1"/>
  <c r="A1889" i="10" s="1"/>
  <c r="A1890" i="10" s="1"/>
  <c r="A1891" i="10" s="1"/>
  <c r="A1892" i="10" s="1"/>
  <c r="A1893" i="10" s="1"/>
  <c r="A1894" i="10" s="1"/>
  <c r="A1895" i="10" s="1"/>
  <c r="A1896" i="10" s="1"/>
  <c r="A1897" i="10" s="1"/>
  <c r="A1898" i="10" s="1"/>
  <c r="A1899" i="10" s="1"/>
  <c r="A1900" i="10" s="1"/>
  <c r="A1901" i="10" s="1"/>
  <c r="A1902" i="10" s="1"/>
  <c r="A1903" i="10" s="1"/>
  <c r="A1904" i="10" s="1"/>
  <c r="A1905" i="10" s="1"/>
  <c r="A1906" i="10" s="1"/>
  <c r="A1907" i="10" s="1"/>
  <c r="A1908" i="10" s="1"/>
  <c r="A1909" i="10" s="1"/>
  <c r="A1910" i="10" s="1"/>
  <c r="A1911" i="10" s="1"/>
  <c r="A1912" i="10" s="1"/>
  <c r="A1913" i="10" s="1"/>
  <c r="A1914" i="10" s="1"/>
  <c r="A1915" i="10" s="1"/>
  <c r="A1916" i="10" s="1"/>
  <c r="A1917" i="10" s="1"/>
  <c r="A1918" i="10" s="1"/>
  <c r="A1919" i="10" s="1"/>
  <c r="A1920" i="10" s="1"/>
  <c r="A1921" i="10" s="1"/>
  <c r="A1922" i="10" s="1"/>
  <c r="A1923" i="10" s="1"/>
  <c r="A1924" i="10" s="1"/>
  <c r="A1925" i="10" s="1"/>
  <c r="A1926" i="10" s="1"/>
  <c r="A1927" i="10" s="1"/>
  <c r="A1928" i="10" s="1"/>
  <c r="A1929" i="10" s="1"/>
  <c r="A1930" i="10" s="1"/>
  <c r="A1931" i="10" s="1"/>
  <c r="A1932" i="10" s="1"/>
  <c r="A1933" i="10" s="1"/>
  <c r="A1934" i="10" s="1"/>
  <c r="A1935" i="10" s="1"/>
  <c r="A1936" i="10" s="1"/>
  <c r="A1937" i="10" s="1"/>
  <c r="A1938" i="10" s="1"/>
  <c r="A1939" i="10" s="1"/>
  <c r="A1940" i="10" s="1"/>
  <c r="A1941" i="10" s="1"/>
  <c r="A1942" i="10" s="1"/>
  <c r="A1943" i="10" s="1"/>
  <c r="A1944" i="10" s="1"/>
  <c r="A1945" i="10" s="1"/>
  <c r="A1946" i="10" s="1"/>
  <c r="A1947" i="10" s="1"/>
  <c r="A1948" i="10" s="1"/>
  <c r="A1949" i="10" s="1"/>
  <c r="A1950" i="10" s="1"/>
  <c r="A1951" i="10" s="1"/>
  <c r="A1952" i="10" s="1"/>
  <c r="A1953" i="10" s="1"/>
  <c r="A1954" i="10" s="1"/>
  <c r="A1955" i="10" s="1"/>
  <c r="A1956" i="10" s="1"/>
  <c r="A1957" i="10" s="1"/>
  <c r="A1958" i="10" s="1"/>
  <c r="A1959" i="10" s="1"/>
  <c r="A1960" i="10" s="1"/>
  <c r="A1961" i="10" s="1"/>
  <c r="A1962" i="10" s="1"/>
  <c r="A1963" i="10" s="1"/>
  <c r="A1964" i="10" s="1"/>
  <c r="A1965" i="10" s="1"/>
  <c r="A1966" i="10" s="1"/>
  <c r="A1967" i="10" s="1"/>
  <c r="A1968" i="10" s="1"/>
  <c r="A1969" i="10" s="1"/>
  <c r="A1970" i="10" s="1"/>
  <c r="A1971" i="10" s="1"/>
  <c r="A1972" i="10" s="1"/>
  <c r="A1973" i="10" s="1"/>
  <c r="A1974" i="10" s="1"/>
  <c r="A1975" i="10" s="1"/>
  <c r="A1976" i="10" s="1"/>
  <c r="A1977" i="10" s="1"/>
  <c r="A1978" i="10" s="1"/>
  <c r="A1979" i="10" s="1"/>
  <c r="A1980" i="10" s="1"/>
  <c r="A1981" i="10" s="1"/>
  <c r="A1982" i="10" s="1"/>
  <c r="A1983" i="10" s="1"/>
  <c r="A1984" i="10" s="1"/>
  <c r="A1985" i="10" s="1"/>
  <c r="A1986" i="10" s="1"/>
  <c r="A1987" i="10" s="1"/>
  <c r="A1988" i="10" s="1"/>
  <c r="A1989" i="10" s="1"/>
  <c r="A1990" i="10" s="1"/>
  <c r="A1991" i="10" s="1"/>
  <c r="A1992" i="10" s="1"/>
  <c r="A1993" i="10" s="1"/>
  <c r="A1994" i="10" s="1"/>
  <c r="A1995" i="10" s="1"/>
  <c r="A1996" i="10" s="1"/>
  <c r="A1997" i="10" s="1"/>
  <c r="A1998" i="10" s="1"/>
  <c r="A1999" i="10" s="1"/>
  <c r="A2000" i="10" s="1"/>
  <c r="A2001" i="10" s="1"/>
  <c r="A2002" i="10" s="1"/>
  <c r="A2003" i="10" s="1"/>
  <c r="A2004" i="10" s="1"/>
  <c r="A2005" i="10" s="1"/>
  <c r="A2006" i="10" s="1"/>
  <c r="A2007" i="10" s="1"/>
  <c r="A2008" i="10" s="1"/>
  <c r="A2009" i="10" s="1"/>
  <c r="A2010" i="10" s="1"/>
  <c r="A2011" i="10" s="1"/>
  <c r="A2012" i="10" s="1"/>
  <c r="A2013" i="10" s="1"/>
  <c r="A2014" i="10" s="1"/>
  <c r="A2015" i="10" s="1"/>
  <c r="A2016" i="10" s="1"/>
  <c r="A2017" i="10" s="1"/>
  <c r="A2018" i="10" s="1"/>
  <c r="A2019" i="10" s="1"/>
  <c r="A2020" i="10" s="1"/>
  <c r="A2021" i="10" s="1"/>
  <c r="A2022" i="10" s="1"/>
  <c r="A2023" i="10" s="1"/>
  <c r="A2024" i="10" s="1"/>
  <c r="A2025" i="10" s="1"/>
  <c r="A2026" i="10" s="1"/>
  <c r="A2027" i="10" s="1"/>
  <c r="A2028" i="10" s="1"/>
  <c r="A2029" i="10" s="1"/>
  <c r="A2030" i="10" s="1"/>
  <c r="A2031" i="10" s="1"/>
  <c r="A2032" i="10" s="1"/>
  <c r="A2033" i="10" s="1"/>
  <c r="A2034" i="10" s="1"/>
  <c r="A2035" i="10" s="1"/>
  <c r="A2036" i="10" s="1"/>
  <c r="A2037" i="10" s="1"/>
  <c r="A2038" i="10" s="1"/>
  <c r="A2039" i="10" s="1"/>
  <c r="A2040" i="10" s="1"/>
  <c r="A2041" i="10" s="1"/>
  <c r="A2042" i="10" s="1"/>
  <c r="A2043" i="10" s="1"/>
  <c r="A2044" i="10" s="1"/>
  <c r="A2045" i="10" s="1"/>
  <c r="A2046" i="10" s="1"/>
  <c r="A2047" i="10" s="1"/>
  <c r="A2048" i="10" s="1"/>
  <c r="E2" i="11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B609" i="10" s="1"/>
  <c r="B610" i="10" s="1"/>
  <c r="B611" i="10" s="1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B685" i="10" s="1"/>
  <c r="B686" i="10" s="1"/>
  <c r="B687" i="10" s="1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B723" i="10" s="1"/>
  <c r="B724" i="10" s="1"/>
  <c r="B725" i="10" s="1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B761" i="10" s="1"/>
  <c r="B762" i="10" s="1"/>
  <c r="B763" i="10" s="1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B799" i="10" s="1"/>
  <c r="B800" i="10" s="1"/>
  <c r="B801" i="10" s="1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B837" i="10" s="1"/>
  <c r="B838" i="10" s="1"/>
  <c r="B839" i="10" s="1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B875" i="10" s="1"/>
  <c r="B876" i="10" s="1"/>
  <c r="B877" i="10" s="1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B913" i="10" s="1"/>
  <c r="B914" i="10" s="1"/>
  <c r="B915" i="10" s="1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B989" i="10" s="1"/>
  <c r="B990" i="10" s="1"/>
  <c r="B991" i="10" s="1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B1027" i="10" s="1"/>
  <c r="B1028" i="10" s="1"/>
  <c r="B1029" i="10" s="1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B1065" i="10" s="1"/>
  <c r="B1066" i="10" s="1"/>
  <c r="B1067" i="10" s="1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B1103" i="10" s="1"/>
  <c r="B1104" i="10" s="1"/>
  <c r="B1105" i="10" s="1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B1141" i="10" s="1"/>
  <c r="B1142" i="10" s="1"/>
  <c r="B1143" i="10" s="1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B1179" i="10" s="1"/>
  <c r="B1180" i="10" s="1"/>
  <c r="B1181" i="10" s="1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B1217" i="10" s="1"/>
  <c r="B1218" i="10" s="1"/>
  <c r="B1219" i="10" s="1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B1255" i="10" s="1"/>
  <c r="B1256" i="10" s="1"/>
  <c r="B1257" i="10" s="1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B1293" i="10" s="1"/>
  <c r="B1294" i="10" s="1"/>
  <c r="B1295" i="10" s="1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B1331" i="10" s="1"/>
  <c r="B1332" i="10" s="1"/>
  <c r="B1333" i="10" s="1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B1369" i="10" s="1"/>
  <c r="B1370" i="10" s="1"/>
  <c r="B1371" i="10" s="1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B1407" i="10" s="1"/>
  <c r="B1408" i="10" s="1"/>
  <c r="B1409" i="10" s="1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B1445" i="10" s="1"/>
  <c r="B1446" i="10" s="1"/>
  <c r="B1447" i="10" s="1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B1483" i="10" s="1"/>
  <c r="B1484" i="10" s="1"/>
  <c r="B1485" i="10" s="1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B1521" i="10" s="1"/>
  <c r="B1522" i="10" s="1"/>
  <c r="B1523" i="10" s="1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B1559" i="10" s="1"/>
  <c r="B1560" i="10" s="1"/>
  <c r="B1561" i="10" s="1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B1575" i="10" s="1"/>
  <c r="B1576" i="10" s="1"/>
  <c r="B1577" i="10" s="1"/>
  <c r="B1578" i="10" s="1"/>
  <c r="B1579" i="10" s="1"/>
  <c r="B1580" i="10" s="1"/>
  <c r="B1581" i="10" s="1"/>
  <c r="B1582" i="10" s="1"/>
  <c r="B1583" i="10" s="1"/>
  <c r="B1584" i="10" s="1"/>
  <c r="B1585" i="10" s="1"/>
  <c r="B1586" i="10" s="1"/>
  <c r="B1587" i="10" s="1"/>
  <c r="B1588" i="10" s="1"/>
  <c r="B1589" i="10" s="1"/>
  <c r="B1590" i="10" s="1"/>
  <c r="B1591" i="10" s="1"/>
  <c r="B1592" i="10" s="1"/>
  <c r="B1593" i="10" s="1"/>
  <c r="B1594" i="10" s="1"/>
  <c r="B1595" i="10" s="1"/>
  <c r="B1596" i="10" s="1"/>
  <c r="B1597" i="10" s="1"/>
  <c r="B1598" i="10" s="1"/>
  <c r="B1599" i="10" s="1"/>
  <c r="B1600" i="10" s="1"/>
  <c r="B1601" i="10" s="1"/>
  <c r="B1602" i="10" s="1"/>
  <c r="B1603" i="10" s="1"/>
  <c r="B1604" i="10" s="1"/>
  <c r="B1605" i="10" s="1"/>
  <c r="B1606" i="10" s="1"/>
  <c r="B1607" i="10" s="1"/>
  <c r="B1608" i="10" s="1"/>
  <c r="B1609" i="10" s="1"/>
  <c r="B1610" i="10" s="1"/>
  <c r="B1611" i="10" s="1"/>
  <c r="B1612" i="10" s="1"/>
  <c r="B1613" i="10" s="1"/>
  <c r="B1614" i="10" s="1"/>
  <c r="B1615" i="10" s="1"/>
  <c r="B1616" i="10" s="1"/>
  <c r="B1617" i="10" s="1"/>
  <c r="B1618" i="10" s="1"/>
  <c r="B1619" i="10" s="1"/>
  <c r="B1620" i="10" s="1"/>
  <c r="B1621" i="10" s="1"/>
  <c r="B1622" i="10" s="1"/>
  <c r="B1623" i="10" s="1"/>
  <c r="B1624" i="10" s="1"/>
  <c r="B1625" i="10" s="1"/>
  <c r="B1626" i="10" s="1"/>
  <c r="B1627" i="10" s="1"/>
  <c r="B1628" i="10" s="1"/>
  <c r="B1629" i="10" s="1"/>
  <c r="B1630" i="10" s="1"/>
  <c r="B1631" i="10" s="1"/>
  <c r="B1632" i="10" s="1"/>
  <c r="B1633" i="10" s="1"/>
  <c r="B1634" i="10" s="1"/>
  <c r="B1635" i="10" s="1"/>
  <c r="B1636" i="10" s="1"/>
  <c r="B1637" i="10" s="1"/>
  <c r="B1638" i="10" s="1"/>
  <c r="B1639" i="10" s="1"/>
  <c r="B1640" i="10" s="1"/>
  <c r="B1641" i="10" s="1"/>
  <c r="B1642" i="10" s="1"/>
  <c r="B1643" i="10" s="1"/>
  <c r="B1644" i="10" s="1"/>
  <c r="B1645" i="10" s="1"/>
  <c r="B1646" i="10" s="1"/>
  <c r="B1647" i="10" s="1"/>
  <c r="B1648" i="10" s="1"/>
  <c r="B1649" i="10" s="1"/>
  <c r="B1650" i="10" s="1"/>
  <c r="B1651" i="10" s="1"/>
  <c r="B1652" i="10" s="1"/>
  <c r="B1653" i="10" s="1"/>
  <c r="B1654" i="10" s="1"/>
  <c r="B1655" i="10" s="1"/>
  <c r="B1656" i="10" s="1"/>
  <c r="B1657" i="10" s="1"/>
  <c r="B1658" i="10" s="1"/>
  <c r="B1659" i="10" s="1"/>
  <c r="B1660" i="10" s="1"/>
  <c r="B1661" i="10" s="1"/>
  <c r="B1662" i="10" s="1"/>
  <c r="B1663" i="10" s="1"/>
  <c r="B1664" i="10" s="1"/>
  <c r="B1665" i="10" s="1"/>
  <c r="B1666" i="10" s="1"/>
  <c r="B1667" i="10" s="1"/>
  <c r="B1668" i="10" s="1"/>
  <c r="B1669" i="10" s="1"/>
  <c r="B1670" i="10" s="1"/>
  <c r="B1671" i="10" s="1"/>
  <c r="B1672" i="10" s="1"/>
  <c r="B1673" i="10" s="1"/>
  <c r="B1674" i="10" s="1"/>
  <c r="B1675" i="10" s="1"/>
  <c r="B1676" i="10" s="1"/>
  <c r="B1677" i="10" s="1"/>
  <c r="B1678" i="10" s="1"/>
  <c r="B1679" i="10" s="1"/>
  <c r="B1680" i="10" s="1"/>
  <c r="B1681" i="10" s="1"/>
  <c r="B1682" i="10" s="1"/>
  <c r="B1683" i="10" s="1"/>
  <c r="B1684" i="10" s="1"/>
  <c r="B1685" i="10" s="1"/>
  <c r="B1686" i="10" s="1"/>
  <c r="B1687" i="10" s="1"/>
  <c r="B1688" i="10" s="1"/>
  <c r="B1689" i="10" s="1"/>
  <c r="B1690" i="10" s="1"/>
  <c r="B1691" i="10" s="1"/>
  <c r="B1692" i="10" s="1"/>
  <c r="B1693" i="10" s="1"/>
  <c r="B1694" i="10" s="1"/>
  <c r="B1695" i="10" s="1"/>
  <c r="B1696" i="10" s="1"/>
  <c r="B1697" i="10" s="1"/>
  <c r="B1698" i="10" s="1"/>
  <c r="B1699" i="10" s="1"/>
  <c r="B1700" i="10" s="1"/>
  <c r="B1701" i="10" s="1"/>
  <c r="B1702" i="10" s="1"/>
  <c r="B1703" i="10" s="1"/>
  <c r="B1704" i="10" s="1"/>
  <c r="B1705" i="10" s="1"/>
  <c r="B1706" i="10" s="1"/>
  <c r="B1707" i="10" s="1"/>
  <c r="B1708" i="10" s="1"/>
  <c r="B1709" i="10" s="1"/>
  <c r="B1710" i="10" s="1"/>
  <c r="B1711" i="10" s="1"/>
  <c r="B1712" i="10" s="1"/>
  <c r="B1713" i="10" s="1"/>
  <c r="B1714" i="10" s="1"/>
  <c r="B1715" i="10" s="1"/>
  <c r="B1716" i="10" s="1"/>
  <c r="B1717" i="10" s="1"/>
  <c r="B1718" i="10" s="1"/>
  <c r="B1719" i="10" s="1"/>
  <c r="B1720" i="10" s="1"/>
  <c r="B1721" i="10" s="1"/>
  <c r="B1722" i="10" s="1"/>
  <c r="B1723" i="10" s="1"/>
  <c r="B1724" i="10" s="1"/>
  <c r="B1725" i="10" s="1"/>
  <c r="B1726" i="10" s="1"/>
  <c r="B1727" i="10" s="1"/>
  <c r="B1728" i="10" s="1"/>
  <c r="B1729" i="10" s="1"/>
  <c r="B1730" i="10" s="1"/>
  <c r="B1731" i="10" s="1"/>
  <c r="B1732" i="10" s="1"/>
  <c r="B1733" i="10" s="1"/>
  <c r="B1734" i="10" s="1"/>
  <c r="B1735" i="10" s="1"/>
  <c r="B1736" i="10" s="1"/>
  <c r="B1737" i="10" s="1"/>
  <c r="B1738" i="10" s="1"/>
  <c r="B1739" i="10" s="1"/>
  <c r="B1740" i="10" s="1"/>
  <c r="B1741" i="10" s="1"/>
  <c r="B1742" i="10" s="1"/>
  <c r="B1743" i="10" s="1"/>
  <c r="B1744" i="10" s="1"/>
  <c r="B1745" i="10" s="1"/>
  <c r="B1746" i="10" s="1"/>
  <c r="B1747" i="10" s="1"/>
  <c r="B1748" i="10" s="1"/>
  <c r="B1749" i="10" s="1"/>
  <c r="B1750" i="10" s="1"/>
  <c r="B1751" i="10" s="1"/>
  <c r="B1752" i="10" s="1"/>
  <c r="B1753" i="10" s="1"/>
  <c r="B1754" i="10" s="1"/>
  <c r="B1755" i="10" s="1"/>
  <c r="B1756" i="10" s="1"/>
  <c r="B1757" i="10" s="1"/>
  <c r="B1758" i="10" s="1"/>
  <c r="B1759" i="10" s="1"/>
  <c r="B1760" i="10" s="1"/>
  <c r="B1761" i="10" s="1"/>
  <c r="B1762" i="10" s="1"/>
  <c r="B1763" i="10" s="1"/>
  <c r="B1764" i="10" s="1"/>
  <c r="B1765" i="10" s="1"/>
  <c r="B1766" i="10" s="1"/>
  <c r="B1767" i="10" s="1"/>
  <c r="B1768" i="10" s="1"/>
  <c r="B1769" i="10" s="1"/>
  <c r="B1770" i="10" s="1"/>
  <c r="B1771" i="10" s="1"/>
  <c r="B1772" i="10" s="1"/>
  <c r="B1773" i="10" s="1"/>
  <c r="B1774" i="10" s="1"/>
  <c r="B1775" i="10" s="1"/>
  <c r="B1776" i="10" s="1"/>
  <c r="B1777" i="10" s="1"/>
  <c r="B1778" i="10" s="1"/>
  <c r="B1779" i="10" s="1"/>
  <c r="B1780" i="10" s="1"/>
  <c r="B1781" i="10" s="1"/>
  <c r="B1782" i="10" s="1"/>
  <c r="B1783" i="10" s="1"/>
  <c r="B1784" i="10" s="1"/>
  <c r="B1785" i="10" s="1"/>
  <c r="B1786" i="10" s="1"/>
  <c r="B1787" i="10" s="1"/>
  <c r="B1788" i="10" s="1"/>
  <c r="B1789" i="10" s="1"/>
  <c r="B1790" i="10" s="1"/>
  <c r="B1791" i="10" s="1"/>
  <c r="B1792" i="10" s="1"/>
  <c r="B1793" i="10" s="1"/>
  <c r="B1794" i="10" s="1"/>
  <c r="B1795" i="10" s="1"/>
  <c r="B1796" i="10" s="1"/>
  <c r="B1797" i="10" s="1"/>
  <c r="B1798" i="10" s="1"/>
  <c r="B1799" i="10" s="1"/>
  <c r="B1800" i="10" s="1"/>
  <c r="B1801" i="10" s="1"/>
  <c r="B1802" i="10" s="1"/>
  <c r="B1803" i="10" s="1"/>
  <c r="B1804" i="10" s="1"/>
  <c r="B1805" i="10" s="1"/>
  <c r="B1806" i="10" s="1"/>
  <c r="B1807" i="10" s="1"/>
  <c r="B1808" i="10" s="1"/>
  <c r="B1809" i="10" s="1"/>
  <c r="B1810" i="10" s="1"/>
  <c r="B1811" i="10" s="1"/>
  <c r="B1812" i="10" s="1"/>
  <c r="B1813" i="10" s="1"/>
  <c r="B1814" i="10" s="1"/>
  <c r="B1815" i="10" s="1"/>
  <c r="B1816" i="10" s="1"/>
  <c r="B1817" i="10" s="1"/>
  <c r="B1818" i="10" s="1"/>
  <c r="B1819" i="10" s="1"/>
  <c r="B1820" i="10" s="1"/>
  <c r="B1821" i="10" s="1"/>
  <c r="B1822" i="10" s="1"/>
  <c r="B1823" i="10" s="1"/>
  <c r="B1824" i="10" s="1"/>
  <c r="B1825" i="10" s="1"/>
  <c r="B1826" i="10" s="1"/>
  <c r="B1827" i="10" s="1"/>
  <c r="B1828" i="10" s="1"/>
  <c r="B1829" i="10" s="1"/>
  <c r="B1830" i="10" s="1"/>
  <c r="B1831" i="10" s="1"/>
  <c r="B1832" i="10" s="1"/>
  <c r="B1833" i="10" s="1"/>
  <c r="B1834" i="10" s="1"/>
  <c r="B1835" i="10" s="1"/>
  <c r="B1836" i="10" s="1"/>
  <c r="B1837" i="10" s="1"/>
  <c r="B1838" i="10" s="1"/>
  <c r="B1839" i="10" s="1"/>
  <c r="B1840" i="10" s="1"/>
  <c r="B1841" i="10" s="1"/>
  <c r="B1842" i="10" s="1"/>
  <c r="B1843" i="10" s="1"/>
  <c r="B1844" i="10" s="1"/>
  <c r="B1845" i="10" s="1"/>
  <c r="B1846" i="10" s="1"/>
  <c r="B1847" i="10" s="1"/>
  <c r="B1848" i="10" s="1"/>
  <c r="B1849" i="10" s="1"/>
  <c r="B1850" i="10" s="1"/>
  <c r="B1851" i="10" s="1"/>
  <c r="B1852" i="10" s="1"/>
  <c r="B1853" i="10" s="1"/>
  <c r="B1854" i="10" s="1"/>
  <c r="B1855" i="10" s="1"/>
  <c r="B1856" i="10" s="1"/>
  <c r="B1857" i="10" s="1"/>
  <c r="B1858" i="10" s="1"/>
  <c r="B1859" i="10" s="1"/>
  <c r="B1860" i="10" s="1"/>
  <c r="B1861" i="10" s="1"/>
  <c r="B1862" i="10" s="1"/>
  <c r="B1863" i="10" s="1"/>
  <c r="B1864" i="10" s="1"/>
  <c r="B1865" i="10" s="1"/>
  <c r="B1866" i="10" s="1"/>
  <c r="B1867" i="10" s="1"/>
  <c r="B1868" i="10" s="1"/>
  <c r="B1869" i="10" s="1"/>
  <c r="B1870" i="10" s="1"/>
  <c r="B1871" i="10" s="1"/>
  <c r="B1872" i="10" s="1"/>
  <c r="B1873" i="10" s="1"/>
  <c r="B1874" i="10" s="1"/>
  <c r="B1875" i="10" s="1"/>
  <c r="B1876" i="10" s="1"/>
  <c r="B1877" i="10" s="1"/>
  <c r="B1878" i="10" s="1"/>
  <c r="B1879" i="10" s="1"/>
  <c r="B1880" i="10" s="1"/>
  <c r="B1881" i="10" s="1"/>
  <c r="B1882" i="10" s="1"/>
  <c r="B1883" i="10" s="1"/>
  <c r="B1884" i="10" s="1"/>
  <c r="B1885" i="10" s="1"/>
  <c r="B1886" i="10" s="1"/>
  <c r="B1887" i="10" s="1"/>
  <c r="B1888" i="10" s="1"/>
  <c r="B1889" i="10" s="1"/>
  <c r="B1890" i="10" s="1"/>
  <c r="B1891" i="10" s="1"/>
  <c r="B1892" i="10" s="1"/>
  <c r="B1893" i="10" s="1"/>
  <c r="B1894" i="10" s="1"/>
  <c r="B1895" i="10" s="1"/>
  <c r="B1896" i="10" s="1"/>
  <c r="B1897" i="10" s="1"/>
  <c r="B1898" i="10" s="1"/>
  <c r="B1899" i="10" s="1"/>
  <c r="B1900" i="10" s="1"/>
  <c r="B1901" i="10" s="1"/>
  <c r="B1902" i="10" s="1"/>
  <c r="B1903" i="10" s="1"/>
  <c r="B1904" i="10" s="1"/>
  <c r="B1905" i="10" s="1"/>
  <c r="B1906" i="10" s="1"/>
  <c r="B1907" i="10" s="1"/>
  <c r="B1908" i="10" s="1"/>
  <c r="B1909" i="10" s="1"/>
  <c r="B1910" i="10" s="1"/>
  <c r="B1911" i="10" s="1"/>
  <c r="B1912" i="10" s="1"/>
  <c r="B1913" i="10" s="1"/>
  <c r="B1914" i="10" s="1"/>
  <c r="B1915" i="10" s="1"/>
  <c r="B1916" i="10" s="1"/>
  <c r="B1917" i="10" s="1"/>
  <c r="B1918" i="10" s="1"/>
  <c r="B1919" i="10" s="1"/>
  <c r="B1920" i="10" s="1"/>
  <c r="B1921" i="10" s="1"/>
  <c r="B1922" i="10" s="1"/>
  <c r="B1923" i="10" s="1"/>
  <c r="B1924" i="10" s="1"/>
  <c r="B1925" i="10" s="1"/>
  <c r="B1926" i="10" s="1"/>
  <c r="B1927" i="10" s="1"/>
  <c r="B1928" i="10" s="1"/>
  <c r="B1929" i="10" s="1"/>
  <c r="B1930" i="10" s="1"/>
  <c r="B1931" i="10" s="1"/>
  <c r="B1932" i="10" s="1"/>
  <c r="B1933" i="10" s="1"/>
  <c r="B1934" i="10" s="1"/>
  <c r="B1935" i="10" s="1"/>
  <c r="B1936" i="10" s="1"/>
  <c r="B1937" i="10" s="1"/>
  <c r="B1938" i="10" s="1"/>
  <c r="B1939" i="10" s="1"/>
  <c r="B1940" i="10" s="1"/>
  <c r="B1941" i="10" s="1"/>
  <c r="B1942" i="10" s="1"/>
  <c r="B1943" i="10" s="1"/>
  <c r="B1944" i="10" s="1"/>
  <c r="B1945" i="10" s="1"/>
  <c r="B1946" i="10" s="1"/>
  <c r="B1947" i="10" s="1"/>
  <c r="B1948" i="10" s="1"/>
  <c r="B1949" i="10" s="1"/>
  <c r="B1950" i="10" s="1"/>
  <c r="B1951" i="10" s="1"/>
  <c r="B1952" i="10" s="1"/>
  <c r="B1953" i="10" s="1"/>
  <c r="B1954" i="10" s="1"/>
  <c r="B1955" i="10" s="1"/>
  <c r="B1956" i="10" s="1"/>
  <c r="B1957" i="10" s="1"/>
  <c r="B1958" i="10" s="1"/>
  <c r="B1959" i="10" s="1"/>
  <c r="B1960" i="10" s="1"/>
  <c r="B1961" i="10" s="1"/>
  <c r="B1962" i="10" s="1"/>
  <c r="B1963" i="10" s="1"/>
  <c r="B1964" i="10" s="1"/>
  <c r="B1965" i="10" s="1"/>
  <c r="B1966" i="10" s="1"/>
  <c r="B1967" i="10" s="1"/>
  <c r="B1968" i="10" s="1"/>
  <c r="B1969" i="10" s="1"/>
  <c r="B1970" i="10" s="1"/>
  <c r="B1971" i="10" s="1"/>
  <c r="B1972" i="10" s="1"/>
  <c r="B1973" i="10" s="1"/>
  <c r="B1974" i="10" s="1"/>
  <c r="B1975" i="10" s="1"/>
  <c r="B1976" i="10" s="1"/>
  <c r="B1977" i="10" s="1"/>
  <c r="B1978" i="10" s="1"/>
  <c r="B1979" i="10" s="1"/>
  <c r="B1980" i="10" s="1"/>
  <c r="B1981" i="10" s="1"/>
  <c r="B1982" i="10" s="1"/>
  <c r="B1983" i="10" s="1"/>
  <c r="B1984" i="10" s="1"/>
  <c r="B1985" i="10" s="1"/>
  <c r="B1986" i="10" s="1"/>
  <c r="B1987" i="10" s="1"/>
  <c r="B1988" i="10" s="1"/>
  <c r="B1989" i="10" s="1"/>
  <c r="B1990" i="10" s="1"/>
  <c r="B1991" i="10" s="1"/>
  <c r="B1992" i="10" s="1"/>
  <c r="B1993" i="10" s="1"/>
  <c r="B1994" i="10" s="1"/>
  <c r="B1995" i="10" s="1"/>
  <c r="B1996" i="10" s="1"/>
  <c r="B1997" i="10" s="1"/>
  <c r="B1998" i="10" s="1"/>
  <c r="B1999" i="10" s="1"/>
  <c r="B2000" i="10" s="1"/>
  <c r="B2001" i="10" s="1"/>
  <c r="B2002" i="10" s="1"/>
  <c r="B2003" i="10" s="1"/>
  <c r="B2004" i="10" s="1"/>
  <c r="B2005" i="10" s="1"/>
  <c r="B2006" i="10" s="1"/>
  <c r="B2007" i="10" s="1"/>
  <c r="B2008" i="10" s="1"/>
  <c r="B2009" i="10" s="1"/>
  <c r="B2010" i="10" s="1"/>
  <c r="B2011" i="10" s="1"/>
  <c r="B2012" i="10" s="1"/>
  <c r="B2013" i="10" s="1"/>
  <c r="B2014" i="10" s="1"/>
  <c r="B2015" i="10" s="1"/>
  <c r="B2016" i="10" s="1"/>
  <c r="B2017" i="10" s="1"/>
  <c r="B2018" i="10" s="1"/>
  <c r="B2019" i="10" s="1"/>
  <c r="B2020" i="10" s="1"/>
  <c r="B2021" i="10" s="1"/>
  <c r="B2022" i="10" s="1"/>
  <c r="B2023" i="10" s="1"/>
  <c r="B2024" i="10" s="1"/>
  <c r="B2025" i="10" s="1"/>
  <c r="B2026" i="10" s="1"/>
  <c r="B2027" i="10" s="1"/>
  <c r="B2028" i="10" s="1"/>
  <c r="B2029" i="10" s="1"/>
  <c r="B2030" i="10" s="1"/>
  <c r="B2031" i="10" s="1"/>
  <c r="B2032" i="10" s="1"/>
  <c r="B2033" i="10" s="1"/>
  <c r="B2034" i="10" s="1"/>
  <c r="B2035" i="10" s="1"/>
  <c r="B2036" i="10" s="1"/>
  <c r="B2037" i="10" s="1"/>
  <c r="B2038" i="10" s="1"/>
  <c r="B2039" i="10" s="1"/>
  <c r="B2040" i="10" s="1"/>
  <c r="B2041" i="10" s="1"/>
  <c r="B2042" i="10" s="1"/>
  <c r="B2043" i="10" s="1"/>
  <c r="B2044" i="10" s="1"/>
  <c r="B2045" i="10" s="1"/>
  <c r="B2046" i="10" s="1"/>
  <c r="B2047" i="10" s="1"/>
  <c r="B2048" i="10" s="1"/>
  <c r="B2049" i="10" s="1"/>
  <c r="B2050" i="10" s="1"/>
  <c r="B2051" i="10" s="1"/>
  <c r="B2052" i="10" s="1"/>
  <c r="B2053" i="10" s="1"/>
  <c r="B2054" i="10" s="1"/>
  <c r="B2055" i="10" s="1"/>
  <c r="B2056" i="10" s="1"/>
  <c r="B2057" i="10" s="1"/>
  <c r="B2058" i="10" s="1"/>
  <c r="B2059" i="10" s="1"/>
  <c r="B2060" i="10" s="1"/>
  <c r="B2061" i="10" s="1"/>
  <c r="B2062" i="10" s="1"/>
  <c r="B2063" i="10" s="1"/>
  <c r="B2064" i="10" s="1"/>
  <c r="B2065" i="10" s="1"/>
  <c r="B2066" i="10" s="1"/>
  <c r="B2067" i="10" s="1"/>
  <c r="B2068" i="10" s="1"/>
  <c r="B2069" i="10" s="1"/>
  <c r="B2070" i="10" s="1"/>
  <c r="B2071" i="10" s="1"/>
  <c r="B2072" i="10" s="1"/>
  <c r="B2073" i="10" s="1"/>
  <c r="B2074" i="10" s="1"/>
  <c r="B2075" i="10" s="1"/>
  <c r="B2076" i="10" s="1"/>
  <c r="B2077" i="10" s="1"/>
  <c r="B2078" i="10" s="1"/>
  <c r="B2079" i="10" s="1"/>
  <c r="B2080" i="10" s="1"/>
  <c r="B2081" i="10" s="1"/>
  <c r="B2082" i="10" s="1"/>
  <c r="B2083" i="10" s="1"/>
  <c r="B2084" i="10" s="1"/>
  <c r="B2085" i="10" s="1"/>
  <c r="B2086" i="10" s="1"/>
  <c r="B2087" i="10" s="1"/>
  <c r="B2088" i="10" s="1"/>
  <c r="B2089" i="10" s="1"/>
  <c r="B2090" i="10" s="1"/>
  <c r="B2091" i="10" s="1"/>
  <c r="B2092" i="10" s="1"/>
  <c r="B2093" i="10" s="1"/>
  <c r="B2094" i="10" s="1"/>
  <c r="B2095" i="10" s="1"/>
  <c r="B2096" i="10" s="1"/>
  <c r="B2097" i="10" s="1"/>
  <c r="B2098" i="10" s="1"/>
  <c r="B2099" i="10" s="1"/>
  <c r="B2100" i="10" s="1"/>
  <c r="B2101" i="10" s="1"/>
  <c r="B2102" i="10" s="1"/>
  <c r="B2103" i="10" s="1"/>
  <c r="B2104" i="10" s="1"/>
  <c r="B2105" i="10" s="1"/>
  <c r="B2106" i="10" s="1"/>
  <c r="B2107" i="10" s="1"/>
  <c r="B2108" i="10" s="1"/>
  <c r="B2109" i="10" s="1"/>
  <c r="B2110" i="10" s="1"/>
  <c r="B2111" i="10" s="1"/>
  <c r="B2112" i="10" s="1"/>
  <c r="B2113" i="10" s="1"/>
  <c r="B2114" i="10" s="1"/>
  <c r="B2115" i="10" s="1"/>
  <c r="B2116" i="10" s="1"/>
  <c r="B2117" i="10" s="1"/>
  <c r="B2118" i="10" s="1"/>
  <c r="B2119" i="10" s="1"/>
  <c r="B2120" i="10" s="1"/>
  <c r="B2121" i="10" s="1"/>
  <c r="B2122" i="10" s="1"/>
  <c r="B2123" i="10" s="1"/>
  <c r="B2124" i="10" s="1"/>
  <c r="B2125" i="10" s="1"/>
  <c r="B2126" i="10" s="1"/>
  <c r="B2127" i="10" s="1"/>
  <c r="B2128" i="10" s="1"/>
  <c r="B2129" i="10" s="1"/>
  <c r="B2130" i="10" s="1"/>
  <c r="B2131" i="10" s="1"/>
  <c r="B2132" i="10" s="1"/>
  <c r="B2133" i="10" s="1"/>
  <c r="B2134" i="10" s="1"/>
  <c r="B2135" i="10" s="1"/>
  <c r="B2136" i="10" s="1"/>
  <c r="B2137" i="10" s="1"/>
  <c r="B2138" i="10" s="1"/>
  <c r="B2139" i="10" s="1"/>
  <c r="B2140" i="10" s="1"/>
  <c r="B2141" i="10" s="1"/>
  <c r="B2142" i="10" s="1"/>
  <c r="B2143" i="10" s="1"/>
  <c r="B2144" i="10" s="1"/>
  <c r="B2145" i="10" s="1"/>
  <c r="B2146" i="10" s="1"/>
  <c r="B2147" i="10" s="1"/>
  <c r="B2148" i="10" s="1"/>
  <c r="B2149" i="10" s="1"/>
  <c r="B2150" i="10" s="1"/>
  <c r="B2151" i="10" s="1"/>
  <c r="B2152" i="10" s="1"/>
  <c r="B2153" i="10" s="1"/>
  <c r="B2154" i="10" s="1"/>
  <c r="B2155" i="10" s="1"/>
  <c r="B2156" i="10" s="1"/>
  <c r="B2157" i="10" s="1"/>
  <c r="B2158" i="10" s="1"/>
  <c r="B2159" i="10" s="1"/>
  <c r="B2160" i="10" s="1"/>
  <c r="B2161" i="10" s="1"/>
  <c r="B2162" i="10" s="1"/>
  <c r="B2163" i="10" s="1"/>
  <c r="B2164" i="10" s="1"/>
  <c r="B2165" i="10" s="1"/>
  <c r="B2166" i="10" s="1"/>
  <c r="B2167" i="10" s="1"/>
  <c r="B2168" i="10" s="1"/>
  <c r="B2169" i="10" s="1"/>
  <c r="B2170" i="10" s="1"/>
  <c r="B2171" i="10" s="1"/>
  <c r="B2172" i="10" s="1"/>
  <c r="B2173" i="10" s="1"/>
  <c r="B2174" i="10" s="1"/>
  <c r="B2175" i="10" s="1"/>
  <c r="B2176" i="10" s="1"/>
  <c r="B2177" i="10" s="1"/>
  <c r="B2178" i="10" s="1"/>
  <c r="B2179" i="10" s="1"/>
  <c r="B2180" i="10" s="1"/>
  <c r="B2181" i="10" s="1"/>
  <c r="B2182" i="10" s="1"/>
  <c r="B2183" i="10" s="1"/>
  <c r="B2184" i="10" s="1"/>
  <c r="B2185" i="10" s="1"/>
  <c r="B2186" i="10" s="1"/>
  <c r="B2187" i="10" s="1"/>
  <c r="B2188" i="10" s="1"/>
  <c r="B2189" i="10" s="1"/>
  <c r="B2190" i="10" s="1"/>
  <c r="B2191" i="10" s="1"/>
  <c r="B2192" i="10" s="1"/>
  <c r="B2193" i="10" s="1"/>
  <c r="B2194" i="10" s="1"/>
  <c r="B2195" i="10" s="1"/>
  <c r="B2196" i="10" s="1"/>
  <c r="B2197" i="10" s="1"/>
  <c r="B2198" i="10" s="1"/>
  <c r="B2199" i="10" s="1"/>
  <c r="B2200" i="10" s="1"/>
  <c r="B2201" i="10" s="1"/>
  <c r="B2202" i="10" s="1"/>
  <c r="B2203" i="10" s="1"/>
  <c r="B2204" i="10" s="1"/>
  <c r="B2205" i="10" s="1"/>
  <c r="B2206" i="10" s="1"/>
  <c r="B2207" i="10" s="1"/>
  <c r="B2208" i="10" s="1"/>
  <c r="B2209" i="10" s="1"/>
  <c r="B2210" i="10" s="1"/>
  <c r="B2211" i="10" s="1"/>
  <c r="B2212" i="10" s="1"/>
  <c r="B2213" i="10" s="1"/>
  <c r="B2214" i="10" s="1"/>
  <c r="B2215" i="10" s="1"/>
  <c r="B2216" i="10" s="1"/>
  <c r="B2217" i="10" s="1"/>
  <c r="B2218" i="10" s="1"/>
  <c r="B2219" i="10" s="1"/>
  <c r="B2220" i="10" s="1"/>
  <c r="B2221" i="10" s="1"/>
  <c r="B2222" i="10" s="1"/>
  <c r="B2223" i="10" s="1"/>
  <c r="B2224" i="10" s="1"/>
  <c r="B2225" i="10" s="1"/>
  <c r="B2226" i="10" s="1"/>
  <c r="B2227" i="10" s="1"/>
  <c r="B2228" i="10" s="1"/>
  <c r="B2229" i="10" s="1"/>
  <c r="B2230" i="10" s="1"/>
  <c r="B2231" i="10" s="1"/>
  <c r="B2232" i="10" s="1"/>
  <c r="B2233" i="10" s="1"/>
  <c r="B2234" i="10" s="1"/>
  <c r="B2235" i="10" s="1"/>
  <c r="B2236" i="10" s="1"/>
  <c r="B2237" i="10" s="1"/>
  <c r="B2238" i="10" s="1"/>
  <c r="B2239" i="10" s="1"/>
  <c r="B2240" i="10" s="1"/>
  <c r="B2241" i="10" s="1"/>
  <c r="B2242" i="10" s="1"/>
  <c r="B2243" i="10" s="1"/>
  <c r="B2244" i="10" s="1"/>
  <c r="B2245" i="10" s="1"/>
  <c r="B2246" i="10" s="1"/>
  <c r="B2247" i="10" s="1"/>
  <c r="B2248" i="10" s="1"/>
  <c r="B2249" i="10" s="1"/>
  <c r="B2250" i="10" s="1"/>
  <c r="B2251" i="10" s="1"/>
  <c r="B2252" i="10" s="1"/>
  <c r="B2253" i="10" s="1"/>
  <c r="B2254" i="10" s="1"/>
  <c r="B2255" i="10" s="1"/>
  <c r="B2256" i="10" s="1"/>
  <c r="B2257" i="10" s="1"/>
  <c r="B2258" i="10" s="1"/>
  <c r="B2259" i="10" s="1"/>
  <c r="B2260" i="10" s="1"/>
  <c r="B2261" i="10" s="1"/>
  <c r="B2262" i="10" s="1"/>
  <c r="B2263" i="10" s="1"/>
  <c r="B2264" i="10" s="1"/>
  <c r="B2265" i="10" s="1"/>
  <c r="B2266" i="10" s="1"/>
  <c r="B2267" i="10" s="1"/>
  <c r="B2268" i="10" s="1"/>
  <c r="B2269" i="10" s="1"/>
  <c r="B2270" i="10" s="1"/>
  <c r="B2271" i="10" s="1"/>
  <c r="B2272" i="10" s="1"/>
  <c r="B2273" i="10" s="1"/>
  <c r="B2274" i="10" s="1"/>
  <c r="B2275" i="10" s="1"/>
  <c r="B2276" i="10" s="1"/>
  <c r="B2277" i="10" s="1"/>
  <c r="B2278" i="10" s="1"/>
  <c r="B2279" i="10" s="1"/>
  <c r="B2280" i="10" s="1"/>
  <c r="B2281" i="10" s="1"/>
  <c r="B2282" i="10" s="1"/>
  <c r="B2283" i="10" s="1"/>
  <c r="B2284" i="10" s="1"/>
  <c r="B2285" i="10" s="1"/>
  <c r="B2286" i="10" s="1"/>
  <c r="B2287" i="10" s="1"/>
  <c r="B2288" i="10" s="1"/>
  <c r="B2289" i="10" s="1"/>
  <c r="B2290" i="10" s="1"/>
  <c r="B2291" i="10" s="1"/>
  <c r="B2292" i="10" s="1"/>
  <c r="B2293" i="10" s="1"/>
  <c r="B2294" i="10" s="1"/>
  <c r="B2295" i="10" s="1"/>
  <c r="B2296" i="10" s="1"/>
  <c r="B2297" i="10" s="1"/>
  <c r="B2298" i="10" s="1"/>
  <c r="B2299" i="10" s="1"/>
  <c r="B2300" i="10" s="1"/>
  <c r="B2301" i="10" s="1"/>
  <c r="B2302" i="10" s="1"/>
  <c r="B2303" i="10" s="1"/>
  <c r="B2304" i="10" s="1"/>
  <c r="B2305" i="10" s="1"/>
  <c r="B2306" i="10" s="1"/>
  <c r="B2307" i="10" s="1"/>
  <c r="B2308" i="10" s="1"/>
  <c r="B2309" i="10" s="1"/>
  <c r="B2310" i="10" s="1"/>
  <c r="B2311" i="10" s="1"/>
  <c r="B2312" i="10" s="1"/>
  <c r="B2313" i="10" s="1"/>
  <c r="B2314" i="10" s="1"/>
  <c r="B2315" i="10" s="1"/>
  <c r="B2316" i="10" s="1"/>
  <c r="B2317" i="10" s="1"/>
  <c r="B2318" i="10" s="1"/>
  <c r="B2319" i="10" s="1"/>
  <c r="B2320" i="10" s="1"/>
  <c r="B2321" i="10" s="1"/>
  <c r="B2322" i="10" s="1"/>
  <c r="B2323" i="10" s="1"/>
  <c r="B2324" i="10" s="1"/>
  <c r="B2325" i="10" s="1"/>
  <c r="B2326" i="10" s="1"/>
  <c r="B2327" i="10" s="1"/>
  <c r="B2328" i="10" s="1"/>
  <c r="B2329" i="10" s="1"/>
  <c r="B2330" i="10" s="1"/>
  <c r="B2331" i="10" s="1"/>
  <c r="B2332" i="10" s="1"/>
  <c r="B2333" i="10" s="1"/>
  <c r="B2334" i="10" s="1"/>
  <c r="B2335" i="10" s="1"/>
  <c r="B2336" i="10" s="1"/>
  <c r="B2337" i="10" s="1"/>
  <c r="B2338" i="10" s="1"/>
  <c r="B2339" i="10" s="1"/>
  <c r="B2340" i="10" s="1"/>
  <c r="B2341" i="10" s="1"/>
  <c r="B2342" i="10" s="1"/>
  <c r="B2343" i="10" s="1"/>
  <c r="B2344" i="10" s="1"/>
  <c r="B2345" i="10" s="1"/>
  <c r="B2346" i="10" s="1"/>
  <c r="B2347" i="10" s="1"/>
  <c r="B2348" i="10" s="1"/>
  <c r="B2349" i="10" s="1"/>
  <c r="B2350" i="10" s="1"/>
  <c r="B2351" i="10" s="1"/>
  <c r="B2352" i="10" s="1"/>
  <c r="B2353" i="10" s="1"/>
  <c r="B2354" i="10" s="1"/>
  <c r="B2355" i="10" s="1"/>
  <c r="B2356" i="10" s="1"/>
  <c r="B2357" i="10" s="1"/>
  <c r="B2358" i="10" s="1"/>
  <c r="B2359" i="10" s="1"/>
  <c r="B2360" i="10" s="1"/>
  <c r="B2361" i="10" s="1"/>
  <c r="B2362" i="10" s="1"/>
  <c r="B2363" i="10" s="1"/>
  <c r="B2364" i="10" s="1"/>
  <c r="B2365" i="10" s="1"/>
  <c r="B2366" i="10" s="1"/>
  <c r="B2367" i="10" s="1"/>
  <c r="B2368" i="10" s="1"/>
  <c r="B2369" i="10" s="1"/>
  <c r="B2370" i="10" s="1"/>
  <c r="B2371" i="10" s="1"/>
  <c r="B2372" i="10" s="1"/>
  <c r="B2373" i="10" s="1"/>
  <c r="B2374" i="10" s="1"/>
  <c r="B2375" i="10" s="1"/>
  <c r="B2376" i="10" s="1"/>
  <c r="B2377" i="10" s="1"/>
  <c r="B2378" i="10" s="1"/>
  <c r="B2379" i="10" s="1"/>
  <c r="B2380" i="10" s="1"/>
  <c r="B2381" i="10" s="1"/>
  <c r="B2382" i="10" s="1"/>
  <c r="B2383" i="10" s="1"/>
  <c r="B2384" i="10" s="1"/>
  <c r="B2385" i="10" s="1"/>
  <c r="B2386" i="10" s="1"/>
  <c r="B2387" i="10" s="1"/>
  <c r="B2388" i="10" s="1"/>
  <c r="B2389" i="10" s="1"/>
  <c r="B2390" i="10" s="1"/>
  <c r="B2391" i="10" s="1"/>
  <c r="B2392" i="10" s="1"/>
  <c r="B2393" i="10" s="1"/>
  <c r="B2394" i="10" s="1"/>
  <c r="B2395" i="10" s="1"/>
  <c r="B2396" i="10" s="1"/>
  <c r="B2397" i="10" s="1"/>
  <c r="B2398" i="10" s="1"/>
  <c r="B2399" i="10" s="1"/>
  <c r="B2400" i="10" s="1"/>
  <c r="B2401" i="10" s="1"/>
  <c r="B2402" i="10" s="1"/>
  <c r="B2403" i="10" s="1"/>
  <c r="B2404" i="10" s="1"/>
  <c r="B2405" i="10" s="1"/>
  <c r="B2406" i="10" s="1"/>
  <c r="B2407" i="10" s="1"/>
  <c r="B2408" i="10" s="1"/>
  <c r="B2409" i="10" s="1"/>
  <c r="B2410" i="10" s="1"/>
  <c r="B2411" i="10" s="1"/>
  <c r="B2412" i="10" s="1"/>
  <c r="B2413" i="10" s="1"/>
  <c r="B2414" i="10" s="1"/>
  <c r="B2415" i="10" s="1"/>
  <c r="B2416" i="10" s="1"/>
  <c r="B2417" i="10" s="1"/>
  <c r="B2418" i="10" s="1"/>
  <c r="B2419" i="10" s="1"/>
  <c r="B2420" i="10" s="1"/>
  <c r="B2421" i="10" s="1"/>
  <c r="B2422" i="10" s="1"/>
  <c r="B2423" i="10" s="1"/>
  <c r="B2424" i="10" s="1"/>
  <c r="B2425" i="10" s="1"/>
  <c r="B2426" i="10" s="1"/>
  <c r="B2427" i="10" s="1"/>
  <c r="B2428" i="10" s="1"/>
  <c r="B2429" i="10" s="1"/>
  <c r="B2430" i="10" s="1"/>
  <c r="B2431" i="10" s="1"/>
  <c r="B2432" i="10" s="1"/>
  <c r="B2433" i="10" s="1"/>
  <c r="B2434" i="10" s="1"/>
  <c r="B2435" i="10" s="1"/>
  <c r="B2436" i="10" s="1"/>
  <c r="B2437" i="10" s="1"/>
  <c r="B2438" i="10" s="1"/>
  <c r="B2439" i="10" s="1"/>
  <c r="B2440" i="10" s="1"/>
  <c r="B2441" i="10" s="1"/>
  <c r="B2442" i="10" s="1"/>
  <c r="B2443" i="10" s="1"/>
  <c r="B2444" i="10" s="1"/>
  <c r="B2445" i="10" s="1"/>
  <c r="B2446" i="10" s="1"/>
  <c r="B2447" i="10" s="1"/>
  <c r="B2448" i="10" s="1"/>
  <c r="B2449" i="10" s="1"/>
  <c r="B2450" i="10" s="1"/>
  <c r="B2451" i="10" s="1"/>
  <c r="B2452" i="10" s="1"/>
  <c r="B2453" i="10" s="1"/>
  <c r="B2454" i="10" s="1"/>
  <c r="B2455" i="10" s="1"/>
  <c r="B2456" i="10" s="1"/>
  <c r="B2457" i="10" s="1"/>
  <c r="B2458" i="10" s="1"/>
  <c r="B2459" i="10" s="1"/>
  <c r="B2460" i="10" s="1"/>
  <c r="B2461" i="10" s="1"/>
  <c r="B2462" i="10" s="1"/>
  <c r="B2463" i="10" s="1"/>
  <c r="B2464" i="10" s="1"/>
  <c r="B2465" i="10" s="1"/>
  <c r="B2466" i="10" s="1"/>
  <c r="B2467" i="10" s="1"/>
  <c r="B2468" i="10" s="1"/>
  <c r="B2469" i="10" s="1"/>
  <c r="B2470" i="10" s="1"/>
  <c r="B2471" i="10" s="1"/>
  <c r="B2472" i="10" s="1"/>
  <c r="B2473" i="10" s="1"/>
  <c r="B2474" i="10" s="1"/>
  <c r="B2475" i="10" s="1"/>
  <c r="B2476" i="10" s="1"/>
  <c r="B2477" i="10" s="1"/>
  <c r="B2478" i="10" s="1"/>
  <c r="B2479" i="10" s="1"/>
  <c r="B2480" i="10" s="1"/>
  <c r="B2481" i="10" s="1"/>
  <c r="B2482" i="10" s="1"/>
  <c r="B2483" i="10" s="1"/>
  <c r="B2484" i="10" s="1"/>
  <c r="B2485" i="10" s="1"/>
  <c r="B2486" i="10" s="1"/>
  <c r="B2487" i="10" s="1"/>
  <c r="B2488" i="10" s="1"/>
  <c r="B2489" i="10" s="1"/>
  <c r="B2490" i="10" s="1"/>
  <c r="B2491" i="10" s="1"/>
  <c r="B2492" i="10" s="1"/>
  <c r="B2493" i="10" s="1"/>
  <c r="B2494" i="10" s="1"/>
  <c r="B2495" i="10" s="1"/>
  <c r="B2496" i="10" s="1"/>
  <c r="B2497" i="10" s="1"/>
  <c r="B2498" i="10" s="1"/>
  <c r="B2499" i="10" s="1"/>
  <c r="B2500" i="10" s="1"/>
  <c r="B2501" i="10" s="1"/>
  <c r="B2502" i="10" s="1"/>
  <c r="B2503" i="10" s="1"/>
  <c r="B2504" i="10" s="1"/>
  <c r="B2505" i="10" s="1"/>
  <c r="B2506" i="10" s="1"/>
  <c r="B2507" i="10" s="1"/>
  <c r="B2508" i="10" s="1"/>
  <c r="B2509" i="10" s="1"/>
  <c r="B2510" i="10" s="1"/>
  <c r="B2511" i="10" s="1"/>
  <c r="B2512" i="10" s="1"/>
  <c r="B2513" i="10" s="1"/>
  <c r="B2514" i="10" s="1"/>
  <c r="B2515" i="10" s="1"/>
  <c r="B2516" i="10" s="1"/>
  <c r="B2517" i="10" s="1"/>
  <c r="B2518" i="10" s="1"/>
  <c r="B2519" i="10" s="1"/>
  <c r="B2520" i="10" s="1"/>
  <c r="B2521" i="10" s="1"/>
  <c r="B2522" i="10" s="1"/>
  <c r="B2523" i="10" s="1"/>
  <c r="B2524" i="10" s="1"/>
  <c r="B2525" i="10" s="1"/>
  <c r="B2526" i="10" s="1"/>
  <c r="B2527" i="10" s="1"/>
  <c r="B2528" i="10" s="1"/>
  <c r="B2529" i="10" s="1"/>
  <c r="B2530" i="10" s="1"/>
  <c r="B2531" i="10" s="1"/>
  <c r="B2532" i="10" s="1"/>
  <c r="B2533" i="10" s="1"/>
  <c r="B2534" i="10" s="1"/>
  <c r="B2535" i="10" s="1"/>
  <c r="B2536" i="10" s="1"/>
  <c r="B2537" i="10" s="1"/>
  <c r="B2538" i="10" s="1"/>
  <c r="B2539" i="10" s="1"/>
  <c r="B2540" i="10" s="1"/>
  <c r="B2541" i="10" s="1"/>
  <c r="B2542" i="10" s="1"/>
  <c r="B2543" i="10" s="1"/>
  <c r="B2544" i="10" s="1"/>
  <c r="B2545" i="10" s="1"/>
  <c r="B2546" i="10" s="1"/>
  <c r="B2547" i="10" s="1"/>
  <c r="B2548" i="10" s="1"/>
  <c r="B2549" i="10" s="1"/>
  <c r="B2550" i="10" s="1"/>
  <c r="B2551" i="10" s="1"/>
  <c r="B2552" i="10" s="1"/>
  <c r="B2553" i="10" s="1"/>
  <c r="B2554" i="10" s="1"/>
  <c r="B2555" i="10" s="1"/>
  <c r="B2556" i="10" s="1"/>
  <c r="B2557" i="10" s="1"/>
  <c r="B2558" i="10" s="1"/>
  <c r="B2559" i="10" s="1"/>
  <c r="B2560" i="10" s="1"/>
  <c r="B2561" i="10" s="1"/>
  <c r="B2562" i="10" s="1"/>
  <c r="B2563" i="10" s="1"/>
  <c r="B2564" i="10" s="1"/>
  <c r="B2565" i="10" s="1"/>
  <c r="B2566" i="10" s="1"/>
  <c r="B2567" i="10" s="1"/>
  <c r="B2568" i="10" s="1"/>
  <c r="B2569" i="10" s="1"/>
  <c r="B2570" i="10" s="1"/>
  <c r="B2571" i="10" s="1"/>
  <c r="B2572" i="10" s="1"/>
  <c r="B2573" i="10" s="1"/>
  <c r="B2574" i="10" s="1"/>
  <c r="B2575" i="10" s="1"/>
  <c r="B2576" i="10" s="1"/>
  <c r="B2577" i="10" s="1"/>
  <c r="B2578" i="10" s="1"/>
  <c r="B2579" i="10" s="1"/>
  <c r="B2580" i="10" s="1"/>
  <c r="B2581" i="10" s="1"/>
  <c r="B2582" i="10" s="1"/>
  <c r="B2583" i="10" s="1"/>
  <c r="B2584" i="10" s="1"/>
  <c r="B2585" i="10" s="1"/>
  <c r="B2586" i="10" s="1"/>
  <c r="B2587" i="10" s="1"/>
  <c r="B2588" i="10" s="1"/>
  <c r="B2589" i="10" s="1"/>
  <c r="B2590" i="10" s="1"/>
  <c r="B2591" i="10" s="1"/>
  <c r="B2592" i="10" s="1"/>
  <c r="B2593" i="10" s="1"/>
  <c r="B2594" i="10" s="1"/>
  <c r="B2595" i="10" s="1"/>
  <c r="B2596" i="10" s="1"/>
  <c r="B2597" i="10" s="1"/>
  <c r="B2598" i="10" s="1"/>
  <c r="B2599" i="10" s="1"/>
  <c r="B2600" i="10" s="1"/>
  <c r="B2601" i="10" s="1"/>
  <c r="B2602" i="10" s="1"/>
  <c r="B2603" i="10" s="1"/>
  <c r="B2604" i="10" s="1"/>
  <c r="B2605" i="10" s="1"/>
  <c r="B2606" i="10" s="1"/>
  <c r="B2607" i="10" s="1"/>
  <c r="B2608" i="10" s="1"/>
  <c r="B2609" i="10" s="1"/>
  <c r="B2610" i="10" s="1"/>
  <c r="B2611" i="10" s="1"/>
  <c r="B2612" i="10" s="1"/>
  <c r="B2613" i="10" s="1"/>
  <c r="B2614" i="10" s="1"/>
  <c r="B2615" i="10" s="1"/>
  <c r="B2616" i="10" s="1"/>
  <c r="B2617" i="10" s="1"/>
  <c r="B2618" i="10" s="1"/>
  <c r="B2619" i="10" s="1"/>
  <c r="B2620" i="10" s="1"/>
  <c r="B2621" i="10" s="1"/>
  <c r="B2622" i="10" s="1"/>
  <c r="B2623" i="10" s="1"/>
  <c r="B2624" i="10" s="1"/>
  <c r="B2625" i="10" s="1"/>
  <c r="B2626" i="10" s="1"/>
  <c r="B2627" i="10" s="1"/>
  <c r="B2628" i="10" s="1"/>
  <c r="B2629" i="10" s="1"/>
  <c r="B2630" i="10" s="1"/>
  <c r="B2631" i="10" s="1"/>
  <c r="B2632" i="10" s="1"/>
  <c r="B2633" i="10" s="1"/>
  <c r="B2634" i="10" s="1"/>
  <c r="B2635" i="10" s="1"/>
  <c r="B2636" i="10" s="1"/>
  <c r="B2637" i="10" s="1"/>
  <c r="B2638" i="10" s="1"/>
  <c r="B2639" i="10" s="1"/>
  <c r="B2640" i="10" s="1"/>
  <c r="B2641" i="10" s="1"/>
  <c r="B2642" i="10" s="1"/>
  <c r="B2643" i="10" s="1"/>
  <c r="B2644" i="10" s="1"/>
  <c r="B2645" i="10" s="1"/>
  <c r="B2646" i="10" s="1"/>
  <c r="B2647" i="10" s="1"/>
  <c r="B2648" i="10" s="1"/>
  <c r="B2649" i="10" s="1"/>
  <c r="B2650" i="10" s="1"/>
  <c r="B2651" i="10" s="1"/>
  <c r="B2652" i="10" s="1"/>
  <c r="B2653" i="10" s="1"/>
  <c r="B2654" i="10" s="1"/>
  <c r="B2655" i="10" s="1"/>
  <c r="B2656" i="10" s="1"/>
  <c r="B2657" i="10" s="1"/>
  <c r="B2658" i="10" s="1"/>
  <c r="B2659" i="10" s="1"/>
  <c r="B2660" i="10" s="1"/>
  <c r="B2661" i="10" s="1"/>
  <c r="B2662" i="10" s="1"/>
  <c r="B2663" i="10" s="1"/>
  <c r="B2664" i="10" s="1"/>
  <c r="B2665" i="10" s="1"/>
  <c r="B2666" i="10" s="1"/>
  <c r="B2667" i="10" s="1"/>
  <c r="B2668" i="10" s="1"/>
  <c r="B2669" i="10" s="1"/>
  <c r="B2670" i="10" s="1"/>
  <c r="B2671" i="10" s="1"/>
  <c r="B2672" i="10" s="1"/>
  <c r="B2673" i="10" s="1"/>
  <c r="B2674" i="10" s="1"/>
  <c r="B2675" i="10" s="1"/>
  <c r="B2676" i="10" s="1"/>
  <c r="B2677" i="10" s="1"/>
  <c r="B2678" i="10" s="1"/>
  <c r="B2679" i="10" s="1"/>
  <c r="B2680" i="10" s="1"/>
  <c r="B2681" i="10" s="1"/>
  <c r="B2682" i="10" s="1"/>
  <c r="B2683" i="10" s="1"/>
  <c r="B2684" i="10" s="1"/>
  <c r="B2685" i="10" s="1"/>
  <c r="B2686" i="10" s="1"/>
  <c r="B2687" i="10" s="1"/>
  <c r="B2688" i="10" s="1"/>
  <c r="B2689" i="10" s="1"/>
  <c r="B2690" i="10" s="1"/>
  <c r="B2691" i="10" s="1"/>
  <c r="B2692" i="10" s="1"/>
  <c r="B2693" i="10" s="1"/>
  <c r="B2694" i="10" s="1"/>
  <c r="B2695" i="10" s="1"/>
  <c r="B2696" i="10" s="1"/>
  <c r="B2697" i="10" s="1"/>
  <c r="B2698" i="10" s="1"/>
  <c r="B2699" i="10" s="1"/>
  <c r="B2700" i="10" s="1"/>
  <c r="B2701" i="10" s="1"/>
  <c r="B2702" i="10" s="1"/>
  <c r="B2703" i="10" s="1"/>
  <c r="B2704" i="10" s="1"/>
  <c r="B2705" i="10" s="1"/>
  <c r="B2706" i="10" s="1"/>
  <c r="B2707" i="10" s="1"/>
  <c r="B2708" i="10" s="1"/>
  <c r="B2709" i="10" s="1"/>
  <c r="B2710" i="10" s="1"/>
  <c r="B2711" i="10" s="1"/>
  <c r="B2712" i="10" s="1"/>
  <c r="B2713" i="10" s="1"/>
  <c r="B2714" i="10" s="1"/>
  <c r="B2715" i="10" s="1"/>
  <c r="B2716" i="10" s="1"/>
  <c r="B2717" i="10" s="1"/>
  <c r="B2718" i="10" s="1"/>
  <c r="B2719" i="10" s="1"/>
  <c r="B2720" i="10" s="1"/>
  <c r="B2721" i="10" s="1"/>
  <c r="B2722" i="10" s="1"/>
  <c r="B2723" i="10" s="1"/>
  <c r="B2724" i="10" s="1"/>
  <c r="B2725" i="10" s="1"/>
  <c r="B2726" i="10" s="1"/>
  <c r="B2727" i="10" s="1"/>
  <c r="B2728" i="10" s="1"/>
  <c r="B2729" i="10" s="1"/>
  <c r="B2730" i="10" s="1"/>
  <c r="B2731" i="10" s="1"/>
  <c r="B2732" i="10" s="1"/>
  <c r="B2733" i="10" s="1"/>
  <c r="B2734" i="10" s="1"/>
  <c r="B2735" i="10" s="1"/>
  <c r="B2736" i="10" s="1"/>
  <c r="B2737" i="10" s="1"/>
  <c r="B2738" i="10" s="1"/>
  <c r="B2739" i="10" s="1"/>
  <c r="B2740" i="10" s="1"/>
  <c r="B2741" i="10" s="1"/>
  <c r="B2742" i="10" s="1"/>
  <c r="B2743" i="10" s="1"/>
  <c r="B2744" i="10" s="1"/>
  <c r="B2745" i="10" s="1"/>
  <c r="B2746" i="10" s="1"/>
  <c r="B2747" i="10" s="1"/>
  <c r="B2748" i="10" s="1"/>
  <c r="B2749" i="10" s="1"/>
  <c r="B2750" i="10" s="1"/>
  <c r="B2751" i="10" s="1"/>
  <c r="B2752" i="10" s="1"/>
  <c r="B2753" i="10" s="1"/>
  <c r="B2754" i="10" s="1"/>
  <c r="B2755" i="10" s="1"/>
  <c r="B2756" i="10" s="1"/>
  <c r="B2757" i="10" s="1"/>
  <c r="B2758" i="10" s="1"/>
  <c r="B2759" i="10" s="1"/>
  <c r="B2760" i="10" s="1"/>
  <c r="B2761" i="10" s="1"/>
  <c r="B2762" i="10" s="1"/>
  <c r="B2763" i="10" s="1"/>
  <c r="B2764" i="10" s="1"/>
  <c r="B2765" i="10" s="1"/>
  <c r="B2766" i="10" s="1"/>
  <c r="B2767" i="10" s="1"/>
  <c r="B2768" i="10" s="1"/>
  <c r="B2769" i="10" s="1"/>
  <c r="B2770" i="10" s="1"/>
  <c r="B2771" i="10" s="1"/>
  <c r="B2772" i="10" s="1"/>
  <c r="B2773" i="10" s="1"/>
  <c r="B2774" i="10" s="1"/>
  <c r="B2775" i="10" s="1"/>
  <c r="B2776" i="10" s="1"/>
  <c r="B2777" i="10" s="1"/>
  <c r="B2778" i="10" s="1"/>
  <c r="B2779" i="10" s="1"/>
  <c r="B2780" i="10" s="1"/>
  <c r="B2781" i="10" s="1"/>
  <c r="B2782" i="10" s="1"/>
  <c r="B2783" i="10" s="1"/>
  <c r="B2784" i="10" s="1"/>
  <c r="B2785" i="10" s="1"/>
  <c r="B2786" i="10" s="1"/>
  <c r="B2787" i="10" s="1"/>
  <c r="B2788" i="10" s="1"/>
  <c r="B2789" i="10" s="1"/>
  <c r="B2790" i="10" s="1"/>
  <c r="B2791" i="10" s="1"/>
  <c r="B2792" i="10" s="1"/>
  <c r="B2793" i="10" s="1"/>
  <c r="B2794" i="10" s="1"/>
  <c r="B2795" i="10" s="1"/>
  <c r="B2796" i="10" s="1"/>
  <c r="B2797" i="10" s="1"/>
  <c r="B2798" i="10" s="1"/>
  <c r="B2799" i="10" s="1"/>
  <c r="B2800" i="10" s="1"/>
  <c r="B2801" i="10" s="1"/>
  <c r="B2802" i="10" s="1"/>
  <c r="B2803" i="10" s="1"/>
  <c r="B2804" i="10" s="1"/>
  <c r="B2805" i="10" s="1"/>
  <c r="B2806" i="10" s="1"/>
  <c r="B2807" i="10" s="1"/>
  <c r="B2808" i="10" s="1"/>
  <c r="B2809" i="10" s="1"/>
  <c r="B2810" i="10" s="1"/>
  <c r="B2811" i="10" s="1"/>
  <c r="B2812" i="10" s="1"/>
  <c r="B2813" i="10" s="1"/>
  <c r="B2814" i="10" s="1"/>
  <c r="B2815" i="10" s="1"/>
  <c r="B2816" i="10" s="1"/>
  <c r="B2817" i="10" s="1"/>
  <c r="B2818" i="10" s="1"/>
  <c r="B2819" i="10" s="1"/>
  <c r="B2820" i="10" s="1"/>
  <c r="B2821" i="10" s="1"/>
  <c r="B2822" i="10" s="1"/>
  <c r="B2823" i="10" s="1"/>
  <c r="B2824" i="10" s="1"/>
  <c r="B2825" i="10" s="1"/>
  <c r="B2826" i="10" s="1"/>
  <c r="B2827" i="10" s="1"/>
  <c r="B2828" i="10" s="1"/>
  <c r="B2829" i="10" s="1"/>
  <c r="B2830" i="10" s="1"/>
  <c r="B2831" i="10" s="1"/>
  <c r="B2832" i="10" s="1"/>
  <c r="B2833" i="10" s="1"/>
  <c r="B2834" i="10" s="1"/>
  <c r="B2835" i="10" s="1"/>
  <c r="B2836" i="10" s="1"/>
  <c r="B2837" i="10" s="1"/>
  <c r="B2838" i="10" s="1"/>
  <c r="B2839" i="10" s="1"/>
  <c r="B2840" i="10" s="1"/>
  <c r="B2841" i="10" s="1"/>
  <c r="B2842" i="10" s="1"/>
  <c r="B2843" i="10" s="1"/>
  <c r="B2844" i="10" s="1"/>
  <c r="B2845" i="10" s="1"/>
  <c r="B2846" i="10" s="1"/>
  <c r="B2847" i="10" s="1"/>
  <c r="B2848" i="10" s="1"/>
  <c r="B2849" i="10" s="1"/>
  <c r="B2850" i="10" s="1"/>
  <c r="B2851" i="10" s="1"/>
  <c r="B2852" i="10" s="1"/>
  <c r="B2853" i="10" s="1"/>
  <c r="B2854" i="10" s="1"/>
  <c r="B2855" i="10" s="1"/>
  <c r="B2856" i="10" s="1"/>
  <c r="B2857" i="10" s="1"/>
  <c r="B2858" i="10" s="1"/>
  <c r="B2859" i="10" s="1"/>
  <c r="B2860" i="10" s="1"/>
  <c r="B2861" i="10" s="1"/>
  <c r="B2862" i="10" s="1"/>
  <c r="B2863" i="10" s="1"/>
  <c r="B2864" i="10" s="1"/>
  <c r="B2865" i="10" s="1"/>
  <c r="B2866" i="10" s="1"/>
  <c r="B2867" i="10" s="1"/>
  <c r="B2868" i="10" s="1"/>
  <c r="B2869" i="10" s="1"/>
  <c r="B2870" i="10" s="1"/>
  <c r="B2871" i="10" s="1"/>
  <c r="B2872" i="10" s="1"/>
  <c r="B2873" i="10" s="1"/>
  <c r="B2874" i="10" s="1"/>
  <c r="B2875" i="10" s="1"/>
  <c r="B2876" i="10" s="1"/>
  <c r="B2877" i="10" s="1"/>
  <c r="B2878" i="10" s="1"/>
  <c r="B2879" i="10" s="1"/>
  <c r="B2880" i="10" s="1"/>
  <c r="B2881" i="10" s="1"/>
  <c r="B2882" i="10" s="1"/>
  <c r="B2883" i="10" s="1"/>
  <c r="B2884" i="10" s="1"/>
  <c r="B2885" i="10" s="1"/>
  <c r="B2886" i="10" s="1"/>
  <c r="B2887" i="10" s="1"/>
  <c r="B2888" i="10" s="1"/>
  <c r="B2889" i="10" s="1"/>
  <c r="B2890" i="10" s="1"/>
  <c r="B2891" i="10" s="1"/>
  <c r="B2892" i="10" s="1"/>
  <c r="B2893" i="10" s="1"/>
  <c r="B2894" i="10" s="1"/>
  <c r="B2895" i="10" s="1"/>
  <c r="B2896" i="10" s="1"/>
  <c r="B2897" i="10" s="1"/>
  <c r="B2898" i="10" s="1"/>
  <c r="B2899" i="10" s="1"/>
  <c r="B2900" i="10" s="1"/>
  <c r="B2901" i="10" s="1"/>
  <c r="B2902" i="10" s="1"/>
  <c r="B2903" i="10" s="1"/>
  <c r="B2904" i="10" s="1"/>
  <c r="B2905" i="10" s="1"/>
  <c r="B2906" i="10" s="1"/>
  <c r="B2907" i="10" s="1"/>
  <c r="B2908" i="10" s="1"/>
  <c r="B2909" i="10" s="1"/>
  <c r="B2910" i="10" s="1"/>
  <c r="B2911" i="10" s="1"/>
  <c r="B2912" i="10" s="1"/>
  <c r="B2913" i="10" s="1"/>
  <c r="B2914" i="10" s="1"/>
  <c r="B2915" i="10" s="1"/>
  <c r="B2916" i="10" s="1"/>
  <c r="B2917" i="10" s="1"/>
  <c r="B2918" i="10" s="1"/>
  <c r="B2919" i="10" s="1"/>
  <c r="B2920" i="10" s="1"/>
  <c r="B2921" i="10" s="1"/>
  <c r="B2922" i="10" s="1"/>
  <c r="B2923" i="10" s="1"/>
  <c r="B2924" i="10" s="1"/>
  <c r="B2925" i="10" s="1"/>
  <c r="B2926" i="10" s="1"/>
  <c r="B2927" i="10" s="1"/>
  <c r="B2928" i="10" s="1"/>
  <c r="B2929" i="10" s="1"/>
  <c r="B2930" i="10" s="1"/>
  <c r="B2931" i="10" s="1"/>
  <c r="B2932" i="10" s="1"/>
  <c r="B2933" i="10" s="1"/>
  <c r="B2934" i="10" s="1"/>
  <c r="B2935" i="10" s="1"/>
  <c r="B2936" i="10" s="1"/>
  <c r="B2937" i="10" s="1"/>
  <c r="B2938" i="10" s="1"/>
  <c r="B2939" i="10" s="1"/>
  <c r="B2940" i="10" s="1"/>
  <c r="B2941" i="10" s="1"/>
  <c r="B2942" i="10" s="1"/>
  <c r="B2943" i="10" s="1"/>
  <c r="B2944" i="10" s="1"/>
  <c r="B2945" i="10" s="1"/>
  <c r="B2946" i="10" s="1"/>
  <c r="B2947" i="10" s="1"/>
  <c r="B2948" i="10" s="1"/>
  <c r="B2949" i="10" s="1"/>
  <c r="B2950" i="10" s="1"/>
  <c r="B2951" i="10" s="1"/>
  <c r="B2952" i="10" s="1"/>
  <c r="B2953" i="10" s="1"/>
  <c r="B2954" i="10" s="1"/>
  <c r="B2955" i="10" s="1"/>
  <c r="B2956" i="10" s="1"/>
  <c r="B2957" i="10" s="1"/>
  <c r="B2958" i="10" s="1"/>
  <c r="B2959" i="10" s="1"/>
  <c r="B2960" i="10" s="1"/>
  <c r="B2961" i="10" s="1"/>
  <c r="B2962" i="10" s="1"/>
  <c r="B2963" i="10" s="1"/>
  <c r="B2964" i="10" s="1"/>
  <c r="B2965" i="10" s="1"/>
  <c r="B2966" i="10" s="1"/>
  <c r="B2967" i="10" s="1"/>
  <c r="B2968" i="10" s="1"/>
  <c r="B2969" i="10" s="1"/>
  <c r="B2970" i="10" s="1"/>
  <c r="B2971" i="10" s="1"/>
  <c r="B2972" i="10" s="1"/>
  <c r="B2973" i="10" s="1"/>
  <c r="B2974" i="10" s="1"/>
  <c r="B2975" i="10" s="1"/>
  <c r="B2976" i="10" s="1"/>
  <c r="B2977" i="10" s="1"/>
  <c r="B2978" i="10" s="1"/>
  <c r="B2979" i="10" s="1"/>
  <c r="B2980" i="10" s="1"/>
  <c r="B2981" i="10" s="1"/>
  <c r="B2982" i="10" s="1"/>
  <c r="B2983" i="10" s="1"/>
  <c r="B2984" i="10" s="1"/>
  <c r="B2985" i="10" s="1"/>
  <c r="B2986" i="10" s="1"/>
  <c r="B2987" i="10" s="1"/>
  <c r="B2988" i="10" s="1"/>
  <c r="B2989" i="10" s="1"/>
  <c r="B2990" i="10" s="1"/>
  <c r="B2991" i="10" s="1"/>
  <c r="B2992" i="10" s="1"/>
  <c r="B2993" i="10" s="1"/>
  <c r="B2994" i="10" s="1"/>
  <c r="B2995" i="10" s="1"/>
  <c r="B2996" i="10" s="1"/>
  <c r="B2997" i="10" s="1"/>
  <c r="B2998" i="10" s="1"/>
  <c r="B2999" i="10" s="1"/>
  <c r="B3000" i="10" s="1"/>
  <c r="B3001" i="10" s="1"/>
  <c r="B3002" i="10" s="1"/>
  <c r="B3003" i="10" s="1"/>
  <c r="B3004" i="10" s="1"/>
  <c r="B3005" i="10" s="1"/>
  <c r="B3006" i="10" s="1"/>
  <c r="B3007" i="10" s="1"/>
  <c r="B3008" i="10" s="1"/>
  <c r="B3009" i="10" s="1"/>
  <c r="B3010" i="10" s="1"/>
  <c r="B3011" i="10" s="1"/>
  <c r="B3012" i="10" s="1"/>
  <c r="B3013" i="10" s="1"/>
  <c r="B3014" i="10" s="1"/>
  <c r="B3015" i="10" s="1"/>
  <c r="B3016" i="10" s="1"/>
  <c r="B3017" i="10" s="1"/>
  <c r="B3018" i="10" s="1"/>
  <c r="B3019" i="10" s="1"/>
  <c r="B3020" i="10" s="1"/>
  <c r="B3021" i="10" s="1"/>
  <c r="B3022" i="10" s="1"/>
  <c r="B3023" i="10" s="1"/>
  <c r="B3024" i="10" s="1"/>
  <c r="B3025" i="10" s="1"/>
  <c r="B3026" i="10" s="1"/>
  <c r="B3027" i="10" s="1"/>
  <c r="B3028" i="10" s="1"/>
  <c r="B3029" i="10" s="1"/>
  <c r="B3030" i="10" s="1"/>
  <c r="B3031" i="10" s="1"/>
  <c r="B3032" i="10" s="1"/>
  <c r="B3033" i="10" s="1"/>
  <c r="B3034" i="10" s="1"/>
  <c r="B3035" i="10" s="1"/>
  <c r="B3036" i="10" s="1"/>
  <c r="B3037" i="10" s="1"/>
  <c r="B3038" i="10" s="1"/>
  <c r="B3039" i="10" s="1"/>
  <c r="B3040" i="10" s="1"/>
  <c r="B3041" i="10" s="1"/>
  <c r="B3042" i="10" s="1"/>
  <c r="B3043" i="10" s="1"/>
  <c r="B3044" i="10" s="1"/>
  <c r="B3045" i="10" s="1"/>
  <c r="B3046" i="10" s="1"/>
  <c r="B3047" i="10" s="1"/>
  <c r="B3048" i="10" s="1"/>
  <c r="B3049" i="10" s="1"/>
  <c r="B3050" i="10" s="1"/>
  <c r="B3051" i="10" s="1"/>
  <c r="B3052" i="10" s="1"/>
  <c r="B3053" i="10" s="1"/>
  <c r="B3054" i="10" s="1"/>
  <c r="B3055" i="10" s="1"/>
  <c r="B3056" i="10" s="1"/>
  <c r="B3057" i="10" s="1"/>
  <c r="B3058" i="10" s="1"/>
  <c r="B3059" i="10" s="1"/>
  <c r="B3060" i="10" s="1"/>
  <c r="B3061" i="10" s="1"/>
  <c r="B3062" i="10" s="1"/>
  <c r="B3063" i="10" s="1"/>
  <c r="B3064" i="10" s="1"/>
  <c r="B3065" i="10" s="1"/>
  <c r="B3066" i="10" s="1"/>
  <c r="B3067" i="10" s="1"/>
  <c r="B3068" i="10" s="1"/>
  <c r="B3069" i="10" s="1"/>
  <c r="B3070" i="10" s="1"/>
  <c r="B3071" i="10" s="1"/>
  <c r="B3072" i="10" s="1"/>
  <c r="B3073" i="10" s="1"/>
  <c r="B3074" i="10" s="1"/>
  <c r="B3075" i="10" s="1"/>
  <c r="B3076" i="10" s="1"/>
  <c r="B3077" i="10" s="1"/>
  <c r="B3078" i="10" s="1"/>
  <c r="B3079" i="10" s="1"/>
  <c r="B3080" i="10" s="1"/>
  <c r="B3081" i="10" s="1"/>
  <c r="B3082" i="10" s="1"/>
  <c r="B3083" i="10" s="1"/>
  <c r="B3084" i="10" s="1"/>
  <c r="B3085" i="10" s="1"/>
  <c r="B3086" i="10" s="1"/>
  <c r="B3087" i="10" s="1"/>
  <c r="B3088" i="10" s="1"/>
  <c r="B3089" i="10" s="1"/>
  <c r="B3090" i="10" s="1"/>
  <c r="B3091" i="10" s="1"/>
  <c r="B3092" i="10" s="1"/>
  <c r="B3093" i="10" s="1"/>
  <c r="B3094" i="10" s="1"/>
  <c r="B3095" i="10" s="1"/>
  <c r="B3096" i="10" s="1"/>
  <c r="B3097" i="10" s="1"/>
  <c r="B3098" i="10" s="1"/>
  <c r="B3099" i="10" s="1"/>
  <c r="B3100" i="10" s="1"/>
  <c r="B3101" i="10" s="1"/>
  <c r="B3102" i="10" s="1"/>
  <c r="B3103" i="10" s="1"/>
  <c r="B3104" i="10" s="1"/>
  <c r="B3105" i="10" s="1"/>
  <c r="B3106" i="10" s="1"/>
  <c r="B3107" i="10" s="1"/>
  <c r="B3108" i="10" s="1"/>
  <c r="B3109" i="10" s="1"/>
  <c r="B3110" i="10" s="1"/>
  <c r="B3111" i="10" s="1"/>
  <c r="B3112" i="10" s="1"/>
  <c r="B3113" i="10" s="1"/>
  <c r="B3114" i="10" s="1"/>
  <c r="B3115" i="10" s="1"/>
  <c r="B3116" i="10" s="1"/>
  <c r="B3117" i="10" s="1"/>
  <c r="B3118" i="10" s="1"/>
  <c r="B3119" i="10" s="1"/>
  <c r="B3120" i="10" s="1"/>
  <c r="B3121" i="10" s="1"/>
  <c r="B3122" i="10" s="1"/>
  <c r="B3123" i="10" s="1"/>
  <c r="B3124" i="10" s="1"/>
  <c r="B3125" i="10" s="1"/>
  <c r="B3126" i="10" s="1"/>
  <c r="B3127" i="10" s="1"/>
  <c r="B3128" i="10" s="1"/>
  <c r="B3129" i="10" s="1"/>
  <c r="B3130" i="10" s="1"/>
  <c r="B3131" i="10" s="1"/>
  <c r="B3132" i="10" s="1"/>
  <c r="B3133" i="10" s="1"/>
  <c r="B3134" i="10" s="1"/>
  <c r="B3135" i="10" s="1"/>
  <c r="B3136" i="10" s="1"/>
  <c r="B3137" i="10" s="1"/>
  <c r="B3138" i="10" s="1"/>
  <c r="B3139" i="10" s="1"/>
  <c r="B3140" i="10" s="1"/>
  <c r="B3141" i="10" s="1"/>
  <c r="B3142" i="10" s="1"/>
  <c r="B3143" i="10" s="1"/>
  <c r="B3144" i="10" s="1"/>
  <c r="B3145" i="10" s="1"/>
  <c r="B3146" i="10" s="1"/>
  <c r="B3147" i="10" s="1"/>
  <c r="B3148" i="10" s="1"/>
  <c r="B3149" i="10" s="1"/>
  <c r="B3150" i="10" s="1"/>
  <c r="B3151" i="10" s="1"/>
  <c r="B3152" i="10" s="1"/>
  <c r="B3153" i="10" s="1"/>
  <c r="B3154" i="10" s="1"/>
  <c r="B3155" i="10" s="1"/>
  <c r="B3156" i="10" s="1"/>
  <c r="B3157" i="10" s="1"/>
  <c r="B3158" i="10" s="1"/>
  <c r="B3159" i="10" s="1"/>
  <c r="B3160" i="10" s="1"/>
  <c r="B3161" i="10" s="1"/>
  <c r="B3162" i="10" s="1"/>
  <c r="B3163" i="10" s="1"/>
  <c r="B3164" i="10" s="1"/>
  <c r="B3165" i="10" s="1"/>
  <c r="B3166" i="10" s="1"/>
  <c r="B3167" i="10" s="1"/>
  <c r="B3168" i="10" s="1"/>
  <c r="B3169" i="10" s="1"/>
  <c r="B3170" i="10" s="1"/>
  <c r="B3171" i="10" s="1"/>
  <c r="B3172" i="10" s="1"/>
  <c r="B3173" i="10" s="1"/>
  <c r="B3174" i="10" s="1"/>
  <c r="B3175" i="10" s="1"/>
  <c r="B3176" i="10" s="1"/>
  <c r="B3177" i="10" s="1"/>
  <c r="B3178" i="10" s="1"/>
  <c r="B3179" i="10" s="1"/>
  <c r="B3180" i="10" s="1"/>
  <c r="B3181" i="10" s="1"/>
  <c r="B3182" i="10" s="1"/>
  <c r="B3183" i="10" s="1"/>
  <c r="B3184" i="10" s="1"/>
  <c r="B3185" i="10" s="1"/>
  <c r="B3186" i="10" s="1"/>
  <c r="B3187" i="10" s="1"/>
  <c r="B3188" i="10" s="1"/>
  <c r="B3189" i="10" s="1"/>
  <c r="B3190" i="10" s="1"/>
  <c r="B3191" i="10" s="1"/>
  <c r="B3192" i="10" s="1"/>
  <c r="B3193" i="10" s="1"/>
  <c r="B3194" i="10" s="1"/>
  <c r="B3195" i="10" s="1"/>
  <c r="B3196" i="10" s="1"/>
  <c r="B3197" i="10" s="1"/>
  <c r="B3198" i="10" s="1"/>
  <c r="B3199" i="10" s="1"/>
  <c r="B3200" i="10" s="1"/>
  <c r="B3201" i="10" s="1"/>
  <c r="B3202" i="10" s="1"/>
  <c r="B3203" i="10" s="1"/>
  <c r="B3204" i="10" s="1"/>
  <c r="B3205" i="10" s="1"/>
  <c r="B3206" i="10" s="1"/>
  <c r="B3207" i="10" s="1"/>
  <c r="B3208" i="10" s="1"/>
  <c r="B3209" i="10" s="1"/>
  <c r="B3210" i="10" s="1"/>
  <c r="B3211" i="10" s="1"/>
  <c r="B3212" i="10" s="1"/>
  <c r="B3213" i="10" s="1"/>
  <c r="B3214" i="10" s="1"/>
  <c r="B3215" i="10" s="1"/>
  <c r="B3216" i="10" s="1"/>
  <c r="B3217" i="10" s="1"/>
  <c r="B3218" i="10" s="1"/>
  <c r="B3219" i="10" s="1"/>
  <c r="B3220" i="10" s="1"/>
  <c r="B3221" i="10" s="1"/>
  <c r="B3222" i="10" s="1"/>
  <c r="B3223" i="10" s="1"/>
  <c r="B3224" i="10" s="1"/>
  <c r="B3225" i="10" s="1"/>
  <c r="B3226" i="10" s="1"/>
  <c r="B3227" i="10" s="1"/>
  <c r="B3228" i="10" s="1"/>
  <c r="B3229" i="10" s="1"/>
  <c r="B3230" i="10" s="1"/>
  <c r="B3231" i="10" s="1"/>
  <c r="B3232" i="10" s="1"/>
  <c r="B3233" i="10" s="1"/>
  <c r="B3234" i="10" s="1"/>
  <c r="B3235" i="10" s="1"/>
  <c r="B3236" i="10" s="1"/>
  <c r="B3237" i="10" s="1"/>
  <c r="B3238" i="10" s="1"/>
  <c r="B3239" i="10" s="1"/>
  <c r="B3240" i="10" s="1"/>
  <c r="B3241" i="10" s="1"/>
  <c r="B3242" i="10" s="1"/>
  <c r="B3243" i="10" s="1"/>
  <c r="B3244" i="10" s="1"/>
  <c r="B3245" i="10" s="1"/>
  <c r="B3246" i="10" s="1"/>
  <c r="B3247" i="10" s="1"/>
  <c r="B3248" i="10" s="1"/>
  <c r="B3249" i="10" s="1"/>
  <c r="B3250" i="10" s="1"/>
  <c r="B3251" i="10" s="1"/>
  <c r="B3252" i="10" s="1"/>
  <c r="B3253" i="10" s="1"/>
  <c r="B3254" i="10" s="1"/>
  <c r="B3255" i="10" s="1"/>
  <c r="B3256" i="10" s="1"/>
  <c r="B3257" i="10" s="1"/>
  <c r="B3258" i="10" s="1"/>
  <c r="B3259" i="10" s="1"/>
  <c r="B3260" i="10" s="1"/>
  <c r="B3261" i="10" s="1"/>
  <c r="B3262" i="10" s="1"/>
  <c r="B3263" i="10" s="1"/>
  <c r="B3264" i="10" s="1"/>
  <c r="B3265" i="10" s="1"/>
  <c r="B3266" i="10" s="1"/>
  <c r="B3267" i="10" s="1"/>
  <c r="B3268" i="10" s="1"/>
  <c r="B3269" i="10" s="1"/>
  <c r="B3270" i="10" s="1"/>
  <c r="B3271" i="10" s="1"/>
  <c r="B3272" i="10" s="1"/>
  <c r="B3273" i="10" s="1"/>
  <c r="B3274" i="10" s="1"/>
  <c r="B3275" i="10" s="1"/>
  <c r="B3276" i="10" s="1"/>
  <c r="B3277" i="10" s="1"/>
  <c r="B3278" i="10" s="1"/>
  <c r="B3279" i="10" s="1"/>
  <c r="B3280" i="10" s="1"/>
  <c r="B3281" i="10" s="1"/>
  <c r="B3282" i="10" s="1"/>
  <c r="B3283" i="10" s="1"/>
  <c r="B3284" i="10" s="1"/>
  <c r="B3285" i="10" s="1"/>
  <c r="B3286" i="10" s="1"/>
  <c r="B3287" i="10" s="1"/>
  <c r="B3288" i="10" s="1"/>
  <c r="B3289" i="10" s="1"/>
  <c r="B3290" i="10" s="1"/>
  <c r="B3291" i="10" s="1"/>
  <c r="B3292" i="10" s="1"/>
  <c r="B3293" i="10" s="1"/>
  <c r="B3294" i="10" s="1"/>
  <c r="B3295" i="10" s="1"/>
  <c r="B3296" i="10" s="1"/>
  <c r="B3297" i="10" s="1"/>
  <c r="B3298" i="10" s="1"/>
  <c r="B3299" i="10" s="1"/>
  <c r="B3300" i="10" s="1"/>
  <c r="B3301" i="10" s="1"/>
  <c r="B3302" i="10" s="1"/>
  <c r="B3303" i="10" s="1"/>
  <c r="B3304" i="10" s="1"/>
  <c r="B3305" i="10" s="1"/>
  <c r="B3306" i="10" s="1"/>
  <c r="B3307" i="10" s="1"/>
  <c r="B3308" i="10" s="1"/>
  <c r="B3309" i="10" s="1"/>
  <c r="B3310" i="10" s="1"/>
  <c r="B3311" i="10" s="1"/>
  <c r="B3312" i="10" s="1"/>
  <c r="B3313" i="10" s="1"/>
  <c r="B3314" i="10" s="1"/>
  <c r="B3315" i="10" s="1"/>
  <c r="B3316" i="10" s="1"/>
  <c r="B3317" i="10" s="1"/>
  <c r="B3318" i="10" s="1"/>
  <c r="B3319" i="10" s="1"/>
  <c r="B3320" i="10" s="1"/>
  <c r="B3321" i="10" s="1"/>
  <c r="B3322" i="10" s="1"/>
  <c r="B3323" i="10" s="1"/>
  <c r="B3324" i="10" s="1"/>
  <c r="B3325" i="10" s="1"/>
  <c r="B3326" i="10" s="1"/>
  <c r="B3327" i="10" s="1"/>
  <c r="B3328" i="10" s="1"/>
  <c r="B3329" i="10" s="1"/>
  <c r="B3330" i="10" s="1"/>
  <c r="B3331" i="10" s="1"/>
  <c r="B3332" i="10" s="1"/>
  <c r="B3333" i="10" s="1"/>
  <c r="B3334" i="10" s="1"/>
  <c r="B3335" i="10" s="1"/>
  <c r="B3336" i="10" s="1"/>
  <c r="B3337" i="10" s="1"/>
  <c r="B3338" i="10" s="1"/>
  <c r="B3339" i="10" s="1"/>
  <c r="B3340" i="10" s="1"/>
  <c r="B3341" i="10" s="1"/>
  <c r="B3342" i="10" s="1"/>
  <c r="B3343" i="10" s="1"/>
  <c r="B3344" i="10" s="1"/>
  <c r="B3345" i="10" s="1"/>
  <c r="B3346" i="10" s="1"/>
  <c r="B3347" i="10" s="1"/>
  <c r="B3348" i="10" s="1"/>
  <c r="B3349" i="10" s="1"/>
  <c r="B3350" i="10" s="1"/>
  <c r="B3351" i="10" s="1"/>
  <c r="B3352" i="10" s="1"/>
  <c r="B3353" i="10" s="1"/>
  <c r="B3354" i="10" s="1"/>
  <c r="B3355" i="10" s="1"/>
  <c r="B3356" i="10" s="1"/>
  <c r="B3357" i="10" s="1"/>
  <c r="B3358" i="10" s="1"/>
  <c r="B3359" i="10" s="1"/>
  <c r="B3360" i="10" s="1"/>
  <c r="B3361" i="10" s="1"/>
  <c r="B3362" i="10" s="1"/>
  <c r="B3363" i="10" s="1"/>
  <c r="B3364" i="10" s="1"/>
  <c r="B3365" i="10" s="1"/>
  <c r="B3366" i="10" s="1"/>
  <c r="B3367" i="10" s="1"/>
  <c r="B3368" i="10" s="1"/>
  <c r="B3369" i="10" s="1"/>
  <c r="B3370" i="10" s="1"/>
  <c r="B3371" i="10" s="1"/>
  <c r="B3372" i="10" s="1"/>
  <c r="B3373" i="10" s="1"/>
  <c r="B3374" i="10" s="1"/>
  <c r="B3375" i="10" s="1"/>
  <c r="B3376" i="10" s="1"/>
  <c r="B3377" i="10" s="1"/>
  <c r="B3378" i="10" s="1"/>
  <c r="B3379" i="10" s="1"/>
  <c r="B3380" i="10" s="1"/>
  <c r="B3381" i="10" s="1"/>
  <c r="B3382" i="10" s="1"/>
  <c r="B3383" i="10" s="1"/>
  <c r="B3384" i="10" s="1"/>
  <c r="B3385" i="10" s="1"/>
  <c r="B3386" i="10" s="1"/>
  <c r="B3387" i="10" s="1"/>
  <c r="B3388" i="10" s="1"/>
  <c r="B3389" i="10" s="1"/>
  <c r="B3390" i="10" s="1"/>
  <c r="B3391" i="10" s="1"/>
  <c r="B3392" i="10" s="1"/>
  <c r="B3393" i="10" s="1"/>
  <c r="B3394" i="10" s="1"/>
  <c r="B3395" i="10" s="1"/>
  <c r="B3396" i="10" s="1"/>
  <c r="B3397" i="10" s="1"/>
  <c r="B3398" i="10" s="1"/>
  <c r="B3399" i="10" s="1"/>
  <c r="B3400" i="10" s="1"/>
  <c r="B3401" i="10" s="1"/>
  <c r="B3402" i="10" s="1"/>
  <c r="B3403" i="10" s="1"/>
  <c r="B3404" i="10" s="1"/>
  <c r="B3405" i="10" s="1"/>
  <c r="B3406" i="10" s="1"/>
  <c r="B3407" i="10" s="1"/>
  <c r="B3408" i="10" s="1"/>
  <c r="B3409" i="10" s="1"/>
  <c r="B3410" i="10" s="1"/>
  <c r="B3411" i="10" s="1"/>
  <c r="B3412" i="10" s="1"/>
  <c r="B3413" i="10" s="1"/>
  <c r="B3414" i="10" s="1"/>
  <c r="B3415" i="10" s="1"/>
  <c r="B3416" i="10" s="1"/>
  <c r="B3417" i="10" s="1"/>
  <c r="B3418" i="10" s="1"/>
  <c r="B3419" i="10" s="1"/>
  <c r="B3420" i="10" s="1"/>
  <c r="B3421" i="10" s="1"/>
  <c r="B3422" i="10" s="1"/>
  <c r="B3423" i="10" s="1"/>
  <c r="B3424" i="10" s="1"/>
  <c r="B3425" i="10" s="1"/>
  <c r="B3426" i="10" s="1"/>
  <c r="B3427" i="10" s="1"/>
  <c r="B3428" i="10" s="1"/>
  <c r="B3429" i="10" s="1"/>
  <c r="B3430" i="10" s="1"/>
  <c r="B3431" i="10" s="1"/>
  <c r="B3432" i="10" s="1"/>
  <c r="B3433" i="10" s="1"/>
  <c r="B3434" i="10" s="1"/>
  <c r="B3435" i="10" s="1"/>
  <c r="B3436" i="10" s="1"/>
  <c r="B3437" i="10" s="1"/>
  <c r="B3438" i="10" s="1"/>
  <c r="B3439" i="10" s="1"/>
  <c r="B3440" i="10" s="1"/>
  <c r="B3441" i="10" s="1"/>
  <c r="B3442" i="10" s="1"/>
  <c r="B3443" i="10" s="1"/>
  <c r="B3444" i="10" s="1"/>
  <c r="B3445" i="10" s="1"/>
  <c r="B3446" i="10" s="1"/>
  <c r="B3447" i="10" s="1"/>
  <c r="B3448" i="10" s="1"/>
  <c r="B3449" i="10" s="1"/>
  <c r="B3450" i="10" s="1"/>
  <c r="B3451" i="10" s="1"/>
  <c r="B3452" i="10" s="1"/>
  <c r="B3453" i="10" s="1"/>
  <c r="B3454" i="10" s="1"/>
  <c r="B3455" i="10" s="1"/>
  <c r="B3456" i="10" s="1"/>
  <c r="B3457" i="10" s="1"/>
  <c r="B3458" i="10" s="1"/>
  <c r="B3459" i="10" s="1"/>
  <c r="B3460" i="10" s="1"/>
  <c r="B3461" i="10" s="1"/>
  <c r="B3462" i="10" s="1"/>
  <c r="B3463" i="10" s="1"/>
  <c r="B3464" i="10" s="1"/>
  <c r="B3465" i="10" s="1"/>
  <c r="B3466" i="10" s="1"/>
  <c r="B3467" i="10" s="1"/>
  <c r="B3468" i="10" s="1"/>
  <c r="B3469" i="10" s="1"/>
  <c r="B3470" i="10" s="1"/>
  <c r="B3471" i="10" s="1"/>
  <c r="B3472" i="10" s="1"/>
  <c r="B3473" i="10" s="1"/>
  <c r="B3474" i="10" s="1"/>
  <c r="B3475" i="10" s="1"/>
  <c r="B3476" i="10" s="1"/>
  <c r="B3477" i="10" s="1"/>
  <c r="B3478" i="10" s="1"/>
  <c r="B3479" i="10" s="1"/>
  <c r="B3480" i="10" s="1"/>
  <c r="B3481" i="10" s="1"/>
  <c r="B3482" i="10" s="1"/>
  <c r="B3483" i="10" s="1"/>
  <c r="B3484" i="10" s="1"/>
  <c r="B3485" i="10" s="1"/>
  <c r="B3486" i="10" s="1"/>
  <c r="B3487" i="10" s="1"/>
  <c r="B3488" i="10" s="1"/>
  <c r="B3489" i="10" s="1"/>
  <c r="B3490" i="10" s="1"/>
  <c r="B3491" i="10" s="1"/>
  <c r="B3492" i="10" s="1"/>
  <c r="B3493" i="10" s="1"/>
  <c r="B3494" i="10" s="1"/>
  <c r="B3495" i="10" s="1"/>
  <c r="B3496" i="10" s="1"/>
  <c r="B3497" i="10" s="1"/>
  <c r="B3498" i="10" s="1"/>
  <c r="B3499" i="10" s="1"/>
  <c r="B3500" i="10" s="1"/>
  <c r="B3501" i="10" s="1"/>
  <c r="B3502" i="10" s="1"/>
  <c r="B3503" i="10" s="1"/>
  <c r="B3504" i="10" s="1"/>
  <c r="B3505" i="10" s="1"/>
  <c r="B3506" i="10" s="1"/>
  <c r="B3507" i="10" s="1"/>
  <c r="B3508" i="10" s="1"/>
  <c r="B3509" i="10" s="1"/>
  <c r="B3510" i="10" s="1"/>
  <c r="B3511" i="10" s="1"/>
  <c r="B3512" i="10" s="1"/>
  <c r="B3513" i="10" s="1"/>
  <c r="B3514" i="10" s="1"/>
  <c r="B3515" i="10" s="1"/>
  <c r="B3516" i="10" s="1"/>
  <c r="B3517" i="10" s="1"/>
  <c r="B3518" i="10" s="1"/>
  <c r="B3519" i="10" s="1"/>
  <c r="B3520" i="10" s="1"/>
  <c r="B3521" i="10" s="1"/>
  <c r="B3522" i="10" s="1"/>
  <c r="B3523" i="10" s="1"/>
  <c r="B3524" i="10" s="1"/>
  <c r="B3525" i="10" s="1"/>
  <c r="B3526" i="10" s="1"/>
  <c r="B3527" i="10" s="1"/>
  <c r="B3528" i="10" s="1"/>
  <c r="B3529" i="10" s="1"/>
  <c r="B3530" i="10" s="1"/>
  <c r="B3531" i="10" s="1"/>
  <c r="B3532" i="10" s="1"/>
  <c r="B3533" i="10" s="1"/>
  <c r="B3534" i="10" s="1"/>
  <c r="B3535" i="10" s="1"/>
  <c r="B3536" i="10" s="1"/>
  <c r="B3537" i="10" s="1"/>
  <c r="B3538" i="10" s="1"/>
  <c r="B3539" i="10" s="1"/>
  <c r="B3540" i="10" s="1"/>
  <c r="B3541" i="10" s="1"/>
  <c r="B3542" i="10" s="1"/>
  <c r="B3543" i="10" s="1"/>
  <c r="B3544" i="10" s="1"/>
  <c r="B3545" i="10" s="1"/>
  <c r="B3546" i="10" s="1"/>
  <c r="B3547" i="10" s="1"/>
  <c r="B3548" i="10" s="1"/>
  <c r="B3549" i="10" s="1"/>
  <c r="B3550" i="10" s="1"/>
  <c r="B3551" i="10" s="1"/>
  <c r="B3552" i="10" s="1"/>
  <c r="B3553" i="10" s="1"/>
  <c r="B3554" i="10" s="1"/>
  <c r="B3555" i="10" s="1"/>
  <c r="B3556" i="10" s="1"/>
  <c r="B3557" i="10" s="1"/>
  <c r="B3558" i="10" s="1"/>
  <c r="B3559" i="10" s="1"/>
  <c r="B3560" i="10" s="1"/>
  <c r="B3561" i="10" s="1"/>
  <c r="B3562" i="10" s="1"/>
  <c r="B3563" i="10" s="1"/>
  <c r="B3564" i="10" s="1"/>
  <c r="B3565" i="10" s="1"/>
  <c r="B3566" i="10" s="1"/>
  <c r="B3567" i="10" s="1"/>
  <c r="B3568" i="10" s="1"/>
  <c r="B3569" i="10" s="1"/>
  <c r="B3570" i="10" s="1"/>
  <c r="B3571" i="10" s="1"/>
  <c r="B3572" i="10" s="1"/>
  <c r="B3573" i="10" s="1"/>
  <c r="B3574" i="10" s="1"/>
  <c r="B3575" i="10" s="1"/>
  <c r="B3576" i="10" s="1"/>
  <c r="B3577" i="10" s="1"/>
  <c r="B3578" i="10" s="1"/>
  <c r="B3579" i="10" s="1"/>
  <c r="B3580" i="10" s="1"/>
  <c r="B3581" i="10" s="1"/>
  <c r="B3582" i="10" s="1"/>
  <c r="B3583" i="10" s="1"/>
  <c r="B3584" i="10" s="1"/>
  <c r="B3585" i="10" s="1"/>
  <c r="B3586" i="10" s="1"/>
  <c r="B3587" i="10" s="1"/>
  <c r="B3588" i="10" s="1"/>
  <c r="B3589" i="10" s="1"/>
  <c r="B3590" i="10" s="1"/>
  <c r="B3591" i="10" s="1"/>
  <c r="B3592" i="10" s="1"/>
  <c r="B3593" i="10" s="1"/>
  <c r="B3594" i="10" s="1"/>
  <c r="B3595" i="10" s="1"/>
  <c r="B3596" i="10" s="1"/>
  <c r="B3597" i="10" s="1"/>
  <c r="B3598" i="10" s="1"/>
  <c r="B3599" i="10" s="1"/>
  <c r="B3600" i="10" s="1"/>
  <c r="B3601" i="10" s="1"/>
  <c r="B3602" i="10" s="1"/>
  <c r="E4" i="10" l="1"/>
  <c r="E5" i="10" s="1"/>
  <c r="B6" i="11"/>
  <c r="G4" i="10"/>
  <c r="D5" i="10" s="1"/>
  <c r="F4" i="10"/>
  <c r="C5" i="10" s="1"/>
  <c r="I5" i="10" s="1"/>
  <c r="M2" i="11"/>
  <c r="A2049" i="10"/>
  <c r="A2050" i="10" s="1"/>
  <c r="A2051" i="10" s="1"/>
  <c r="A2052" i="10" s="1"/>
  <c r="A2053" i="10" s="1"/>
  <c r="A2054" i="10" s="1"/>
  <c r="A2055" i="10" s="1"/>
  <c r="A2056" i="10" s="1"/>
  <c r="A2057" i="10" s="1"/>
  <c r="A2058" i="10" s="1"/>
  <c r="A2059" i="10" s="1"/>
  <c r="A2060" i="10" s="1"/>
  <c r="A2061" i="10" s="1"/>
  <c r="A2062" i="10" s="1"/>
  <c r="A2063" i="10" s="1"/>
  <c r="A2064" i="10" s="1"/>
  <c r="A2065" i="10" s="1"/>
  <c r="A2066" i="10" s="1"/>
  <c r="A2067" i="10" s="1"/>
  <c r="A2068" i="10" s="1"/>
  <c r="A2069" i="10" s="1"/>
  <c r="A2070" i="10" s="1"/>
  <c r="A2071" i="10" s="1"/>
  <c r="A2072" i="10" s="1"/>
  <c r="A2073" i="10" s="1"/>
  <c r="A2074" i="10" s="1"/>
  <c r="A2075" i="10" s="1"/>
  <c r="A2076" i="10" s="1"/>
  <c r="A2077" i="10" s="1"/>
  <c r="A2078" i="10" s="1"/>
  <c r="A2079" i="10" s="1"/>
  <c r="A2080" i="10" s="1"/>
  <c r="A2081" i="10" s="1"/>
  <c r="A2082" i="10" s="1"/>
  <c r="A2083" i="10" s="1"/>
  <c r="A2084" i="10" s="1"/>
  <c r="A2085" i="10" s="1"/>
  <c r="A2086" i="10" s="1"/>
  <c r="A2087" i="10" s="1"/>
  <c r="A2088" i="10" s="1"/>
  <c r="A2089" i="10" s="1"/>
  <c r="A2090" i="10" s="1"/>
  <c r="A2091" i="10" s="1"/>
  <c r="A2092" i="10" s="1"/>
  <c r="A2093" i="10" s="1"/>
  <c r="A2094" i="10" s="1"/>
  <c r="A2095" i="10" s="1"/>
  <c r="A2096" i="10" s="1"/>
  <c r="A2097" i="10" s="1"/>
  <c r="A2098" i="10" s="1"/>
  <c r="A2099" i="10" s="1"/>
  <c r="A2100" i="10" s="1"/>
  <c r="A2101" i="10" s="1"/>
  <c r="A2102" i="10" s="1"/>
  <c r="A2103" i="10" s="1"/>
  <c r="A2104" i="10" s="1"/>
  <c r="A2105" i="10" s="1"/>
  <c r="A2106" i="10" s="1"/>
  <c r="A2107" i="10" s="1"/>
  <c r="A2108" i="10" s="1"/>
  <c r="A2109" i="10" s="1"/>
  <c r="A2110" i="10" s="1"/>
  <c r="A2111" i="10" s="1"/>
  <c r="A2112" i="10" s="1"/>
  <c r="A2113" i="10" s="1"/>
  <c r="A2114" i="10" s="1"/>
  <c r="A2115" i="10" s="1"/>
  <c r="A2116" i="10" s="1"/>
  <c r="A2117" i="10" s="1"/>
  <c r="A2118" i="10" s="1"/>
  <c r="A2119" i="10" s="1"/>
  <c r="A2120" i="10" s="1"/>
  <c r="A2121" i="10" s="1"/>
  <c r="A2122" i="10" s="1"/>
  <c r="A2123" i="10" s="1"/>
  <c r="A2124" i="10" s="1"/>
  <c r="A2125" i="10" s="1"/>
  <c r="A2126" i="10" s="1"/>
  <c r="A2127" i="10" s="1"/>
  <c r="A2128" i="10" s="1"/>
  <c r="A2129" i="10" s="1"/>
  <c r="A2130" i="10" s="1"/>
  <c r="A2131" i="10" s="1"/>
  <c r="A2132" i="10" s="1"/>
  <c r="A2133" i="10" s="1"/>
  <c r="A2134" i="10" s="1"/>
  <c r="A2135" i="10" s="1"/>
  <c r="A2136" i="10" s="1"/>
  <c r="A2137" i="10" s="1"/>
  <c r="A2138" i="10" s="1"/>
  <c r="A2139" i="10" s="1"/>
  <c r="A2140" i="10" s="1"/>
  <c r="A2141" i="10" s="1"/>
  <c r="A2142" i="10" s="1"/>
  <c r="A2143" i="10" s="1"/>
  <c r="A2144" i="10" s="1"/>
  <c r="A2145" i="10" s="1"/>
  <c r="A2146" i="10" s="1"/>
  <c r="A2147" i="10" s="1"/>
  <c r="A2148" i="10" s="1"/>
  <c r="A2149" i="10" s="1"/>
  <c r="A2150" i="10" s="1"/>
  <c r="A2151" i="10" s="1"/>
  <c r="A2152" i="10" s="1"/>
  <c r="A2153" i="10" s="1"/>
  <c r="A2154" i="10" s="1"/>
  <c r="A2155" i="10" s="1"/>
  <c r="A2156" i="10" s="1"/>
  <c r="A2157" i="10" s="1"/>
  <c r="A2158" i="10" s="1"/>
  <c r="A2159" i="10" s="1"/>
  <c r="A2160" i="10" s="1"/>
  <c r="A2161" i="10" s="1"/>
  <c r="A2162" i="10" s="1"/>
  <c r="A2163" i="10" s="1"/>
  <c r="A2164" i="10" s="1"/>
  <c r="A2165" i="10" s="1"/>
  <c r="A2166" i="10" s="1"/>
  <c r="A2167" i="10" s="1"/>
  <c r="A2168" i="10" s="1"/>
  <c r="A2169" i="10" s="1"/>
  <c r="A2170" i="10" s="1"/>
  <c r="A2171" i="10" s="1"/>
  <c r="A2172" i="10" s="1"/>
  <c r="A2173" i="10" s="1"/>
  <c r="A2174" i="10" s="1"/>
  <c r="A2175" i="10" s="1"/>
  <c r="A2176" i="10" s="1"/>
  <c r="A2177" i="10" s="1"/>
  <c r="A2178" i="10" s="1"/>
  <c r="A2179" i="10" s="1"/>
  <c r="A2180" i="10" s="1"/>
  <c r="A2181" i="10" s="1"/>
  <c r="A2182" i="10" s="1"/>
  <c r="A2183" i="10" s="1"/>
  <c r="A2184" i="10" s="1"/>
  <c r="A2185" i="10" s="1"/>
  <c r="A2186" i="10" s="1"/>
  <c r="A2187" i="10" s="1"/>
  <c r="A2188" i="10" s="1"/>
  <c r="A2189" i="10" s="1"/>
  <c r="A2190" i="10" s="1"/>
  <c r="A2191" i="10" s="1"/>
  <c r="A2192" i="10" s="1"/>
  <c r="A2193" i="10" s="1"/>
  <c r="A2194" i="10" s="1"/>
  <c r="A2195" i="10" s="1"/>
  <c r="A2196" i="10" s="1"/>
  <c r="A2197" i="10" s="1"/>
  <c r="A2198" i="10" s="1"/>
  <c r="A2199" i="10" s="1"/>
  <c r="A2200" i="10" s="1"/>
  <c r="A2201" i="10" s="1"/>
  <c r="A2202" i="10" s="1"/>
  <c r="A2203" i="10" s="1"/>
  <c r="A2204" i="10" s="1"/>
  <c r="A2205" i="10" s="1"/>
  <c r="A2206" i="10" s="1"/>
  <c r="A2207" i="10" s="1"/>
  <c r="A2208" i="10" s="1"/>
  <c r="A2209" i="10" s="1"/>
  <c r="A2210" i="10" s="1"/>
  <c r="A2211" i="10" s="1"/>
  <c r="A2212" i="10" s="1"/>
  <c r="A2213" i="10" s="1"/>
  <c r="A2214" i="10" s="1"/>
  <c r="A2215" i="10" s="1"/>
  <c r="A2216" i="10" s="1"/>
  <c r="A2217" i="10" s="1"/>
  <c r="A2218" i="10" s="1"/>
  <c r="A2219" i="10" s="1"/>
  <c r="A2220" i="10" s="1"/>
  <c r="A2221" i="10" s="1"/>
  <c r="A2222" i="10" s="1"/>
  <c r="A2223" i="10" s="1"/>
  <c r="A2224" i="10" s="1"/>
  <c r="A2225" i="10" s="1"/>
  <c r="A2226" i="10" s="1"/>
  <c r="A2227" i="10" s="1"/>
  <c r="A2228" i="10" s="1"/>
  <c r="A2229" i="10" s="1"/>
  <c r="A2230" i="10" s="1"/>
  <c r="A2231" i="10" s="1"/>
  <c r="A2232" i="10" s="1"/>
  <c r="A2233" i="10" s="1"/>
  <c r="A2234" i="10" s="1"/>
  <c r="A2235" i="10" s="1"/>
  <c r="A2236" i="10" s="1"/>
  <c r="A2237" i="10" s="1"/>
  <c r="A2238" i="10" s="1"/>
  <c r="A2239" i="10" s="1"/>
  <c r="A2240" i="10" s="1"/>
  <c r="A2241" i="10" s="1"/>
  <c r="A2242" i="10" s="1"/>
  <c r="A2243" i="10" s="1"/>
  <c r="A2244" i="10" s="1"/>
  <c r="A2245" i="10" s="1"/>
  <c r="A2246" i="10" s="1"/>
  <c r="A2247" i="10" s="1"/>
  <c r="A2248" i="10" s="1"/>
  <c r="A2249" i="10" s="1"/>
  <c r="A2250" i="10" s="1"/>
  <c r="A2251" i="10" s="1"/>
  <c r="A2252" i="10" s="1"/>
  <c r="A2253" i="10" s="1"/>
  <c r="A2254" i="10" s="1"/>
  <c r="A2255" i="10" s="1"/>
  <c r="A2256" i="10" s="1"/>
  <c r="A2257" i="10" s="1"/>
  <c r="A2258" i="10" s="1"/>
  <c r="A2259" i="10" s="1"/>
  <c r="A2260" i="10" s="1"/>
  <c r="A2261" i="10" s="1"/>
  <c r="A2262" i="10" s="1"/>
  <c r="A2263" i="10" s="1"/>
  <c r="A2264" i="10" s="1"/>
  <c r="A2265" i="10" s="1"/>
  <c r="A2266" i="10" s="1"/>
  <c r="A2267" i="10" s="1"/>
  <c r="A2268" i="10" s="1"/>
  <c r="A2269" i="10" s="1"/>
  <c r="A2270" i="10" s="1"/>
  <c r="A2271" i="10" s="1"/>
  <c r="A2272" i="10" s="1"/>
  <c r="A2273" i="10" s="1"/>
  <c r="A2274" i="10" s="1"/>
  <c r="A2275" i="10" s="1"/>
  <c r="A2276" i="10" s="1"/>
  <c r="A2277" i="10" s="1"/>
  <c r="A2278" i="10" s="1"/>
  <c r="A2279" i="10" s="1"/>
  <c r="A2280" i="10" s="1"/>
  <c r="A2281" i="10" s="1"/>
  <c r="A2282" i="10" s="1"/>
  <c r="A2283" i="10" s="1"/>
  <c r="A2284" i="10" s="1"/>
  <c r="A2285" i="10" s="1"/>
  <c r="A2286" i="10" s="1"/>
  <c r="A2287" i="10" s="1"/>
  <c r="A2288" i="10" s="1"/>
  <c r="A2289" i="10" s="1"/>
  <c r="A2290" i="10" s="1"/>
  <c r="A2291" i="10" s="1"/>
  <c r="A2292" i="10" s="1"/>
  <c r="A2293" i="10" s="1"/>
  <c r="A2294" i="10" s="1"/>
  <c r="A2295" i="10" s="1"/>
  <c r="A2296" i="10" s="1"/>
  <c r="A2297" i="10" s="1"/>
  <c r="A2298" i="10" s="1"/>
  <c r="A2299" i="10" s="1"/>
  <c r="A2300" i="10" s="1"/>
  <c r="A2301" i="10" s="1"/>
  <c r="A2302" i="10" s="1"/>
  <c r="A2303" i="10" s="1"/>
  <c r="A2304" i="10" s="1"/>
  <c r="A2305" i="10" s="1"/>
  <c r="A2306" i="10" s="1"/>
  <c r="A2307" i="10" s="1"/>
  <c r="A2308" i="10" s="1"/>
  <c r="A2309" i="10" s="1"/>
  <c r="A2310" i="10" s="1"/>
  <c r="A2311" i="10" s="1"/>
  <c r="A2312" i="10" s="1"/>
  <c r="A2313" i="10" s="1"/>
  <c r="A2314" i="10" s="1"/>
  <c r="A2315" i="10" s="1"/>
  <c r="A2316" i="10" s="1"/>
  <c r="A2317" i="10" s="1"/>
  <c r="A2318" i="10" s="1"/>
  <c r="A2319" i="10" s="1"/>
  <c r="A2320" i="10" s="1"/>
  <c r="A2321" i="10" s="1"/>
  <c r="A2322" i="10" s="1"/>
  <c r="A2323" i="10" s="1"/>
  <c r="A2324" i="10" s="1"/>
  <c r="A2325" i="10" s="1"/>
  <c r="A2326" i="10" s="1"/>
  <c r="A2327" i="10" s="1"/>
  <c r="A2328" i="10" s="1"/>
  <c r="A2329" i="10" s="1"/>
  <c r="A2330" i="10" s="1"/>
  <c r="A2331" i="10" s="1"/>
  <c r="A2332" i="10" s="1"/>
  <c r="A2333" i="10" s="1"/>
  <c r="A2334" i="10" s="1"/>
  <c r="A2335" i="10" s="1"/>
  <c r="A2336" i="10" s="1"/>
  <c r="A2337" i="10" s="1"/>
  <c r="A2338" i="10" s="1"/>
  <c r="A2339" i="10" s="1"/>
  <c r="A2340" i="10" s="1"/>
  <c r="A2341" i="10" s="1"/>
  <c r="A2342" i="10" s="1"/>
  <c r="A2343" i="10" s="1"/>
  <c r="A2344" i="10" s="1"/>
  <c r="A2345" i="10" s="1"/>
  <c r="A2346" i="10" s="1"/>
  <c r="A2347" i="10" s="1"/>
  <c r="A2348" i="10" s="1"/>
  <c r="A2349" i="10" s="1"/>
  <c r="A2350" i="10" s="1"/>
  <c r="A2351" i="10" s="1"/>
  <c r="A2352" i="10" s="1"/>
  <c r="A2353" i="10" s="1"/>
  <c r="A2354" i="10" s="1"/>
  <c r="A2355" i="10" s="1"/>
  <c r="A2356" i="10" s="1"/>
  <c r="A2357" i="10" s="1"/>
  <c r="A2358" i="10" s="1"/>
  <c r="A2359" i="10" s="1"/>
  <c r="A2360" i="10" s="1"/>
  <c r="A2361" i="10" s="1"/>
  <c r="A2362" i="10" s="1"/>
  <c r="A2363" i="10" s="1"/>
  <c r="A2364" i="10" s="1"/>
  <c r="A2365" i="10" s="1"/>
  <c r="A2366" i="10" s="1"/>
  <c r="A2367" i="10" s="1"/>
  <c r="A2368" i="10" s="1"/>
  <c r="A2369" i="10" s="1"/>
  <c r="A2370" i="10" s="1"/>
  <c r="A2371" i="10" s="1"/>
  <c r="A2372" i="10" s="1"/>
  <c r="A2373" i="10" s="1"/>
  <c r="A2374" i="10" s="1"/>
  <c r="A2375" i="10" s="1"/>
  <c r="A2376" i="10" s="1"/>
  <c r="A2377" i="10" s="1"/>
  <c r="A2378" i="10" s="1"/>
  <c r="A2379" i="10" s="1"/>
  <c r="A2380" i="10" s="1"/>
  <c r="A2381" i="10" s="1"/>
  <c r="A2382" i="10" s="1"/>
  <c r="A2383" i="10" s="1"/>
  <c r="A2384" i="10" s="1"/>
  <c r="A2385" i="10" s="1"/>
  <c r="A2386" i="10" s="1"/>
  <c r="A2387" i="10" s="1"/>
  <c r="A2388" i="10" s="1"/>
  <c r="A2389" i="10" s="1"/>
  <c r="A2390" i="10" s="1"/>
  <c r="A2391" i="10" s="1"/>
  <c r="A2392" i="10" s="1"/>
  <c r="A2393" i="10" s="1"/>
  <c r="A2394" i="10" s="1"/>
  <c r="A2395" i="10" s="1"/>
  <c r="A2396" i="10" s="1"/>
  <c r="A2397" i="10" s="1"/>
  <c r="A2398" i="10" s="1"/>
  <c r="A2399" i="10" s="1"/>
  <c r="A2400" i="10" s="1"/>
  <c r="A2401" i="10" s="1"/>
  <c r="A2402" i="10" s="1"/>
  <c r="A2403" i="10" s="1"/>
  <c r="A2404" i="10" s="1"/>
  <c r="A2405" i="10" s="1"/>
  <c r="A2406" i="10" s="1"/>
  <c r="A2407" i="10" s="1"/>
  <c r="A2408" i="10" s="1"/>
  <c r="A2409" i="10" s="1"/>
  <c r="A2410" i="10" s="1"/>
  <c r="A2411" i="10" s="1"/>
  <c r="A2412" i="10" s="1"/>
  <c r="A2413" i="10" s="1"/>
  <c r="A2414" i="10" s="1"/>
  <c r="A2415" i="10" s="1"/>
  <c r="A2416" i="10" s="1"/>
  <c r="A2417" i="10" s="1"/>
  <c r="A2418" i="10" s="1"/>
  <c r="A2419" i="10" s="1"/>
  <c r="A2420" i="10" s="1"/>
  <c r="A2421" i="10" s="1"/>
  <c r="A2422" i="10" s="1"/>
  <c r="A2423" i="10" s="1"/>
  <c r="A2424" i="10" s="1"/>
  <c r="A2425" i="10" s="1"/>
  <c r="A2426" i="10" s="1"/>
  <c r="A2427" i="10" s="1"/>
  <c r="A2428" i="10" s="1"/>
  <c r="A2429" i="10" s="1"/>
  <c r="A2430" i="10" s="1"/>
  <c r="A2431" i="10" s="1"/>
  <c r="A2432" i="10" s="1"/>
  <c r="A2433" i="10" s="1"/>
  <c r="A2434" i="10" s="1"/>
  <c r="A2435" i="10" s="1"/>
  <c r="A2436" i="10" s="1"/>
  <c r="A2437" i="10" s="1"/>
  <c r="A2438" i="10" s="1"/>
  <c r="A2439" i="10" s="1"/>
  <c r="A2440" i="10" s="1"/>
  <c r="A2441" i="10" s="1"/>
  <c r="A2442" i="10" s="1"/>
  <c r="A2443" i="10" s="1"/>
  <c r="A2444" i="10" s="1"/>
  <c r="A2445" i="10" s="1"/>
  <c r="A2446" i="10" s="1"/>
  <c r="A2447" i="10" s="1"/>
  <c r="A2448" i="10" s="1"/>
  <c r="A2449" i="10" s="1"/>
  <c r="A2450" i="10" s="1"/>
  <c r="A2451" i="10" s="1"/>
  <c r="A2452" i="10" s="1"/>
  <c r="A2453" i="10" s="1"/>
  <c r="A2454" i="10" s="1"/>
  <c r="A2455" i="10" s="1"/>
  <c r="A2456" i="10" s="1"/>
  <c r="A2457" i="10" s="1"/>
  <c r="A2458" i="10" s="1"/>
  <c r="A2459" i="10" s="1"/>
  <c r="A2460" i="10" s="1"/>
  <c r="A2461" i="10" s="1"/>
  <c r="A2462" i="10" s="1"/>
  <c r="A2463" i="10" s="1"/>
  <c r="A2464" i="10" s="1"/>
  <c r="A2465" i="10" s="1"/>
  <c r="A2466" i="10" s="1"/>
  <c r="A2467" i="10" s="1"/>
  <c r="A2468" i="10" s="1"/>
  <c r="A2469" i="10" s="1"/>
  <c r="A2470" i="10" s="1"/>
  <c r="A2471" i="10" s="1"/>
  <c r="A2472" i="10" s="1"/>
  <c r="A2473" i="10" s="1"/>
  <c r="A2474" i="10" s="1"/>
  <c r="A2475" i="10" s="1"/>
  <c r="A2476" i="10" s="1"/>
  <c r="A2477" i="10" s="1"/>
  <c r="A2478" i="10" s="1"/>
  <c r="A2479" i="10" s="1"/>
  <c r="A2480" i="10" s="1"/>
  <c r="A2481" i="10" s="1"/>
  <c r="A2482" i="10" s="1"/>
  <c r="A2483" i="10" s="1"/>
  <c r="A2484" i="10" s="1"/>
  <c r="A2485" i="10" s="1"/>
  <c r="A2486" i="10" s="1"/>
  <c r="A2487" i="10" s="1"/>
  <c r="A2488" i="10" s="1"/>
  <c r="A2489" i="10" s="1"/>
  <c r="A2490" i="10" s="1"/>
  <c r="A2491" i="10" s="1"/>
  <c r="A2492" i="10" s="1"/>
  <c r="A2493" i="10" s="1"/>
  <c r="A2494" i="10" s="1"/>
  <c r="A2495" i="10" s="1"/>
  <c r="A2496" i="10" s="1"/>
  <c r="A2497" i="10" s="1"/>
  <c r="A2498" i="10" s="1"/>
  <c r="A2499" i="10" s="1"/>
  <c r="A2500" i="10" s="1"/>
  <c r="A2501" i="10" s="1"/>
  <c r="A2502" i="10" s="1"/>
  <c r="A2503" i="10" s="1"/>
  <c r="A2504" i="10" s="1"/>
  <c r="A2505" i="10" s="1"/>
  <c r="A2506" i="10" s="1"/>
  <c r="A2507" i="10" s="1"/>
  <c r="A2508" i="10" s="1"/>
  <c r="A2509" i="10" s="1"/>
  <c r="A2510" i="10" s="1"/>
  <c r="A2511" i="10" s="1"/>
  <c r="A2512" i="10" s="1"/>
  <c r="A2513" i="10" s="1"/>
  <c r="A2514" i="10" s="1"/>
  <c r="A2515" i="10" s="1"/>
  <c r="A2516" i="10" s="1"/>
  <c r="A2517" i="10" s="1"/>
  <c r="A2518" i="10" s="1"/>
  <c r="A2519" i="10" s="1"/>
  <c r="A2520" i="10" s="1"/>
  <c r="A2521" i="10" s="1"/>
  <c r="A2522" i="10" s="1"/>
  <c r="A2523" i="10" s="1"/>
  <c r="A2524" i="10" s="1"/>
  <c r="A2525" i="10" s="1"/>
  <c r="A2526" i="10" s="1"/>
  <c r="A2527" i="10" s="1"/>
  <c r="A2528" i="10" s="1"/>
  <c r="A2529" i="10" s="1"/>
  <c r="A2530" i="10" s="1"/>
  <c r="A2531" i="10" s="1"/>
  <c r="A2532" i="10" s="1"/>
  <c r="A2533" i="10" s="1"/>
  <c r="A2534" i="10" s="1"/>
  <c r="A2535" i="10" s="1"/>
  <c r="A2536" i="10" s="1"/>
  <c r="A2537" i="10" s="1"/>
  <c r="A2538" i="10" s="1"/>
  <c r="A2539" i="10" s="1"/>
  <c r="A2540" i="10" s="1"/>
  <c r="A2541" i="10" s="1"/>
  <c r="A2542" i="10" s="1"/>
  <c r="A2543" i="10" s="1"/>
  <c r="A2544" i="10" s="1"/>
  <c r="A2545" i="10" s="1"/>
  <c r="A2546" i="10" s="1"/>
  <c r="A2547" i="10" s="1"/>
  <c r="A2548" i="10" s="1"/>
  <c r="A2549" i="10" s="1"/>
  <c r="A2550" i="10" s="1"/>
  <c r="A2551" i="10" s="1"/>
  <c r="A2552" i="10" s="1"/>
  <c r="A2553" i="10" s="1"/>
  <c r="A2554" i="10" s="1"/>
  <c r="A2555" i="10" s="1"/>
  <c r="A2556" i="10" s="1"/>
  <c r="A2557" i="10" s="1"/>
  <c r="A2558" i="10" s="1"/>
  <c r="A2559" i="10" s="1"/>
  <c r="A2560" i="10" s="1"/>
  <c r="A2561" i="10" s="1"/>
  <c r="A2562" i="10" s="1"/>
  <c r="A2563" i="10" s="1"/>
  <c r="A2564" i="10" s="1"/>
  <c r="A2565" i="10" s="1"/>
  <c r="A2566" i="10" s="1"/>
  <c r="A2567" i="10" s="1"/>
  <c r="A2568" i="10" s="1"/>
  <c r="A2569" i="10" s="1"/>
  <c r="A2570" i="10" s="1"/>
  <c r="A2571" i="10" s="1"/>
  <c r="A2572" i="10" s="1"/>
  <c r="A2573" i="10" s="1"/>
  <c r="A2574" i="10" s="1"/>
  <c r="A2575" i="10" s="1"/>
  <c r="A2576" i="10" s="1"/>
  <c r="A2577" i="10" s="1"/>
  <c r="A2578" i="10" s="1"/>
  <c r="A2579" i="10" s="1"/>
  <c r="A2580" i="10" s="1"/>
  <c r="A2581" i="10" s="1"/>
  <c r="A2582" i="10" s="1"/>
  <c r="A2583" i="10" s="1"/>
  <c r="A2584" i="10" s="1"/>
  <c r="A2585" i="10" s="1"/>
  <c r="A2586" i="10" s="1"/>
  <c r="A2587" i="10" s="1"/>
  <c r="A2588" i="10" s="1"/>
  <c r="A2589" i="10" s="1"/>
  <c r="A2590" i="10" s="1"/>
  <c r="A2591" i="10" s="1"/>
  <c r="A2592" i="10" s="1"/>
  <c r="A2593" i="10" s="1"/>
  <c r="A2594" i="10" s="1"/>
  <c r="A2595" i="10" s="1"/>
  <c r="A2596" i="10" s="1"/>
  <c r="A2597" i="10" s="1"/>
  <c r="A2598" i="10" s="1"/>
  <c r="A2599" i="10" s="1"/>
  <c r="A2600" i="10" s="1"/>
  <c r="A2601" i="10" s="1"/>
  <c r="A2602" i="10" s="1"/>
  <c r="A2603" i="10" s="1"/>
  <c r="A2604" i="10" s="1"/>
  <c r="A2605" i="10" s="1"/>
  <c r="A2606" i="10" s="1"/>
  <c r="A2607" i="10" s="1"/>
  <c r="A2608" i="10" s="1"/>
  <c r="A2609" i="10" s="1"/>
  <c r="A2610" i="10" s="1"/>
  <c r="A2611" i="10" s="1"/>
  <c r="A2612" i="10" s="1"/>
  <c r="A2613" i="10" s="1"/>
  <c r="A2614" i="10" s="1"/>
  <c r="A2615" i="10" s="1"/>
  <c r="A2616" i="10" s="1"/>
  <c r="A2617" i="10" s="1"/>
  <c r="A2618" i="10" s="1"/>
  <c r="A2619" i="10" s="1"/>
  <c r="A2620" i="10" s="1"/>
  <c r="A2621" i="10" s="1"/>
  <c r="A2622" i="10" s="1"/>
  <c r="A2623" i="10" s="1"/>
  <c r="A2624" i="10" s="1"/>
  <c r="A2625" i="10" s="1"/>
  <c r="A2626" i="10" s="1"/>
  <c r="A2627" i="10" s="1"/>
  <c r="A2628" i="10" s="1"/>
  <c r="A2629" i="10" s="1"/>
  <c r="A2630" i="10" s="1"/>
  <c r="A2631" i="10" s="1"/>
  <c r="A2632" i="10" s="1"/>
  <c r="A2633" i="10" s="1"/>
  <c r="A2634" i="10" s="1"/>
  <c r="A2635" i="10" s="1"/>
  <c r="A2636" i="10" s="1"/>
  <c r="A2637" i="10" s="1"/>
  <c r="A2638" i="10" s="1"/>
  <c r="A2639" i="10" s="1"/>
  <c r="A2640" i="10" s="1"/>
  <c r="A2641" i="10" s="1"/>
  <c r="A2642" i="10" s="1"/>
  <c r="A2643" i="10" s="1"/>
  <c r="A2644" i="10" s="1"/>
  <c r="A2645" i="10" s="1"/>
  <c r="A2646" i="10" s="1"/>
  <c r="A2647" i="10" s="1"/>
  <c r="A2648" i="10" s="1"/>
  <c r="A2649" i="10" s="1"/>
  <c r="A2650" i="10" s="1"/>
  <c r="A2651" i="10" s="1"/>
  <c r="A2652" i="10" s="1"/>
  <c r="A2653" i="10" s="1"/>
  <c r="A2654" i="10" s="1"/>
  <c r="A2655" i="10" s="1"/>
  <c r="A2656" i="10" s="1"/>
  <c r="A2657" i="10" s="1"/>
  <c r="A2658" i="10" s="1"/>
  <c r="A2659" i="10" s="1"/>
  <c r="A2660" i="10" s="1"/>
  <c r="A2661" i="10" s="1"/>
  <c r="A2662" i="10" s="1"/>
  <c r="A2663" i="10" s="1"/>
  <c r="A2664" i="10" s="1"/>
  <c r="A2665" i="10" s="1"/>
  <c r="A2666" i="10" s="1"/>
  <c r="A2667" i="10" s="1"/>
  <c r="A2668" i="10" s="1"/>
  <c r="A2669" i="10" s="1"/>
  <c r="A2670" i="10" s="1"/>
  <c r="A2671" i="10" s="1"/>
  <c r="A2672" i="10" s="1"/>
  <c r="A2673" i="10" s="1"/>
  <c r="A2674" i="10" s="1"/>
  <c r="A2675" i="10" s="1"/>
  <c r="A2676" i="10" s="1"/>
  <c r="A2677" i="10" s="1"/>
  <c r="A2678" i="10" s="1"/>
  <c r="A2679" i="10" s="1"/>
  <c r="A2680" i="10" s="1"/>
  <c r="A2681" i="10" s="1"/>
  <c r="A2682" i="10" s="1"/>
  <c r="A2683" i="10" s="1"/>
  <c r="A2684" i="10" s="1"/>
  <c r="A2685" i="10" s="1"/>
  <c r="A2686" i="10" s="1"/>
  <c r="A2687" i="10" s="1"/>
  <c r="A2688" i="10" s="1"/>
  <c r="A2689" i="10" s="1"/>
  <c r="A2690" i="10" s="1"/>
  <c r="A2691" i="10" s="1"/>
  <c r="A2692" i="10" s="1"/>
  <c r="A2693" i="10" s="1"/>
  <c r="A2694" i="10" s="1"/>
  <c r="A2695" i="10" s="1"/>
  <c r="A2696" i="10" s="1"/>
  <c r="A2697" i="10" s="1"/>
  <c r="A2698" i="10" s="1"/>
  <c r="A2699" i="10" s="1"/>
  <c r="A2700" i="10" s="1"/>
  <c r="A2701" i="10" s="1"/>
  <c r="A2702" i="10" s="1"/>
  <c r="A2703" i="10" s="1"/>
  <c r="A2704" i="10" s="1"/>
  <c r="A2705" i="10" s="1"/>
  <c r="A2706" i="10" s="1"/>
  <c r="A2707" i="10" s="1"/>
  <c r="A2708" i="10" s="1"/>
  <c r="A2709" i="10" s="1"/>
  <c r="A2710" i="10" s="1"/>
  <c r="A2711" i="10" s="1"/>
  <c r="A2712" i="10" s="1"/>
  <c r="A2713" i="10" s="1"/>
  <c r="A2714" i="10" s="1"/>
  <c r="A2715" i="10" s="1"/>
  <c r="A2716" i="10" s="1"/>
  <c r="A2717" i="10" s="1"/>
  <c r="A2718" i="10" s="1"/>
  <c r="A2719" i="10" s="1"/>
  <c r="A2720" i="10" s="1"/>
  <c r="A2721" i="10" s="1"/>
  <c r="A2722" i="10" s="1"/>
  <c r="A2723" i="10" s="1"/>
  <c r="A2724" i="10" s="1"/>
  <c r="A2725" i="10" s="1"/>
  <c r="A2726" i="10" s="1"/>
  <c r="A2727" i="10" s="1"/>
  <c r="A2728" i="10" s="1"/>
  <c r="A2729" i="10" s="1"/>
  <c r="A2730" i="10" s="1"/>
  <c r="A2731" i="10" s="1"/>
  <c r="A2732" i="10" s="1"/>
  <c r="A2733" i="10" s="1"/>
  <c r="A2734" i="10" s="1"/>
  <c r="A2735" i="10" s="1"/>
  <c r="A2736" i="10" s="1"/>
  <c r="A2737" i="10" s="1"/>
  <c r="A2738" i="10" s="1"/>
  <c r="A2739" i="10" s="1"/>
  <c r="A2740" i="10" s="1"/>
  <c r="A2741" i="10" s="1"/>
  <c r="A2742" i="10" s="1"/>
  <c r="A2743" i="10" s="1"/>
  <c r="A2744" i="10" s="1"/>
  <c r="A2745" i="10" s="1"/>
  <c r="A2746" i="10" s="1"/>
  <c r="A2747" i="10" s="1"/>
  <c r="A2748" i="10" s="1"/>
  <c r="A2749" i="10" s="1"/>
  <c r="A2750" i="10" s="1"/>
  <c r="A2751" i="10" s="1"/>
  <c r="A2752" i="10" s="1"/>
  <c r="A2753" i="10" s="1"/>
  <c r="A2754" i="10" s="1"/>
  <c r="A2755" i="10" s="1"/>
  <c r="A2756" i="10" s="1"/>
  <c r="A2757" i="10" s="1"/>
  <c r="A2758" i="10" s="1"/>
  <c r="A2759" i="10" s="1"/>
  <c r="A2760" i="10" s="1"/>
  <c r="A2761" i="10" s="1"/>
  <c r="A2762" i="10" s="1"/>
  <c r="A2763" i="10" s="1"/>
  <c r="A2764" i="10" s="1"/>
  <c r="A2765" i="10" s="1"/>
  <c r="A2766" i="10" s="1"/>
  <c r="A2767" i="10" s="1"/>
  <c r="A2768" i="10" s="1"/>
  <c r="A2769" i="10" s="1"/>
  <c r="A2770" i="10" s="1"/>
  <c r="A2771" i="10" s="1"/>
  <c r="A2772" i="10" s="1"/>
  <c r="A2773" i="10" s="1"/>
  <c r="A2774" i="10" s="1"/>
  <c r="A2775" i="10" s="1"/>
  <c r="A2776" i="10" s="1"/>
  <c r="A2777" i="10" s="1"/>
  <c r="A2778" i="10" s="1"/>
  <c r="A2779" i="10" s="1"/>
  <c r="A2780" i="10" s="1"/>
  <c r="A2781" i="10" s="1"/>
  <c r="A2782" i="10" s="1"/>
  <c r="A2783" i="10" s="1"/>
  <c r="A2784" i="10" s="1"/>
  <c r="A2785" i="10" s="1"/>
  <c r="A2786" i="10" s="1"/>
  <c r="A2787" i="10" s="1"/>
  <c r="A2788" i="10" s="1"/>
  <c r="A2789" i="10" s="1"/>
  <c r="A2790" i="10" s="1"/>
  <c r="A2791" i="10" s="1"/>
  <c r="A2792" i="10" s="1"/>
  <c r="A2793" i="10" s="1"/>
  <c r="A2794" i="10" s="1"/>
  <c r="A2795" i="10" s="1"/>
  <c r="A2796" i="10" s="1"/>
  <c r="A2797" i="10" s="1"/>
  <c r="A2798" i="10" s="1"/>
  <c r="A2799" i="10" s="1"/>
  <c r="A2800" i="10" s="1"/>
  <c r="A2801" i="10" s="1"/>
  <c r="A2802" i="10" s="1"/>
  <c r="A2803" i="10" s="1"/>
  <c r="A2804" i="10" s="1"/>
  <c r="A2805" i="10" s="1"/>
  <c r="A2806" i="10" s="1"/>
  <c r="A2807" i="10" s="1"/>
  <c r="A2808" i="10" s="1"/>
  <c r="A2809" i="10" s="1"/>
  <c r="A2810" i="10" s="1"/>
  <c r="A2811" i="10" s="1"/>
  <c r="A2812" i="10" s="1"/>
  <c r="A2813" i="10" s="1"/>
  <c r="A2814" i="10" s="1"/>
  <c r="A2815" i="10" s="1"/>
  <c r="A2816" i="10" s="1"/>
  <c r="A2817" i="10" s="1"/>
  <c r="A2818" i="10" s="1"/>
  <c r="A2819" i="10" s="1"/>
  <c r="A2820" i="10" s="1"/>
  <c r="A2821" i="10" s="1"/>
  <c r="A2822" i="10" s="1"/>
  <c r="A2823" i="10" s="1"/>
  <c r="A2824" i="10" s="1"/>
  <c r="A2825" i="10" s="1"/>
  <c r="A2826" i="10" s="1"/>
  <c r="A2827" i="10" s="1"/>
  <c r="A2828" i="10" s="1"/>
  <c r="A2829" i="10" s="1"/>
  <c r="A2830" i="10" s="1"/>
  <c r="A2831" i="10" s="1"/>
  <c r="A2832" i="10" s="1"/>
  <c r="A2833" i="10" s="1"/>
  <c r="A2834" i="10" s="1"/>
  <c r="A2835" i="10" s="1"/>
  <c r="A2836" i="10" s="1"/>
  <c r="A2837" i="10" s="1"/>
  <c r="A2838" i="10" s="1"/>
  <c r="A2839" i="10" s="1"/>
  <c r="A2840" i="10" s="1"/>
  <c r="A2841" i="10" s="1"/>
  <c r="A2842" i="10" s="1"/>
  <c r="A2843" i="10" s="1"/>
  <c r="A2844" i="10" s="1"/>
  <c r="A2845" i="10" s="1"/>
  <c r="A2846" i="10" s="1"/>
  <c r="A2847" i="10" s="1"/>
  <c r="A2848" i="10" s="1"/>
  <c r="A2849" i="10" s="1"/>
  <c r="A2850" i="10" s="1"/>
  <c r="A2851" i="10" s="1"/>
  <c r="A2852" i="10" s="1"/>
  <c r="A2853" i="10" s="1"/>
  <c r="A2854" i="10" s="1"/>
  <c r="A2855" i="10" s="1"/>
  <c r="A2856" i="10" s="1"/>
  <c r="A2857" i="10" s="1"/>
  <c r="A2858" i="10" s="1"/>
  <c r="A2859" i="10" s="1"/>
  <c r="A2860" i="10" s="1"/>
  <c r="A2861" i="10" s="1"/>
  <c r="A2862" i="10" s="1"/>
  <c r="A2863" i="10" s="1"/>
  <c r="A2864" i="10" s="1"/>
  <c r="A2865" i="10" s="1"/>
  <c r="A2866" i="10" s="1"/>
  <c r="A2867" i="10" s="1"/>
  <c r="A2868" i="10" s="1"/>
  <c r="A2869" i="10" s="1"/>
  <c r="A2870" i="10" s="1"/>
  <c r="A2871" i="10" s="1"/>
  <c r="A2872" i="10" s="1"/>
  <c r="A2873" i="10" s="1"/>
  <c r="A2874" i="10" s="1"/>
  <c r="A2875" i="10" s="1"/>
  <c r="A2876" i="10" s="1"/>
  <c r="A2877" i="10" s="1"/>
  <c r="A2878" i="10" s="1"/>
  <c r="A2879" i="10" s="1"/>
  <c r="A2880" i="10" s="1"/>
  <c r="A2881" i="10" s="1"/>
  <c r="A2882" i="10" s="1"/>
  <c r="A2883" i="10" s="1"/>
  <c r="A2884" i="10" s="1"/>
  <c r="A2885" i="10" s="1"/>
  <c r="A2886" i="10" s="1"/>
  <c r="A2887" i="10" s="1"/>
  <c r="A2888" i="10" s="1"/>
  <c r="A2889" i="10" s="1"/>
  <c r="A2890" i="10" s="1"/>
  <c r="A2891" i="10" s="1"/>
  <c r="A2892" i="10" s="1"/>
  <c r="A2893" i="10" s="1"/>
  <c r="A2894" i="10" s="1"/>
  <c r="A2895" i="10" s="1"/>
  <c r="A2896" i="10" s="1"/>
  <c r="A2897" i="10" s="1"/>
  <c r="A2898" i="10" s="1"/>
  <c r="A2899" i="10" s="1"/>
  <c r="A2900" i="10" s="1"/>
  <c r="A2901" i="10" s="1"/>
  <c r="A2902" i="10" s="1"/>
  <c r="A2903" i="10" s="1"/>
  <c r="A2904" i="10" s="1"/>
  <c r="A2905" i="10" s="1"/>
  <c r="A2906" i="10" s="1"/>
  <c r="A2907" i="10" s="1"/>
  <c r="A2908" i="10" s="1"/>
  <c r="A2909" i="10" s="1"/>
  <c r="A2910" i="10" s="1"/>
  <c r="A2911" i="10" s="1"/>
  <c r="A2912" i="10" s="1"/>
  <c r="A2913" i="10" s="1"/>
  <c r="A2914" i="10" s="1"/>
  <c r="A2915" i="10" s="1"/>
  <c r="A2916" i="10" s="1"/>
  <c r="A2917" i="10" s="1"/>
  <c r="A2918" i="10" s="1"/>
  <c r="A2919" i="10" s="1"/>
  <c r="A2920" i="10" s="1"/>
  <c r="A2921" i="10" s="1"/>
  <c r="A2922" i="10" s="1"/>
  <c r="A2923" i="10" s="1"/>
  <c r="A2924" i="10" s="1"/>
  <c r="A2925" i="10" s="1"/>
  <c r="A2926" i="10" s="1"/>
  <c r="A2927" i="10" s="1"/>
  <c r="A2928" i="10" s="1"/>
  <c r="A2929" i="10" s="1"/>
  <c r="A2930" i="10" s="1"/>
  <c r="A2931" i="10" s="1"/>
  <c r="A2932" i="10" s="1"/>
  <c r="A2933" i="10" s="1"/>
  <c r="A2934" i="10" s="1"/>
  <c r="A2935" i="10" s="1"/>
  <c r="A2936" i="10" s="1"/>
  <c r="A2937" i="10" s="1"/>
  <c r="A2938" i="10" s="1"/>
  <c r="A2939" i="10" s="1"/>
  <c r="A2940" i="10" s="1"/>
  <c r="A2941" i="10" s="1"/>
  <c r="A2942" i="10" s="1"/>
  <c r="A2943" i="10" s="1"/>
  <c r="A2944" i="10" s="1"/>
  <c r="A2945" i="10" s="1"/>
  <c r="A2946" i="10" s="1"/>
  <c r="A2947" i="10" s="1"/>
  <c r="A2948" i="10" s="1"/>
  <c r="A2949" i="10" s="1"/>
  <c r="A2950" i="10" s="1"/>
  <c r="A2951" i="10" s="1"/>
  <c r="A2952" i="10" s="1"/>
  <c r="A2953" i="10" s="1"/>
  <c r="A2954" i="10" s="1"/>
  <c r="A2955" i="10" s="1"/>
  <c r="A2956" i="10" s="1"/>
  <c r="A2957" i="10" s="1"/>
  <c r="A2958" i="10" s="1"/>
  <c r="A2959" i="10" s="1"/>
  <c r="A2960" i="10" s="1"/>
  <c r="A2961" i="10" s="1"/>
  <c r="A2962" i="10" s="1"/>
  <c r="A2963" i="10" s="1"/>
  <c r="A2964" i="10" s="1"/>
  <c r="A2965" i="10" s="1"/>
  <c r="A2966" i="10" s="1"/>
  <c r="A2967" i="10" s="1"/>
  <c r="A2968" i="10" s="1"/>
  <c r="A2969" i="10" s="1"/>
  <c r="A2970" i="10" s="1"/>
  <c r="A2971" i="10" s="1"/>
  <c r="A2972" i="10" s="1"/>
  <c r="A2973" i="10" s="1"/>
  <c r="A2974" i="10" s="1"/>
  <c r="A2975" i="10" s="1"/>
  <c r="A2976" i="10" s="1"/>
  <c r="A2977" i="10" s="1"/>
  <c r="A2978" i="10" s="1"/>
  <c r="A2979" i="10" s="1"/>
  <c r="A2980" i="10" s="1"/>
  <c r="A2981" i="10" s="1"/>
  <c r="A2982" i="10" s="1"/>
  <c r="A2983" i="10" s="1"/>
  <c r="A2984" i="10" s="1"/>
  <c r="A2985" i="10" s="1"/>
  <c r="A2986" i="10" s="1"/>
  <c r="A2987" i="10" s="1"/>
  <c r="A2988" i="10" s="1"/>
  <c r="A2989" i="10" s="1"/>
  <c r="A2990" i="10" s="1"/>
  <c r="A2991" i="10" s="1"/>
  <c r="A2992" i="10" s="1"/>
  <c r="A2993" i="10" s="1"/>
  <c r="A2994" i="10" s="1"/>
  <c r="A2995" i="10" s="1"/>
  <c r="A2996" i="10" s="1"/>
  <c r="A2997" i="10" s="1"/>
  <c r="A2998" i="10" s="1"/>
  <c r="A2999" i="10" s="1"/>
  <c r="A3000" i="10" s="1"/>
  <c r="A3001" i="10" s="1"/>
  <c r="A3002" i="10" s="1"/>
  <c r="A3003" i="10" s="1"/>
  <c r="A3004" i="10" s="1"/>
  <c r="A3005" i="10" s="1"/>
  <c r="A3006" i="10" s="1"/>
  <c r="A3007" i="10" s="1"/>
  <c r="A3008" i="10" s="1"/>
  <c r="A3009" i="10" s="1"/>
  <c r="A3010" i="10" s="1"/>
  <c r="A3011" i="10" s="1"/>
  <c r="A3012" i="10" s="1"/>
  <c r="A3013" i="10" s="1"/>
  <c r="A3014" i="10" s="1"/>
  <c r="A3015" i="10" s="1"/>
  <c r="A3016" i="10" s="1"/>
  <c r="A3017" i="10" s="1"/>
  <c r="A3018" i="10" s="1"/>
  <c r="A3019" i="10" s="1"/>
  <c r="A3020" i="10" s="1"/>
  <c r="A3021" i="10" s="1"/>
  <c r="A3022" i="10" s="1"/>
  <c r="A3023" i="10" s="1"/>
  <c r="A3024" i="10" s="1"/>
  <c r="A3025" i="10" s="1"/>
  <c r="A3026" i="10" s="1"/>
  <c r="A3027" i="10" s="1"/>
  <c r="A3028" i="10" s="1"/>
  <c r="A3029" i="10" s="1"/>
  <c r="A3030" i="10" s="1"/>
  <c r="A3031" i="10" s="1"/>
  <c r="A3032" i="10" s="1"/>
  <c r="A3033" i="10" s="1"/>
  <c r="A3034" i="10" s="1"/>
  <c r="A3035" i="10" s="1"/>
  <c r="A3036" i="10" s="1"/>
  <c r="A3037" i="10" s="1"/>
  <c r="A3038" i="10" s="1"/>
  <c r="A3039" i="10" s="1"/>
  <c r="A3040" i="10" s="1"/>
  <c r="A3041" i="10" s="1"/>
  <c r="A3042" i="10" s="1"/>
  <c r="A3043" i="10" s="1"/>
  <c r="A3044" i="10" s="1"/>
  <c r="A3045" i="10" s="1"/>
  <c r="A3046" i="10" s="1"/>
  <c r="A3047" i="10" s="1"/>
  <c r="A3048" i="10" s="1"/>
  <c r="A3049" i="10" s="1"/>
  <c r="A3050" i="10" s="1"/>
  <c r="A3051" i="10" s="1"/>
  <c r="A3052" i="10" s="1"/>
  <c r="A3053" i="10" s="1"/>
  <c r="A3054" i="10" s="1"/>
  <c r="A3055" i="10" s="1"/>
  <c r="A3056" i="10" s="1"/>
  <c r="A3057" i="10" s="1"/>
  <c r="A3058" i="10" s="1"/>
  <c r="A3059" i="10" s="1"/>
  <c r="A3060" i="10" s="1"/>
  <c r="A3061" i="10" s="1"/>
  <c r="A3062" i="10" s="1"/>
  <c r="A3063" i="10" s="1"/>
  <c r="A3064" i="10" s="1"/>
  <c r="A3065" i="10" s="1"/>
  <c r="A3066" i="10" s="1"/>
  <c r="A3067" i="10" s="1"/>
  <c r="A3068" i="10" s="1"/>
  <c r="A3069" i="10" s="1"/>
  <c r="A3070" i="10" s="1"/>
  <c r="A3071" i="10" s="1"/>
  <c r="A3072" i="10" s="1"/>
  <c r="A3073" i="10" s="1"/>
  <c r="A3074" i="10" s="1"/>
  <c r="A3075" i="10" s="1"/>
  <c r="A3076" i="10" s="1"/>
  <c r="A3077" i="10" s="1"/>
  <c r="A3078" i="10" s="1"/>
  <c r="A3079" i="10" s="1"/>
  <c r="A3080" i="10" s="1"/>
  <c r="A3081" i="10" s="1"/>
  <c r="A3082" i="10" s="1"/>
  <c r="A3083" i="10" s="1"/>
  <c r="A3084" i="10" s="1"/>
  <c r="A3085" i="10" s="1"/>
  <c r="A3086" i="10" s="1"/>
  <c r="A3087" i="10" s="1"/>
  <c r="A3088" i="10" s="1"/>
  <c r="A3089" i="10" s="1"/>
  <c r="A3090" i="10" s="1"/>
  <c r="A3091" i="10" s="1"/>
  <c r="A3092" i="10" s="1"/>
  <c r="A3093" i="10" s="1"/>
  <c r="A3094" i="10" s="1"/>
  <c r="A3095" i="10" s="1"/>
  <c r="A3096" i="10" s="1"/>
  <c r="A3097" i="10" s="1"/>
  <c r="A3098" i="10" s="1"/>
  <c r="A3099" i="10" s="1"/>
  <c r="A3100" i="10" s="1"/>
  <c r="A3101" i="10" s="1"/>
  <c r="A3102" i="10" s="1"/>
  <c r="A3103" i="10" s="1"/>
  <c r="A3104" i="10" s="1"/>
  <c r="A3105" i="10" s="1"/>
  <c r="A3106" i="10" s="1"/>
  <c r="A3107" i="10" s="1"/>
  <c r="A3108" i="10" s="1"/>
  <c r="A3109" i="10" s="1"/>
  <c r="A3110" i="10" s="1"/>
  <c r="A3111" i="10" s="1"/>
  <c r="A3112" i="10" s="1"/>
  <c r="A3113" i="10" s="1"/>
  <c r="A3114" i="10" s="1"/>
  <c r="A3115" i="10" s="1"/>
  <c r="A3116" i="10" s="1"/>
  <c r="A3117" i="10" s="1"/>
  <c r="A3118" i="10" s="1"/>
  <c r="A3119" i="10" s="1"/>
  <c r="A3120" i="10" s="1"/>
  <c r="A3121" i="10" s="1"/>
  <c r="A3122" i="10" s="1"/>
  <c r="A3123" i="10" s="1"/>
  <c r="A3124" i="10" s="1"/>
  <c r="A3125" i="10" s="1"/>
  <c r="A3126" i="10" s="1"/>
  <c r="A3127" i="10" s="1"/>
  <c r="A3128" i="10" s="1"/>
  <c r="A3129" i="10" s="1"/>
  <c r="A3130" i="10" s="1"/>
  <c r="A3131" i="10" s="1"/>
  <c r="A3132" i="10" s="1"/>
  <c r="A3133" i="10" s="1"/>
  <c r="A3134" i="10" s="1"/>
  <c r="A3135" i="10" s="1"/>
  <c r="A3136" i="10" s="1"/>
  <c r="A3137" i="10" s="1"/>
  <c r="A3138" i="10" s="1"/>
  <c r="A3139" i="10" s="1"/>
  <c r="A3140" i="10" s="1"/>
  <c r="A3141" i="10" s="1"/>
  <c r="A3142" i="10" s="1"/>
  <c r="A3143" i="10" s="1"/>
  <c r="A3144" i="10" s="1"/>
  <c r="A3145" i="10" s="1"/>
  <c r="A3146" i="10" s="1"/>
  <c r="A3147" i="10" s="1"/>
  <c r="A3148" i="10" s="1"/>
  <c r="A3149" i="10" s="1"/>
  <c r="A3150" i="10" s="1"/>
  <c r="A3151" i="10" s="1"/>
  <c r="A3152" i="10" s="1"/>
  <c r="A3153" i="10" s="1"/>
  <c r="A3154" i="10" s="1"/>
  <c r="A3155" i="10" s="1"/>
  <c r="A3156" i="10" s="1"/>
  <c r="A3157" i="10" s="1"/>
  <c r="A3158" i="10" s="1"/>
  <c r="A3159" i="10" s="1"/>
  <c r="A3160" i="10" s="1"/>
  <c r="A3161" i="10" s="1"/>
  <c r="A3162" i="10" s="1"/>
  <c r="A3163" i="10" s="1"/>
  <c r="A3164" i="10" s="1"/>
  <c r="A3165" i="10" s="1"/>
  <c r="A3166" i="10" s="1"/>
  <c r="A3167" i="10" s="1"/>
  <c r="A3168" i="10" s="1"/>
  <c r="A3169" i="10" s="1"/>
  <c r="A3170" i="10" s="1"/>
  <c r="A3171" i="10" s="1"/>
  <c r="A3172" i="10" s="1"/>
  <c r="A3173" i="10" s="1"/>
  <c r="A3174" i="10" s="1"/>
  <c r="A3175" i="10" s="1"/>
  <c r="A3176" i="10" s="1"/>
  <c r="A3177" i="10" s="1"/>
  <c r="A3178" i="10" s="1"/>
  <c r="A3179" i="10" s="1"/>
  <c r="A3180" i="10" s="1"/>
  <c r="A3181" i="10" s="1"/>
  <c r="A3182" i="10" s="1"/>
  <c r="A3183" i="10" s="1"/>
  <c r="A3184" i="10" s="1"/>
  <c r="A3185" i="10" s="1"/>
  <c r="A3186" i="10" s="1"/>
  <c r="A3187" i="10" s="1"/>
  <c r="A3188" i="10" s="1"/>
  <c r="A3189" i="10" s="1"/>
  <c r="A3190" i="10" s="1"/>
  <c r="A3191" i="10" s="1"/>
  <c r="A3192" i="10" s="1"/>
  <c r="A3193" i="10" s="1"/>
  <c r="A3194" i="10" s="1"/>
  <c r="A3195" i="10" s="1"/>
  <c r="A3196" i="10" s="1"/>
  <c r="A3197" i="10" s="1"/>
  <c r="A3198" i="10" s="1"/>
  <c r="A3199" i="10" s="1"/>
  <c r="A3200" i="10" s="1"/>
  <c r="A3201" i="10" s="1"/>
  <c r="A3202" i="10" s="1"/>
  <c r="A3203" i="10" s="1"/>
  <c r="A3204" i="10" s="1"/>
  <c r="A3205" i="10" s="1"/>
  <c r="A3206" i="10" s="1"/>
  <c r="A3207" i="10" s="1"/>
  <c r="A3208" i="10" s="1"/>
  <c r="A3209" i="10" s="1"/>
  <c r="A3210" i="10" s="1"/>
  <c r="A3211" i="10" s="1"/>
  <c r="A3212" i="10" s="1"/>
  <c r="A3213" i="10" s="1"/>
  <c r="A3214" i="10" s="1"/>
  <c r="A3215" i="10" s="1"/>
  <c r="A3216" i="10" s="1"/>
  <c r="A3217" i="10" s="1"/>
  <c r="A3218" i="10" s="1"/>
  <c r="A3219" i="10" s="1"/>
  <c r="A3220" i="10" s="1"/>
  <c r="A3221" i="10" s="1"/>
  <c r="A3222" i="10" s="1"/>
  <c r="A3223" i="10" s="1"/>
  <c r="A3224" i="10" s="1"/>
  <c r="A3225" i="10" s="1"/>
  <c r="A3226" i="10" s="1"/>
  <c r="A3227" i="10" s="1"/>
  <c r="A3228" i="10" s="1"/>
  <c r="A3229" i="10" s="1"/>
  <c r="A3230" i="10" s="1"/>
  <c r="A3231" i="10" s="1"/>
  <c r="A3232" i="10" s="1"/>
  <c r="A3233" i="10" s="1"/>
  <c r="A3234" i="10" s="1"/>
  <c r="A3235" i="10" s="1"/>
  <c r="A3236" i="10" s="1"/>
  <c r="A3237" i="10" s="1"/>
  <c r="A3238" i="10" s="1"/>
  <c r="A3239" i="10" s="1"/>
  <c r="A3240" i="10" s="1"/>
  <c r="A3241" i="10" s="1"/>
  <c r="A3242" i="10" s="1"/>
  <c r="A3243" i="10" s="1"/>
  <c r="A3244" i="10" s="1"/>
  <c r="A3245" i="10" s="1"/>
  <c r="A3246" i="10" s="1"/>
  <c r="A3247" i="10" s="1"/>
  <c r="A3248" i="10" s="1"/>
  <c r="A3249" i="10" s="1"/>
  <c r="A3250" i="10" s="1"/>
  <c r="A3251" i="10" s="1"/>
  <c r="A3252" i="10" s="1"/>
  <c r="A3253" i="10" s="1"/>
  <c r="A3254" i="10" s="1"/>
  <c r="A3255" i="10" s="1"/>
  <c r="A3256" i="10" s="1"/>
  <c r="A3257" i="10" s="1"/>
  <c r="A3258" i="10" s="1"/>
  <c r="A3259" i="10" s="1"/>
  <c r="A3260" i="10" s="1"/>
  <c r="A3261" i="10" s="1"/>
  <c r="A3262" i="10" s="1"/>
  <c r="A3263" i="10" s="1"/>
  <c r="A3264" i="10" s="1"/>
  <c r="A3265" i="10" s="1"/>
  <c r="A3266" i="10" s="1"/>
  <c r="A3267" i="10" s="1"/>
  <c r="A3268" i="10" s="1"/>
  <c r="A3269" i="10" s="1"/>
  <c r="A3270" i="10" s="1"/>
  <c r="A3271" i="10" s="1"/>
  <c r="A3272" i="10" s="1"/>
  <c r="A3273" i="10" s="1"/>
  <c r="A3274" i="10" s="1"/>
  <c r="A3275" i="10" s="1"/>
  <c r="A3276" i="10" s="1"/>
  <c r="A3277" i="10" s="1"/>
  <c r="A3278" i="10" s="1"/>
  <c r="A3279" i="10" s="1"/>
  <c r="A3280" i="10" s="1"/>
  <c r="A3281" i="10" s="1"/>
  <c r="A3282" i="10" s="1"/>
  <c r="A3283" i="10" s="1"/>
  <c r="A3284" i="10" s="1"/>
  <c r="A3285" i="10" s="1"/>
  <c r="A3286" i="10" s="1"/>
  <c r="A3287" i="10" s="1"/>
  <c r="A3288" i="10" s="1"/>
  <c r="A3289" i="10" s="1"/>
  <c r="A3290" i="10" s="1"/>
  <c r="A3291" i="10" s="1"/>
  <c r="A3292" i="10" s="1"/>
  <c r="A3293" i="10" s="1"/>
  <c r="A3294" i="10" s="1"/>
  <c r="A3295" i="10" s="1"/>
  <c r="A3296" i="10" s="1"/>
  <c r="A3297" i="10" s="1"/>
  <c r="A3298" i="10" s="1"/>
  <c r="A3299" i="10" s="1"/>
  <c r="A3300" i="10" s="1"/>
  <c r="A3301" i="10" s="1"/>
  <c r="A3302" i="10" s="1"/>
  <c r="A3303" i="10" s="1"/>
  <c r="A3304" i="10" s="1"/>
  <c r="A3305" i="10" s="1"/>
  <c r="A3306" i="10" s="1"/>
  <c r="A3307" i="10" s="1"/>
  <c r="A3308" i="10" s="1"/>
  <c r="A3309" i="10" s="1"/>
  <c r="A3310" i="10" s="1"/>
  <c r="A3311" i="10" s="1"/>
  <c r="A3312" i="10" s="1"/>
  <c r="A3313" i="10" s="1"/>
  <c r="A3314" i="10" s="1"/>
  <c r="A3315" i="10" s="1"/>
  <c r="A3316" i="10" s="1"/>
  <c r="A3317" i="10" s="1"/>
  <c r="A3318" i="10" s="1"/>
  <c r="A3319" i="10" s="1"/>
  <c r="A3320" i="10" s="1"/>
  <c r="A3321" i="10" s="1"/>
  <c r="A3322" i="10" s="1"/>
  <c r="A3323" i="10" s="1"/>
  <c r="A3324" i="10" s="1"/>
  <c r="A3325" i="10" s="1"/>
  <c r="A3326" i="10" s="1"/>
  <c r="A3327" i="10" s="1"/>
  <c r="A3328" i="10" s="1"/>
  <c r="A3329" i="10" s="1"/>
  <c r="A3330" i="10" s="1"/>
  <c r="A3331" i="10" s="1"/>
  <c r="A3332" i="10" s="1"/>
  <c r="A3333" i="10" s="1"/>
  <c r="A3334" i="10" s="1"/>
  <c r="A3335" i="10" s="1"/>
  <c r="A3336" i="10" s="1"/>
  <c r="A3337" i="10" s="1"/>
  <c r="A3338" i="10" s="1"/>
  <c r="A3339" i="10" s="1"/>
  <c r="A3340" i="10" s="1"/>
  <c r="A3341" i="10" s="1"/>
  <c r="A3342" i="10" s="1"/>
  <c r="A3343" i="10" s="1"/>
  <c r="A3344" i="10" s="1"/>
  <c r="A3345" i="10" s="1"/>
  <c r="A3346" i="10" s="1"/>
  <c r="A3347" i="10" s="1"/>
  <c r="A3348" i="10" s="1"/>
  <c r="A3349" i="10" s="1"/>
  <c r="A3350" i="10" s="1"/>
  <c r="A3351" i="10" s="1"/>
  <c r="A3352" i="10" s="1"/>
  <c r="A3353" i="10" s="1"/>
  <c r="A3354" i="10" s="1"/>
  <c r="A3355" i="10" s="1"/>
  <c r="A3356" i="10" s="1"/>
  <c r="A3357" i="10" s="1"/>
  <c r="A3358" i="10" s="1"/>
  <c r="A3359" i="10" s="1"/>
  <c r="A3360" i="10" s="1"/>
  <c r="A3361" i="10" s="1"/>
  <c r="A3362" i="10" s="1"/>
  <c r="A3363" i="10" s="1"/>
  <c r="A3364" i="10" s="1"/>
  <c r="A3365" i="10" s="1"/>
  <c r="A3366" i="10" s="1"/>
  <c r="A3367" i="10" s="1"/>
  <c r="A3368" i="10" s="1"/>
  <c r="A3369" i="10" s="1"/>
  <c r="A3370" i="10" s="1"/>
  <c r="A3371" i="10" s="1"/>
  <c r="A3372" i="10" s="1"/>
  <c r="A3373" i="10" s="1"/>
  <c r="A3374" i="10" s="1"/>
  <c r="A3375" i="10" s="1"/>
  <c r="A3376" i="10" s="1"/>
  <c r="A3377" i="10" s="1"/>
  <c r="A3378" i="10" s="1"/>
  <c r="A3379" i="10" s="1"/>
  <c r="A3380" i="10" s="1"/>
  <c r="A3381" i="10" s="1"/>
  <c r="A3382" i="10" s="1"/>
  <c r="A3383" i="10" s="1"/>
  <c r="A3384" i="10" s="1"/>
  <c r="A3385" i="10" s="1"/>
  <c r="A3386" i="10" s="1"/>
  <c r="A3387" i="10" s="1"/>
  <c r="A3388" i="10" s="1"/>
  <c r="A3389" i="10" s="1"/>
  <c r="A3390" i="10" s="1"/>
  <c r="A3391" i="10" s="1"/>
  <c r="A3392" i="10" s="1"/>
  <c r="A3393" i="10" s="1"/>
  <c r="A3394" i="10" s="1"/>
  <c r="A3395" i="10" s="1"/>
  <c r="A3396" i="10" s="1"/>
  <c r="A3397" i="10" s="1"/>
  <c r="A3398" i="10" s="1"/>
  <c r="A3399" i="10" s="1"/>
  <c r="A3400" i="10" s="1"/>
  <c r="A3401" i="10" s="1"/>
  <c r="A3402" i="10" s="1"/>
  <c r="A3403" i="10" s="1"/>
  <c r="A3404" i="10" s="1"/>
  <c r="A3405" i="10" s="1"/>
  <c r="A3406" i="10" s="1"/>
  <c r="A3407" i="10" s="1"/>
  <c r="A3408" i="10" s="1"/>
  <c r="A3409" i="10" s="1"/>
  <c r="A3410" i="10" s="1"/>
  <c r="A3411" i="10" s="1"/>
  <c r="A3412" i="10" s="1"/>
  <c r="A3413" i="10" s="1"/>
  <c r="A3414" i="10" s="1"/>
  <c r="A3415" i="10" s="1"/>
  <c r="A3416" i="10" s="1"/>
  <c r="A3417" i="10" s="1"/>
  <c r="A3418" i="10" s="1"/>
  <c r="A3419" i="10" s="1"/>
  <c r="A3420" i="10" s="1"/>
  <c r="A3421" i="10" s="1"/>
  <c r="A3422" i="10" s="1"/>
  <c r="A3423" i="10" s="1"/>
  <c r="A3424" i="10" s="1"/>
  <c r="A3425" i="10" s="1"/>
  <c r="A3426" i="10" s="1"/>
  <c r="A3427" i="10" s="1"/>
  <c r="A3428" i="10" s="1"/>
  <c r="A3429" i="10" s="1"/>
  <c r="A3430" i="10" s="1"/>
  <c r="A3431" i="10" s="1"/>
  <c r="A3432" i="10" s="1"/>
  <c r="A3433" i="10" s="1"/>
  <c r="A3434" i="10" s="1"/>
  <c r="A3435" i="10" s="1"/>
  <c r="A3436" i="10" s="1"/>
  <c r="A3437" i="10" s="1"/>
  <c r="A3438" i="10" s="1"/>
  <c r="A3439" i="10" s="1"/>
  <c r="A3440" i="10" s="1"/>
  <c r="A3441" i="10" s="1"/>
  <c r="A3442" i="10" s="1"/>
  <c r="A3443" i="10" s="1"/>
  <c r="A3444" i="10" s="1"/>
  <c r="A3445" i="10" s="1"/>
  <c r="A3446" i="10" s="1"/>
  <c r="A3447" i="10" s="1"/>
  <c r="A3448" i="10" s="1"/>
  <c r="A3449" i="10" s="1"/>
  <c r="A3450" i="10" s="1"/>
  <c r="A3451" i="10" s="1"/>
  <c r="A3452" i="10" s="1"/>
  <c r="A3453" i="10" s="1"/>
  <c r="A3454" i="10" s="1"/>
  <c r="A3455" i="10" s="1"/>
  <c r="A3456" i="10" s="1"/>
  <c r="A3457" i="10" s="1"/>
  <c r="A3458" i="10" s="1"/>
  <c r="A3459" i="10" s="1"/>
  <c r="A3460" i="10" s="1"/>
  <c r="A3461" i="10" s="1"/>
  <c r="A3462" i="10" s="1"/>
  <c r="A3463" i="10" s="1"/>
  <c r="A3464" i="10" s="1"/>
  <c r="A3465" i="10" s="1"/>
  <c r="A3466" i="10" s="1"/>
  <c r="A3467" i="10" s="1"/>
  <c r="A3468" i="10" s="1"/>
  <c r="A3469" i="10" s="1"/>
  <c r="A3470" i="10" s="1"/>
  <c r="A3471" i="10" s="1"/>
  <c r="A3472" i="10" s="1"/>
  <c r="A3473" i="10" s="1"/>
  <c r="A3474" i="10" s="1"/>
  <c r="A3475" i="10" s="1"/>
  <c r="A3476" i="10" s="1"/>
  <c r="A3477" i="10" s="1"/>
  <c r="A3478" i="10" s="1"/>
  <c r="A3479" i="10" s="1"/>
  <c r="A3480" i="10" s="1"/>
  <c r="A3481" i="10" s="1"/>
  <c r="A3482" i="10" s="1"/>
  <c r="A3483" i="10" s="1"/>
  <c r="A3484" i="10" s="1"/>
  <c r="A3485" i="10" s="1"/>
  <c r="A3486" i="10" s="1"/>
  <c r="A3487" i="10" s="1"/>
  <c r="A3488" i="10" s="1"/>
  <c r="A3489" i="10" s="1"/>
  <c r="A3490" i="10" s="1"/>
  <c r="A3491" i="10" s="1"/>
  <c r="A3492" i="10" s="1"/>
  <c r="A3493" i="10" s="1"/>
  <c r="A3494" i="10" s="1"/>
  <c r="A3495" i="10" s="1"/>
  <c r="A3496" i="10" s="1"/>
  <c r="A3497" i="10" s="1"/>
  <c r="A3498" i="10" s="1"/>
  <c r="A3499" i="10" s="1"/>
  <c r="A3500" i="10" s="1"/>
  <c r="A3501" i="10" s="1"/>
  <c r="A3502" i="10" s="1"/>
  <c r="A3503" i="10" s="1"/>
  <c r="A3504" i="10" s="1"/>
  <c r="A3505" i="10" s="1"/>
  <c r="A3506" i="10" s="1"/>
  <c r="A3507" i="10" s="1"/>
  <c r="A3508" i="10" s="1"/>
  <c r="A3509" i="10" s="1"/>
  <c r="A3510" i="10" s="1"/>
  <c r="A3511" i="10" s="1"/>
  <c r="A3512" i="10" s="1"/>
  <c r="A3513" i="10" s="1"/>
  <c r="A3514" i="10" s="1"/>
  <c r="A3515" i="10" s="1"/>
  <c r="A3516" i="10" s="1"/>
  <c r="A3517" i="10" s="1"/>
  <c r="A3518" i="10" s="1"/>
  <c r="A3519" i="10" s="1"/>
  <c r="A3520" i="10" s="1"/>
  <c r="A3521" i="10" s="1"/>
  <c r="A3522" i="10" s="1"/>
  <c r="A3523" i="10" s="1"/>
  <c r="A3524" i="10" s="1"/>
  <c r="A3525" i="10" s="1"/>
  <c r="A3526" i="10" s="1"/>
  <c r="A3527" i="10" s="1"/>
  <c r="A3528" i="10" s="1"/>
  <c r="A3529" i="10" s="1"/>
  <c r="A3530" i="10" s="1"/>
  <c r="A3531" i="10" s="1"/>
  <c r="A3532" i="10" s="1"/>
  <c r="A3533" i="10" s="1"/>
  <c r="A3534" i="10" s="1"/>
  <c r="A3535" i="10" s="1"/>
  <c r="A3536" i="10" s="1"/>
  <c r="A3537" i="10" s="1"/>
  <c r="A3538" i="10" s="1"/>
  <c r="A3539" i="10" s="1"/>
  <c r="A3540" i="10" s="1"/>
  <c r="A3541" i="10" s="1"/>
  <c r="A3542" i="10" s="1"/>
  <c r="A3543" i="10" s="1"/>
  <c r="A3544" i="10" s="1"/>
  <c r="A3545" i="10" s="1"/>
  <c r="A3546" i="10" s="1"/>
  <c r="A3547" i="10" s="1"/>
  <c r="A3548" i="10" s="1"/>
  <c r="A3549" i="10" s="1"/>
  <c r="A3550" i="10" s="1"/>
  <c r="A3551" i="10" s="1"/>
  <c r="A3552" i="10" s="1"/>
  <c r="A3553" i="10" s="1"/>
  <c r="A3554" i="10" s="1"/>
  <c r="A3555" i="10" s="1"/>
  <c r="A3556" i="10" s="1"/>
  <c r="A3557" i="10" s="1"/>
  <c r="A3558" i="10" s="1"/>
  <c r="A3559" i="10" s="1"/>
  <c r="A3560" i="10" s="1"/>
  <c r="A3561" i="10" s="1"/>
  <c r="A3562" i="10" s="1"/>
  <c r="A3563" i="10" s="1"/>
  <c r="A3564" i="10" s="1"/>
  <c r="A3565" i="10" s="1"/>
  <c r="A3566" i="10" s="1"/>
  <c r="A3567" i="10" s="1"/>
  <c r="A3568" i="10" s="1"/>
  <c r="A3569" i="10" s="1"/>
  <c r="A3570" i="10" s="1"/>
  <c r="A3571" i="10" s="1"/>
  <c r="A3572" i="10" s="1"/>
  <c r="A3573" i="10" s="1"/>
  <c r="A3574" i="10" s="1"/>
  <c r="A3575" i="10" s="1"/>
  <c r="A3576" i="10" s="1"/>
  <c r="A3577" i="10" s="1"/>
  <c r="A3578" i="10" s="1"/>
  <c r="A3579" i="10" s="1"/>
  <c r="A3580" i="10" s="1"/>
  <c r="A3581" i="10" s="1"/>
  <c r="A3582" i="10" s="1"/>
  <c r="A3583" i="10" s="1"/>
  <c r="A3584" i="10" s="1"/>
  <c r="A3585" i="10" s="1"/>
  <c r="A3586" i="10" s="1"/>
  <c r="A3587" i="10" s="1"/>
  <c r="A3588" i="10" s="1"/>
  <c r="A3589" i="10" s="1"/>
  <c r="A3590" i="10" s="1"/>
  <c r="A3591" i="10" s="1"/>
  <c r="A3592" i="10" s="1"/>
  <c r="A3593" i="10" s="1"/>
  <c r="A3594" i="10" s="1"/>
  <c r="A3595" i="10" s="1"/>
  <c r="A3596" i="10" s="1"/>
  <c r="A3597" i="10" s="1"/>
  <c r="A3598" i="10" s="1"/>
  <c r="A3599" i="10" s="1"/>
  <c r="A3600" i="10" s="1"/>
  <c r="A3601" i="10" s="1"/>
  <c r="A3602" i="10" s="1"/>
  <c r="H5" i="10" l="1"/>
  <c r="E6" i="10" s="1"/>
  <c r="B7" i="11"/>
  <c r="F5" i="10"/>
  <c r="C6" i="10" s="1"/>
  <c r="I6" i="10" s="1"/>
  <c r="G5" i="10"/>
  <c r="D6" i="10" s="1"/>
  <c r="H6" i="10" s="1"/>
  <c r="D2" i="11"/>
  <c r="J2" i="11" l="1"/>
  <c r="B8" i="11"/>
  <c r="E7" i="10"/>
  <c r="F6" i="10"/>
  <c r="C7" i="10" s="1"/>
  <c r="I7" i="10" s="1"/>
  <c r="G6" i="10"/>
  <c r="D7" i="10" s="1"/>
  <c r="H7" i="10" l="1"/>
  <c r="E8" i="10" s="1"/>
  <c r="B9" i="11"/>
  <c r="G7" i="10"/>
  <c r="D8" i="10" s="1"/>
  <c r="F7" i="10"/>
  <c r="C8" i="10" s="1"/>
  <c r="I8" i="10" s="1"/>
  <c r="H8" i="10" l="1"/>
  <c r="E9" i="10" s="1"/>
  <c r="B10" i="11"/>
  <c r="F8" i="10"/>
  <c r="C9" i="10" s="1"/>
  <c r="I9" i="10" s="1"/>
  <c r="G8" i="10"/>
  <c r="D9" i="10" s="1"/>
  <c r="H9" i="10" l="1"/>
  <c r="E10" i="10" s="1"/>
  <c r="B11" i="11"/>
  <c r="G9" i="10"/>
  <c r="D10" i="10" s="1"/>
  <c r="H10" i="10" s="1"/>
  <c r="F9" i="10"/>
  <c r="C10" i="10" s="1"/>
  <c r="I10" i="10" s="1"/>
  <c r="B12" i="11" l="1"/>
  <c r="E11" i="10"/>
  <c r="G10" i="10"/>
  <c r="D11" i="10" s="1"/>
  <c r="F10" i="10"/>
  <c r="C11" i="10" s="1"/>
  <c r="I11" i="10" s="1"/>
  <c r="H11" i="10" l="1"/>
  <c r="E12" i="10" s="1"/>
  <c r="B13" i="11"/>
  <c r="G11" i="10"/>
  <c r="D12" i="10" s="1"/>
  <c r="H12" i="10" s="1"/>
  <c r="F11" i="10"/>
  <c r="C12" i="10" s="1"/>
  <c r="I12" i="10" s="1"/>
  <c r="B14" i="11" l="1"/>
  <c r="E13" i="10"/>
  <c r="G12" i="10"/>
  <c r="D13" i="10" s="1"/>
  <c r="H13" i="10" s="1"/>
  <c r="F12" i="10"/>
  <c r="C13" i="10" s="1"/>
  <c r="I13" i="10" s="1"/>
  <c r="E14" i="10" l="1"/>
  <c r="B15" i="11"/>
  <c r="G13" i="10"/>
  <c r="D14" i="10" s="1"/>
  <c r="H14" i="10" s="1"/>
  <c r="F13" i="10"/>
  <c r="C14" i="10" s="1"/>
  <c r="I14" i="10" s="1"/>
  <c r="E15" i="10" l="1"/>
  <c r="B16" i="11"/>
  <c r="G14" i="10"/>
  <c r="D15" i="10" s="1"/>
  <c r="H15" i="10" s="1"/>
  <c r="F14" i="10"/>
  <c r="C15" i="10" s="1"/>
  <c r="I15" i="10" s="1"/>
  <c r="E16" i="10" l="1"/>
  <c r="B17" i="11"/>
  <c r="F15" i="10"/>
  <c r="C16" i="10" s="1"/>
  <c r="I16" i="10" s="1"/>
  <c r="G15" i="10"/>
  <c r="D16" i="10" s="1"/>
  <c r="H16" i="10" s="1"/>
  <c r="E17" i="10" l="1"/>
  <c r="B18" i="11"/>
  <c r="F16" i="10"/>
  <c r="C17" i="10" s="1"/>
  <c r="I17" i="10" s="1"/>
  <c r="G16" i="10"/>
  <c r="D17" i="10" s="1"/>
  <c r="H17" i="10" s="1"/>
  <c r="E18" i="10" l="1"/>
  <c r="B19" i="11"/>
  <c r="G17" i="10"/>
  <c r="D18" i="10" s="1"/>
  <c r="H18" i="10" s="1"/>
  <c r="F17" i="10"/>
  <c r="C18" i="10" s="1"/>
  <c r="I18" i="10" s="1"/>
  <c r="E19" i="10" l="1"/>
  <c r="B20" i="11"/>
  <c r="G18" i="10"/>
  <c r="D19" i="10" s="1"/>
  <c r="H19" i="10" s="1"/>
  <c r="F18" i="10"/>
  <c r="C19" i="10" s="1"/>
  <c r="I19" i="10" s="1"/>
  <c r="E20" i="10" l="1"/>
  <c r="B21" i="11"/>
  <c r="G19" i="10"/>
  <c r="D20" i="10" s="1"/>
  <c r="H20" i="10" s="1"/>
  <c r="F19" i="10"/>
  <c r="C20" i="10" s="1"/>
  <c r="I20" i="10" s="1"/>
  <c r="E21" i="10" l="1"/>
  <c r="B22" i="11"/>
  <c r="G20" i="10"/>
  <c r="D21" i="10" s="1"/>
  <c r="F20" i="10"/>
  <c r="C21" i="10" s="1"/>
  <c r="I21" i="10" s="1"/>
  <c r="E3" i="11" l="1"/>
  <c r="B23" i="11"/>
  <c r="D3" i="11"/>
  <c r="H21" i="10"/>
  <c r="E22" i="10" s="1"/>
  <c r="F21" i="10"/>
  <c r="C22" i="10" s="1"/>
  <c r="I22" i="10" s="1"/>
  <c r="G21" i="10"/>
  <c r="D22" i="10" s="1"/>
  <c r="H22" i="10" s="1"/>
  <c r="J3" i="11" l="1"/>
  <c r="B24" i="11"/>
  <c r="E23" i="10"/>
  <c r="F22" i="10"/>
  <c r="C23" i="10" s="1"/>
  <c r="I23" i="10" s="1"/>
  <c r="G22" i="10"/>
  <c r="D23" i="10" s="1"/>
  <c r="H23" i="10" s="1"/>
  <c r="B25" i="11" l="1"/>
  <c r="E24" i="10"/>
  <c r="F23" i="10"/>
  <c r="C24" i="10" s="1"/>
  <c r="I24" i="10" s="1"/>
  <c r="G23" i="10"/>
  <c r="D24" i="10" s="1"/>
  <c r="H24" i="10" s="1"/>
  <c r="B26" i="11" l="1"/>
  <c r="E25" i="10"/>
  <c r="F24" i="10"/>
  <c r="C25" i="10" s="1"/>
  <c r="I25" i="10" s="1"/>
  <c r="G24" i="10"/>
  <c r="D25" i="10" s="1"/>
  <c r="H25" i="10" s="1"/>
  <c r="B27" i="11" l="1"/>
  <c r="E26" i="10"/>
  <c r="F25" i="10"/>
  <c r="C26" i="10" s="1"/>
  <c r="I26" i="10" s="1"/>
  <c r="G25" i="10"/>
  <c r="D26" i="10" s="1"/>
  <c r="H26" i="10" s="1"/>
  <c r="B28" i="11" l="1"/>
  <c r="E27" i="10"/>
  <c r="F26" i="10"/>
  <c r="C27" i="10" s="1"/>
  <c r="I27" i="10" s="1"/>
  <c r="G26" i="10"/>
  <c r="D27" i="10" s="1"/>
  <c r="H27" i="10" s="1"/>
  <c r="B29" i="11" l="1"/>
  <c r="E28" i="10"/>
  <c r="G27" i="10"/>
  <c r="D28" i="10" s="1"/>
  <c r="H28" i="10" s="1"/>
  <c r="F27" i="10"/>
  <c r="C28" i="10" s="1"/>
  <c r="I28" i="10" s="1"/>
  <c r="B30" i="11" l="1"/>
  <c r="E29" i="10"/>
  <c r="F28" i="10"/>
  <c r="C29" i="10" s="1"/>
  <c r="I29" i="10" s="1"/>
  <c r="G28" i="10"/>
  <c r="D29" i="10" s="1"/>
  <c r="H29" i="10" s="1"/>
  <c r="B31" i="11" l="1"/>
  <c r="E30" i="10"/>
  <c r="G29" i="10"/>
  <c r="D30" i="10" s="1"/>
  <c r="H30" i="10" s="1"/>
  <c r="F29" i="10"/>
  <c r="C30" i="10" s="1"/>
  <c r="I30" i="10" s="1"/>
  <c r="B32" i="11" l="1"/>
  <c r="E31" i="10"/>
  <c r="G30" i="10"/>
  <c r="D31" i="10" s="1"/>
  <c r="H31" i="10" s="1"/>
  <c r="F30" i="10"/>
  <c r="C31" i="10" s="1"/>
  <c r="I31" i="10" s="1"/>
  <c r="E32" i="10" l="1"/>
  <c r="B33" i="11"/>
  <c r="F31" i="10"/>
  <c r="C32" i="10" s="1"/>
  <c r="I32" i="10" s="1"/>
  <c r="G31" i="10"/>
  <c r="D32" i="10" s="1"/>
  <c r="H32" i="10" s="1"/>
  <c r="E33" i="10" l="1"/>
  <c r="B34" i="11"/>
  <c r="F32" i="10"/>
  <c r="C33" i="10" s="1"/>
  <c r="I33" i="10" s="1"/>
  <c r="G32" i="10"/>
  <c r="D33" i="10" s="1"/>
  <c r="H33" i="10" s="1"/>
  <c r="E34" i="10" l="1"/>
  <c r="B35" i="11"/>
  <c r="G33" i="10"/>
  <c r="D34" i="10" s="1"/>
  <c r="H34" i="10" s="1"/>
  <c r="F33" i="10"/>
  <c r="C34" i="10" s="1"/>
  <c r="I34" i="10" s="1"/>
  <c r="E35" i="10" l="1"/>
  <c r="B36" i="11"/>
  <c r="F34" i="10"/>
  <c r="C35" i="10" s="1"/>
  <c r="I35" i="10" s="1"/>
  <c r="G34" i="10"/>
  <c r="D35" i="10" s="1"/>
  <c r="H35" i="10" s="1"/>
  <c r="E36" i="10" l="1"/>
  <c r="B37" i="11"/>
  <c r="B38" i="11" s="1"/>
  <c r="B39" i="11" s="1"/>
  <c r="B40" i="11" s="1"/>
  <c r="B41" i="11" s="1"/>
  <c r="G35" i="10"/>
  <c r="D36" i="10" s="1"/>
  <c r="H36" i="10" s="1"/>
  <c r="F35" i="10"/>
  <c r="C36" i="10" s="1"/>
  <c r="I36" i="10" s="1"/>
  <c r="E37" i="10" l="1"/>
  <c r="G36" i="10"/>
  <c r="D37" i="10" s="1"/>
  <c r="H37" i="10" s="1"/>
  <c r="F36" i="10"/>
  <c r="C37" i="10" s="1"/>
  <c r="I37" i="10" s="1"/>
  <c r="E38" i="10" l="1"/>
  <c r="F37" i="10"/>
  <c r="C38" i="10" s="1"/>
  <c r="I38" i="10" s="1"/>
  <c r="G37" i="10"/>
  <c r="D38" i="10" s="1"/>
  <c r="H38" i="10" s="1"/>
  <c r="E39" i="10" l="1"/>
  <c r="G38" i="10"/>
  <c r="D39" i="10" s="1"/>
  <c r="H39" i="10" s="1"/>
  <c r="F38" i="10"/>
  <c r="C39" i="10" s="1"/>
  <c r="I39" i="10" s="1"/>
  <c r="E40" i="10" l="1"/>
  <c r="G39" i="10"/>
  <c r="D40" i="10" s="1"/>
  <c r="H40" i="10" s="1"/>
  <c r="F39" i="10"/>
  <c r="C40" i="10" s="1"/>
  <c r="I40" i="10" s="1"/>
  <c r="E41" i="10" l="1"/>
  <c r="F40" i="10"/>
  <c r="C41" i="10" s="1"/>
  <c r="I41" i="10" s="1"/>
  <c r="G40" i="10"/>
  <c r="D41" i="10" s="1"/>
  <c r="E4" i="11" l="1"/>
  <c r="H41" i="10"/>
  <c r="E42" i="10" s="1"/>
  <c r="D4" i="11"/>
  <c r="G41" i="10"/>
  <c r="D42" i="10" s="1"/>
  <c r="H42" i="10" s="1"/>
  <c r="F41" i="10"/>
  <c r="C42" i="10" s="1"/>
  <c r="I42" i="10" s="1"/>
  <c r="J4" i="11" l="1"/>
  <c r="F42" i="10"/>
  <c r="C43" i="10" s="1"/>
  <c r="I43" i="10" s="1"/>
  <c r="G42" i="10"/>
  <c r="D43" i="10" s="1"/>
  <c r="H43" i="10" s="1"/>
  <c r="E43" i="10"/>
  <c r="E44" i="10" l="1"/>
  <c r="F43" i="10"/>
  <c r="C44" i="10" s="1"/>
  <c r="I44" i="10" s="1"/>
  <c r="G43" i="10"/>
  <c r="D44" i="10" s="1"/>
  <c r="H44" i="10" s="1"/>
  <c r="E45" i="10" l="1"/>
  <c r="F44" i="10"/>
  <c r="C45" i="10" s="1"/>
  <c r="I45" i="10" s="1"/>
  <c r="G44" i="10"/>
  <c r="D45" i="10" s="1"/>
  <c r="H45" i="10" s="1"/>
  <c r="E46" i="10" l="1"/>
  <c r="G45" i="10"/>
  <c r="D46" i="10" s="1"/>
  <c r="H46" i="10" s="1"/>
  <c r="F45" i="10"/>
  <c r="C46" i="10" s="1"/>
  <c r="I46" i="10" s="1"/>
  <c r="E47" i="10" l="1"/>
  <c r="F46" i="10"/>
  <c r="C47" i="10" s="1"/>
  <c r="I47" i="10" s="1"/>
  <c r="G46" i="10"/>
  <c r="D47" i="10" s="1"/>
  <c r="H47" i="10" s="1"/>
  <c r="E48" i="10" l="1"/>
  <c r="G47" i="10"/>
  <c r="D48" i="10" s="1"/>
  <c r="H48" i="10" s="1"/>
  <c r="F47" i="10"/>
  <c r="C48" i="10" s="1"/>
  <c r="I48" i="10" s="1"/>
  <c r="E49" i="10" l="1"/>
  <c r="F48" i="10"/>
  <c r="C49" i="10" s="1"/>
  <c r="I49" i="10" s="1"/>
  <c r="G48" i="10"/>
  <c r="D49" i="10" s="1"/>
  <c r="H49" i="10" s="1"/>
  <c r="E50" i="10" l="1"/>
  <c r="F49" i="10"/>
  <c r="C50" i="10" s="1"/>
  <c r="I50" i="10" s="1"/>
  <c r="G49" i="10"/>
  <c r="D50" i="10" s="1"/>
  <c r="H50" i="10" s="1"/>
  <c r="E51" i="10" l="1"/>
  <c r="G50" i="10"/>
  <c r="D51" i="10" s="1"/>
  <c r="H51" i="10" s="1"/>
  <c r="F50" i="10"/>
  <c r="C51" i="10" s="1"/>
  <c r="I51" i="10" s="1"/>
  <c r="E52" i="10" l="1"/>
  <c r="F51" i="10"/>
  <c r="C52" i="10" s="1"/>
  <c r="I52" i="10" s="1"/>
  <c r="G51" i="10"/>
  <c r="D52" i="10" s="1"/>
  <c r="H52" i="10" s="1"/>
  <c r="E53" i="10" l="1"/>
  <c r="F52" i="10"/>
  <c r="C53" i="10" s="1"/>
  <c r="I53" i="10" s="1"/>
  <c r="G52" i="10"/>
  <c r="D53" i="10" s="1"/>
  <c r="H53" i="10" s="1"/>
  <c r="E54" i="10" l="1"/>
  <c r="F53" i="10"/>
  <c r="C54" i="10" s="1"/>
  <c r="I54" i="10" s="1"/>
  <c r="G53" i="10"/>
  <c r="D54" i="10" s="1"/>
  <c r="H54" i="10" s="1"/>
  <c r="E55" i="10" l="1"/>
  <c r="G54" i="10"/>
  <c r="D55" i="10" s="1"/>
  <c r="H55" i="10" s="1"/>
  <c r="F54" i="10"/>
  <c r="C55" i="10" s="1"/>
  <c r="I55" i="10" s="1"/>
  <c r="E56" i="10" l="1"/>
  <c r="G55" i="10"/>
  <c r="D56" i="10" s="1"/>
  <c r="H56" i="10" s="1"/>
  <c r="F55" i="10"/>
  <c r="C56" i="10" s="1"/>
  <c r="I56" i="10" s="1"/>
  <c r="E57" i="10" l="1"/>
  <c r="G56" i="10"/>
  <c r="D57" i="10" s="1"/>
  <c r="H57" i="10" s="1"/>
  <c r="F56" i="10"/>
  <c r="C57" i="10" s="1"/>
  <c r="I57" i="10" s="1"/>
  <c r="E58" i="10" l="1"/>
  <c r="G57" i="10"/>
  <c r="D58" i="10" s="1"/>
  <c r="H58" i="10" s="1"/>
  <c r="F57" i="10"/>
  <c r="C58" i="10" s="1"/>
  <c r="I58" i="10" s="1"/>
  <c r="E59" i="10" l="1"/>
  <c r="G58" i="10"/>
  <c r="D59" i="10" s="1"/>
  <c r="H59" i="10" s="1"/>
  <c r="F58" i="10"/>
  <c r="C59" i="10" s="1"/>
  <c r="I59" i="10" s="1"/>
  <c r="E60" i="10" l="1"/>
  <c r="G59" i="10"/>
  <c r="D60" i="10" s="1"/>
  <c r="H60" i="10" s="1"/>
  <c r="F59" i="10"/>
  <c r="C60" i="10" s="1"/>
  <c r="I60" i="10" s="1"/>
  <c r="E61" i="10" l="1"/>
  <c r="F60" i="10"/>
  <c r="C61" i="10" s="1"/>
  <c r="I61" i="10" s="1"/>
  <c r="G60" i="10"/>
  <c r="D61" i="10" s="1"/>
  <c r="E5" i="11" l="1"/>
  <c r="H61" i="10"/>
  <c r="E62" i="10" s="1"/>
  <c r="D5" i="11"/>
  <c r="G61" i="10"/>
  <c r="D62" i="10" s="1"/>
  <c r="H62" i="10" s="1"/>
  <c r="F61" i="10"/>
  <c r="C62" i="10" s="1"/>
  <c r="I62" i="10" s="1"/>
  <c r="J5" i="11" l="1"/>
  <c r="G62" i="10"/>
  <c r="D63" i="10" s="1"/>
  <c r="H63" i="10" s="1"/>
  <c r="F62" i="10"/>
  <c r="C63" i="10" s="1"/>
  <c r="I63" i="10" s="1"/>
  <c r="E63" i="10"/>
  <c r="F63" i="10" l="1"/>
  <c r="C64" i="10" s="1"/>
  <c r="I64" i="10" s="1"/>
  <c r="G63" i="10"/>
  <c r="D64" i="10" s="1"/>
  <c r="H64" i="10" s="1"/>
  <c r="E64" i="10"/>
  <c r="E65" i="10" l="1"/>
  <c r="F64" i="10"/>
  <c r="C65" i="10" s="1"/>
  <c r="I65" i="10" s="1"/>
  <c r="G64" i="10"/>
  <c r="D65" i="10" s="1"/>
  <c r="H65" i="10" s="1"/>
  <c r="E66" i="10" l="1"/>
  <c r="F65" i="10"/>
  <c r="C66" i="10" s="1"/>
  <c r="I66" i="10" s="1"/>
  <c r="G65" i="10"/>
  <c r="D66" i="10" s="1"/>
  <c r="H66" i="10" s="1"/>
  <c r="E67" i="10" l="1"/>
  <c r="G66" i="10"/>
  <c r="D67" i="10" s="1"/>
  <c r="H67" i="10" s="1"/>
  <c r="F66" i="10"/>
  <c r="C67" i="10" s="1"/>
  <c r="I67" i="10" s="1"/>
  <c r="E68" i="10" l="1"/>
  <c r="F67" i="10"/>
  <c r="C68" i="10" s="1"/>
  <c r="I68" i="10" s="1"/>
  <c r="G67" i="10"/>
  <c r="D68" i="10" s="1"/>
  <c r="H68" i="10" s="1"/>
  <c r="E69" i="10" l="1"/>
  <c r="F68" i="10"/>
  <c r="C69" i="10" s="1"/>
  <c r="I69" i="10" s="1"/>
  <c r="G68" i="10"/>
  <c r="D69" i="10" s="1"/>
  <c r="H69" i="10" s="1"/>
  <c r="E70" i="10" l="1"/>
  <c r="G69" i="10"/>
  <c r="D70" i="10" s="1"/>
  <c r="H70" i="10" s="1"/>
  <c r="F69" i="10"/>
  <c r="C70" i="10" s="1"/>
  <c r="I70" i="10" s="1"/>
  <c r="E71" i="10" l="1"/>
  <c r="F70" i="10"/>
  <c r="C71" i="10" s="1"/>
  <c r="I71" i="10" s="1"/>
  <c r="G70" i="10"/>
  <c r="D71" i="10" s="1"/>
  <c r="H71" i="10" s="1"/>
  <c r="E72" i="10" l="1"/>
  <c r="G71" i="10"/>
  <c r="D72" i="10" s="1"/>
  <c r="H72" i="10" s="1"/>
  <c r="F71" i="10"/>
  <c r="C72" i="10" s="1"/>
  <c r="I72" i="10" s="1"/>
  <c r="E73" i="10" l="1"/>
  <c r="G72" i="10"/>
  <c r="D73" i="10" s="1"/>
  <c r="H73" i="10" s="1"/>
  <c r="F72" i="10"/>
  <c r="C73" i="10" s="1"/>
  <c r="I73" i="10" s="1"/>
  <c r="E74" i="10" l="1"/>
  <c r="G73" i="10"/>
  <c r="D74" i="10" s="1"/>
  <c r="H74" i="10" s="1"/>
  <c r="F73" i="10"/>
  <c r="C74" i="10" s="1"/>
  <c r="I74" i="10" s="1"/>
  <c r="E75" i="10" l="1"/>
  <c r="G74" i="10"/>
  <c r="D75" i="10" s="1"/>
  <c r="H75" i="10" s="1"/>
  <c r="F74" i="10"/>
  <c r="C75" i="10" s="1"/>
  <c r="I75" i="10" s="1"/>
  <c r="E76" i="10" l="1"/>
  <c r="F75" i="10"/>
  <c r="C76" i="10" s="1"/>
  <c r="I76" i="10" s="1"/>
  <c r="G75" i="10"/>
  <c r="D76" i="10" s="1"/>
  <c r="H76" i="10" s="1"/>
  <c r="E77" i="10" l="1"/>
  <c r="G76" i="10"/>
  <c r="D77" i="10" s="1"/>
  <c r="H77" i="10" s="1"/>
  <c r="F76" i="10"/>
  <c r="C77" i="10" s="1"/>
  <c r="I77" i="10" s="1"/>
  <c r="E78" i="10" l="1"/>
  <c r="F77" i="10"/>
  <c r="C78" i="10" s="1"/>
  <c r="I78" i="10" s="1"/>
  <c r="G77" i="10"/>
  <c r="D78" i="10" s="1"/>
  <c r="H78" i="10" s="1"/>
  <c r="E79" i="10" l="1"/>
  <c r="F78" i="10"/>
  <c r="C79" i="10" s="1"/>
  <c r="I79" i="10" s="1"/>
  <c r="G78" i="10"/>
  <c r="D79" i="10" s="1"/>
  <c r="H79" i="10" s="1"/>
  <c r="E80" i="10" l="1"/>
  <c r="G79" i="10"/>
  <c r="D80" i="10" s="1"/>
  <c r="H80" i="10" s="1"/>
  <c r="F79" i="10"/>
  <c r="C80" i="10" s="1"/>
  <c r="I80" i="10" s="1"/>
  <c r="E81" i="10" l="1"/>
  <c r="G80" i="10"/>
  <c r="D81" i="10" s="1"/>
  <c r="F80" i="10"/>
  <c r="C81" i="10" s="1"/>
  <c r="I81" i="10" s="1"/>
  <c r="E6" i="11" l="1"/>
  <c r="F81" i="10"/>
  <c r="C82" i="10" s="1"/>
  <c r="I82" i="10" s="1"/>
  <c r="G81" i="10"/>
  <c r="D82" i="10" s="1"/>
  <c r="H82" i="10" s="1"/>
  <c r="H81" i="10"/>
  <c r="E82" i="10" s="1"/>
  <c r="D6" i="11"/>
  <c r="J6" i="11" l="1"/>
  <c r="E83" i="10"/>
  <c r="F82" i="10"/>
  <c r="C83" i="10" s="1"/>
  <c r="I83" i="10" s="1"/>
  <c r="G82" i="10"/>
  <c r="D83" i="10" s="1"/>
  <c r="H83" i="10" s="1"/>
  <c r="E84" i="10" l="1"/>
  <c r="F83" i="10"/>
  <c r="C84" i="10" s="1"/>
  <c r="I84" i="10" s="1"/>
  <c r="G83" i="10"/>
  <c r="D84" i="10" s="1"/>
  <c r="H84" i="10" s="1"/>
  <c r="E85" i="10" l="1"/>
  <c r="G84" i="10"/>
  <c r="D85" i="10" s="1"/>
  <c r="H85" i="10" s="1"/>
  <c r="F84" i="10"/>
  <c r="C85" i="10" s="1"/>
  <c r="I85" i="10" s="1"/>
  <c r="E86" i="10" l="1"/>
  <c r="F85" i="10"/>
  <c r="C86" i="10" s="1"/>
  <c r="I86" i="10" s="1"/>
  <c r="G85" i="10"/>
  <c r="D86" i="10" s="1"/>
  <c r="H86" i="10" s="1"/>
  <c r="E87" i="10" l="1"/>
  <c r="F86" i="10"/>
  <c r="C87" i="10" s="1"/>
  <c r="I87" i="10" s="1"/>
  <c r="G86" i="10"/>
  <c r="D87" i="10" s="1"/>
  <c r="H87" i="10" s="1"/>
  <c r="E88" i="10" l="1"/>
  <c r="G87" i="10"/>
  <c r="D88" i="10" s="1"/>
  <c r="H88" i="10" s="1"/>
  <c r="F87" i="10"/>
  <c r="C88" i="10" s="1"/>
  <c r="I88" i="10" s="1"/>
  <c r="E89" i="10" l="1"/>
  <c r="G88" i="10"/>
  <c r="D89" i="10" s="1"/>
  <c r="H89" i="10" s="1"/>
  <c r="F88" i="10"/>
  <c r="C89" i="10" s="1"/>
  <c r="I89" i="10" s="1"/>
  <c r="E90" i="10" l="1"/>
  <c r="F89" i="10"/>
  <c r="C90" i="10" s="1"/>
  <c r="I90" i="10" s="1"/>
  <c r="G89" i="10"/>
  <c r="D90" i="10" s="1"/>
  <c r="H90" i="10" s="1"/>
  <c r="E91" i="10" l="1"/>
  <c r="F90" i="10"/>
  <c r="C91" i="10" s="1"/>
  <c r="I91" i="10" s="1"/>
  <c r="G90" i="10"/>
  <c r="D91" i="10" s="1"/>
  <c r="H91" i="10" s="1"/>
  <c r="E92" i="10" l="1"/>
  <c r="G91" i="10"/>
  <c r="D92" i="10" s="1"/>
  <c r="H92" i="10" s="1"/>
  <c r="F91" i="10"/>
  <c r="C92" i="10" s="1"/>
  <c r="I92" i="10" s="1"/>
  <c r="E93" i="10" l="1"/>
  <c r="F92" i="10"/>
  <c r="C93" i="10" s="1"/>
  <c r="I93" i="10" s="1"/>
  <c r="G92" i="10"/>
  <c r="D93" i="10" s="1"/>
  <c r="H93" i="10" s="1"/>
  <c r="E94" i="10" l="1"/>
  <c r="G93" i="10"/>
  <c r="D94" i="10" s="1"/>
  <c r="H94" i="10" s="1"/>
  <c r="F93" i="10"/>
  <c r="C94" i="10" s="1"/>
  <c r="I94" i="10" s="1"/>
  <c r="E95" i="10" l="1"/>
  <c r="G94" i="10"/>
  <c r="D95" i="10" s="1"/>
  <c r="H95" i="10" s="1"/>
  <c r="F94" i="10"/>
  <c r="C95" i="10" s="1"/>
  <c r="I95" i="10" s="1"/>
  <c r="E96" i="10" l="1"/>
  <c r="F95" i="10"/>
  <c r="C96" i="10" s="1"/>
  <c r="I96" i="10" s="1"/>
  <c r="G95" i="10"/>
  <c r="D96" i="10" s="1"/>
  <c r="H96" i="10" s="1"/>
  <c r="E97" i="10" l="1"/>
  <c r="G96" i="10"/>
  <c r="D97" i="10" s="1"/>
  <c r="H97" i="10" s="1"/>
  <c r="F96" i="10"/>
  <c r="C97" i="10" s="1"/>
  <c r="I97" i="10" s="1"/>
  <c r="E98" i="10" l="1"/>
  <c r="F97" i="10"/>
  <c r="C98" i="10" s="1"/>
  <c r="I98" i="10" s="1"/>
  <c r="G97" i="10"/>
  <c r="D98" i="10" s="1"/>
  <c r="H98" i="10" s="1"/>
  <c r="E99" i="10" l="1"/>
  <c r="G98" i="10"/>
  <c r="D99" i="10" s="1"/>
  <c r="H99" i="10" s="1"/>
  <c r="F98" i="10"/>
  <c r="C99" i="10" s="1"/>
  <c r="I99" i="10" s="1"/>
  <c r="E100" i="10" l="1"/>
  <c r="F99" i="10"/>
  <c r="C100" i="10" s="1"/>
  <c r="I100" i="10" s="1"/>
  <c r="G99" i="10"/>
  <c r="D100" i="10" s="1"/>
  <c r="H100" i="10" s="1"/>
  <c r="E101" i="10" l="1"/>
  <c r="F100" i="10"/>
  <c r="C101" i="10" s="1"/>
  <c r="I101" i="10" s="1"/>
  <c r="G100" i="10"/>
  <c r="D101" i="10" s="1"/>
  <c r="E7" i="11" l="1"/>
  <c r="H101" i="10"/>
  <c r="E102" i="10" s="1"/>
  <c r="D7" i="11"/>
  <c r="F101" i="10"/>
  <c r="C102" i="10" s="1"/>
  <c r="I102" i="10" s="1"/>
  <c r="G101" i="10"/>
  <c r="D102" i="10" s="1"/>
  <c r="H102" i="10" s="1"/>
  <c r="J7" i="11" l="1"/>
  <c r="G102" i="10"/>
  <c r="D103" i="10" s="1"/>
  <c r="H103" i="10" s="1"/>
  <c r="F102" i="10"/>
  <c r="C103" i="10" s="1"/>
  <c r="I103" i="10" s="1"/>
  <c r="E103" i="10"/>
  <c r="F103" i="10" l="1"/>
  <c r="C104" i="10" s="1"/>
  <c r="I104" i="10" s="1"/>
  <c r="G103" i="10"/>
  <c r="D104" i="10" s="1"/>
  <c r="H104" i="10" s="1"/>
  <c r="E104" i="10"/>
  <c r="E105" i="10" l="1"/>
  <c r="G104" i="10"/>
  <c r="D105" i="10" s="1"/>
  <c r="H105" i="10" s="1"/>
  <c r="F104" i="10"/>
  <c r="C105" i="10" s="1"/>
  <c r="I105" i="10" s="1"/>
  <c r="E106" i="10" l="1"/>
  <c r="G105" i="10"/>
  <c r="D106" i="10" s="1"/>
  <c r="H106" i="10" s="1"/>
  <c r="F105" i="10"/>
  <c r="C106" i="10" s="1"/>
  <c r="I106" i="10" s="1"/>
  <c r="E107" i="10" l="1"/>
  <c r="F106" i="10"/>
  <c r="C107" i="10" s="1"/>
  <c r="I107" i="10" s="1"/>
  <c r="G106" i="10"/>
  <c r="D107" i="10" s="1"/>
  <c r="H107" i="10" s="1"/>
  <c r="E108" i="10" l="1"/>
  <c r="F107" i="10"/>
  <c r="C108" i="10" s="1"/>
  <c r="I108" i="10" s="1"/>
  <c r="G107" i="10"/>
  <c r="D108" i="10" s="1"/>
  <c r="H108" i="10" s="1"/>
  <c r="E109" i="10" l="1"/>
  <c r="G108" i="10"/>
  <c r="D109" i="10" s="1"/>
  <c r="H109" i="10" s="1"/>
  <c r="F108" i="10"/>
  <c r="C109" i="10" s="1"/>
  <c r="I109" i="10" s="1"/>
  <c r="E110" i="10" l="1"/>
  <c r="F109" i="10"/>
  <c r="C110" i="10" s="1"/>
  <c r="I110" i="10" s="1"/>
  <c r="G109" i="10"/>
  <c r="D110" i="10" s="1"/>
  <c r="H110" i="10" s="1"/>
  <c r="E111" i="10" l="1"/>
  <c r="F110" i="10"/>
  <c r="C111" i="10" s="1"/>
  <c r="I111" i="10" s="1"/>
  <c r="G110" i="10"/>
  <c r="D111" i="10" s="1"/>
  <c r="H111" i="10" s="1"/>
  <c r="E112" i="10" l="1"/>
  <c r="F111" i="10"/>
  <c r="C112" i="10" s="1"/>
  <c r="I112" i="10" s="1"/>
  <c r="G111" i="10"/>
  <c r="D112" i="10" s="1"/>
  <c r="H112" i="10" s="1"/>
  <c r="E113" i="10" l="1"/>
  <c r="G112" i="10"/>
  <c r="D113" i="10" s="1"/>
  <c r="H113" i="10" s="1"/>
  <c r="F112" i="10"/>
  <c r="C113" i="10" s="1"/>
  <c r="I113" i="10" s="1"/>
  <c r="E114" i="10" l="1"/>
  <c r="F113" i="10"/>
  <c r="C114" i="10" s="1"/>
  <c r="I114" i="10" s="1"/>
  <c r="G113" i="10"/>
  <c r="D114" i="10" s="1"/>
  <c r="H114" i="10" s="1"/>
  <c r="E115" i="10" l="1"/>
  <c r="F114" i="10"/>
  <c r="C115" i="10" s="1"/>
  <c r="I115" i="10" s="1"/>
  <c r="G114" i="10"/>
  <c r="D115" i="10" s="1"/>
  <c r="H115" i="10" s="1"/>
  <c r="E116" i="10" l="1"/>
  <c r="G115" i="10"/>
  <c r="D116" i="10" s="1"/>
  <c r="H116" i="10" s="1"/>
  <c r="F115" i="10"/>
  <c r="C116" i="10" s="1"/>
  <c r="I116" i="10" s="1"/>
  <c r="E117" i="10" l="1"/>
  <c r="F116" i="10"/>
  <c r="C117" i="10" s="1"/>
  <c r="I117" i="10" s="1"/>
  <c r="G116" i="10"/>
  <c r="D117" i="10" s="1"/>
  <c r="H117" i="10" s="1"/>
  <c r="E118" i="10" l="1"/>
  <c r="G117" i="10"/>
  <c r="D118" i="10" s="1"/>
  <c r="H118" i="10" s="1"/>
  <c r="F117" i="10"/>
  <c r="C118" i="10" s="1"/>
  <c r="I118" i="10" s="1"/>
  <c r="E119" i="10" l="1"/>
  <c r="G118" i="10"/>
  <c r="D119" i="10" s="1"/>
  <c r="H119" i="10" s="1"/>
  <c r="F118" i="10"/>
  <c r="C119" i="10" s="1"/>
  <c r="I119" i="10" s="1"/>
  <c r="E120" i="10" l="1"/>
  <c r="F119" i="10"/>
  <c r="C120" i="10" s="1"/>
  <c r="I120" i="10" s="1"/>
  <c r="G119" i="10"/>
  <c r="D120" i="10" s="1"/>
  <c r="H120" i="10" s="1"/>
  <c r="E121" i="10" l="1"/>
  <c r="F120" i="10"/>
  <c r="C121" i="10" s="1"/>
  <c r="I121" i="10" s="1"/>
  <c r="G120" i="10"/>
  <c r="D121" i="10" s="1"/>
  <c r="E8" i="11" l="1"/>
  <c r="D8" i="11"/>
  <c r="H121" i="10"/>
  <c r="E122" i="10" s="1"/>
  <c r="G121" i="10"/>
  <c r="D122" i="10" s="1"/>
  <c r="H122" i="10" s="1"/>
  <c r="F121" i="10"/>
  <c r="C122" i="10" s="1"/>
  <c r="I122" i="10" s="1"/>
  <c r="J8" i="11" l="1"/>
  <c r="E123" i="10"/>
  <c r="F122" i="10"/>
  <c r="C123" i="10" s="1"/>
  <c r="I123" i="10" s="1"/>
  <c r="G122" i="10"/>
  <c r="D123" i="10" s="1"/>
  <c r="H123" i="10" s="1"/>
  <c r="E124" i="10" l="1"/>
  <c r="G123" i="10"/>
  <c r="D124" i="10" s="1"/>
  <c r="H124" i="10" s="1"/>
  <c r="F123" i="10"/>
  <c r="C124" i="10" s="1"/>
  <c r="I124" i="10" s="1"/>
  <c r="E125" i="10" l="1"/>
  <c r="G124" i="10"/>
  <c r="D125" i="10" s="1"/>
  <c r="H125" i="10" s="1"/>
  <c r="F124" i="10"/>
  <c r="C125" i="10" s="1"/>
  <c r="I125" i="10" s="1"/>
  <c r="E126" i="10" l="1"/>
  <c r="F125" i="10"/>
  <c r="C126" i="10" s="1"/>
  <c r="I126" i="10" s="1"/>
  <c r="G125" i="10"/>
  <c r="D126" i="10" s="1"/>
  <c r="H126" i="10" s="1"/>
  <c r="E127" i="10" l="1"/>
  <c r="G126" i="10"/>
  <c r="D127" i="10" s="1"/>
  <c r="H127" i="10" s="1"/>
  <c r="F126" i="10"/>
  <c r="C127" i="10" s="1"/>
  <c r="I127" i="10" s="1"/>
  <c r="E128" i="10" l="1"/>
  <c r="F127" i="10"/>
  <c r="C128" i="10" s="1"/>
  <c r="I128" i="10" s="1"/>
  <c r="G127" i="10"/>
  <c r="D128" i="10" s="1"/>
  <c r="H128" i="10" s="1"/>
  <c r="E129" i="10" l="1"/>
  <c r="G128" i="10"/>
  <c r="D129" i="10" s="1"/>
  <c r="H129" i="10" s="1"/>
  <c r="F128" i="10"/>
  <c r="C129" i="10" s="1"/>
  <c r="I129" i="10" s="1"/>
  <c r="E130" i="10" l="1"/>
  <c r="G129" i="10"/>
  <c r="D130" i="10" s="1"/>
  <c r="H130" i="10" s="1"/>
  <c r="F129" i="10"/>
  <c r="C130" i="10" s="1"/>
  <c r="I130" i="10" s="1"/>
  <c r="E131" i="10" l="1"/>
  <c r="F130" i="10"/>
  <c r="C131" i="10" s="1"/>
  <c r="I131" i="10" s="1"/>
  <c r="G130" i="10"/>
  <c r="D131" i="10" s="1"/>
  <c r="H131" i="10" s="1"/>
  <c r="E132" i="10" l="1"/>
  <c r="F131" i="10"/>
  <c r="C132" i="10" s="1"/>
  <c r="I132" i="10" s="1"/>
  <c r="G131" i="10"/>
  <c r="D132" i="10" s="1"/>
  <c r="H132" i="10" s="1"/>
  <c r="E133" i="10" l="1"/>
  <c r="F132" i="10"/>
  <c r="C133" i="10" s="1"/>
  <c r="I133" i="10" s="1"/>
  <c r="G132" i="10"/>
  <c r="D133" i="10" s="1"/>
  <c r="H133" i="10" s="1"/>
  <c r="E134" i="10" l="1"/>
  <c r="F133" i="10"/>
  <c r="C134" i="10" s="1"/>
  <c r="I134" i="10" s="1"/>
  <c r="G133" i="10"/>
  <c r="D134" i="10" s="1"/>
  <c r="H134" i="10" s="1"/>
  <c r="E135" i="10" l="1"/>
  <c r="G134" i="10"/>
  <c r="D135" i="10" s="1"/>
  <c r="H135" i="10" s="1"/>
  <c r="F134" i="10"/>
  <c r="C135" i="10" s="1"/>
  <c r="I135" i="10" s="1"/>
  <c r="E136" i="10" l="1"/>
  <c r="F135" i="10"/>
  <c r="C136" i="10" s="1"/>
  <c r="I136" i="10" s="1"/>
  <c r="G135" i="10"/>
  <c r="D136" i="10" s="1"/>
  <c r="H136" i="10" s="1"/>
  <c r="E137" i="10" l="1"/>
  <c r="F136" i="10"/>
  <c r="C137" i="10" s="1"/>
  <c r="I137" i="10" s="1"/>
  <c r="G136" i="10"/>
  <c r="D137" i="10" s="1"/>
  <c r="H137" i="10" s="1"/>
  <c r="E138" i="10" l="1"/>
  <c r="G137" i="10"/>
  <c r="D138" i="10" s="1"/>
  <c r="H138" i="10" s="1"/>
  <c r="F137" i="10"/>
  <c r="C138" i="10" s="1"/>
  <c r="I138" i="10" s="1"/>
  <c r="E139" i="10" l="1"/>
  <c r="F138" i="10"/>
  <c r="C139" i="10" s="1"/>
  <c r="I139" i="10" s="1"/>
  <c r="G138" i="10"/>
  <c r="D139" i="10" s="1"/>
  <c r="H139" i="10" s="1"/>
  <c r="E140" i="10" l="1"/>
  <c r="F139" i="10"/>
  <c r="C140" i="10" s="1"/>
  <c r="I140" i="10" s="1"/>
  <c r="G139" i="10"/>
  <c r="D140" i="10" s="1"/>
  <c r="H140" i="10" s="1"/>
  <c r="E141" i="10" l="1"/>
  <c r="G140" i="10"/>
  <c r="D141" i="10" s="1"/>
  <c r="F140" i="10"/>
  <c r="C141" i="10" s="1"/>
  <c r="I141" i="10" s="1"/>
  <c r="E9" i="11" l="1"/>
  <c r="F141" i="10"/>
  <c r="C142" i="10" s="1"/>
  <c r="I142" i="10" s="1"/>
  <c r="G141" i="10"/>
  <c r="D142" i="10" s="1"/>
  <c r="H142" i="10" s="1"/>
  <c r="H141" i="10"/>
  <c r="E142" i="10" s="1"/>
  <c r="D9" i="11"/>
  <c r="J9" i="11" l="1"/>
  <c r="E143" i="10"/>
  <c r="G142" i="10"/>
  <c r="D143" i="10" s="1"/>
  <c r="H143" i="10" s="1"/>
  <c r="F142" i="10"/>
  <c r="C143" i="10" s="1"/>
  <c r="I143" i="10" s="1"/>
  <c r="F143" i="10" l="1"/>
  <c r="C144" i="10" s="1"/>
  <c r="I144" i="10" s="1"/>
  <c r="G143" i="10"/>
  <c r="D144" i="10" s="1"/>
  <c r="H144" i="10" s="1"/>
  <c r="E144" i="10"/>
  <c r="E145" i="10" l="1"/>
  <c r="G144" i="10"/>
  <c r="D145" i="10" s="1"/>
  <c r="H145" i="10" s="1"/>
  <c r="F144" i="10"/>
  <c r="C145" i="10" s="1"/>
  <c r="I145" i="10" s="1"/>
  <c r="E146" i="10" l="1"/>
  <c r="F145" i="10"/>
  <c r="C146" i="10" s="1"/>
  <c r="I146" i="10" s="1"/>
  <c r="G145" i="10"/>
  <c r="D146" i="10" s="1"/>
  <c r="H146" i="10" s="1"/>
  <c r="E147" i="10" l="1"/>
  <c r="G146" i="10"/>
  <c r="D147" i="10" s="1"/>
  <c r="H147" i="10" s="1"/>
  <c r="F146" i="10"/>
  <c r="C147" i="10" s="1"/>
  <c r="I147" i="10" s="1"/>
  <c r="E148" i="10" l="1"/>
  <c r="F147" i="10"/>
  <c r="C148" i="10" s="1"/>
  <c r="I148" i="10" s="1"/>
  <c r="G147" i="10"/>
  <c r="D148" i="10" s="1"/>
  <c r="H148" i="10" s="1"/>
  <c r="E149" i="10" l="1"/>
  <c r="G148" i="10"/>
  <c r="D149" i="10" s="1"/>
  <c r="H149" i="10" s="1"/>
  <c r="F148" i="10"/>
  <c r="C149" i="10" s="1"/>
  <c r="I149" i="10" s="1"/>
  <c r="E150" i="10" l="1"/>
  <c r="F149" i="10"/>
  <c r="C150" i="10" s="1"/>
  <c r="I150" i="10" s="1"/>
  <c r="G149" i="10"/>
  <c r="D150" i="10" s="1"/>
  <c r="H150" i="10" s="1"/>
  <c r="E151" i="10" l="1"/>
  <c r="G150" i="10"/>
  <c r="D151" i="10" s="1"/>
  <c r="H151" i="10" s="1"/>
  <c r="F150" i="10"/>
  <c r="C151" i="10" s="1"/>
  <c r="I151" i="10" s="1"/>
  <c r="E152" i="10" l="1"/>
  <c r="G151" i="10"/>
  <c r="D152" i="10" s="1"/>
  <c r="H152" i="10" s="1"/>
  <c r="F151" i="10"/>
  <c r="C152" i="10" s="1"/>
  <c r="I152" i="10" s="1"/>
  <c r="E153" i="10" l="1"/>
  <c r="F152" i="10"/>
  <c r="C153" i="10" s="1"/>
  <c r="I153" i="10" s="1"/>
  <c r="G152" i="10"/>
  <c r="D153" i="10" s="1"/>
  <c r="H153" i="10" s="1"/>
  <c r="E154" i="10" l="1"/>
  <c r="F153" i="10"/>
  <c r="C154" i="10" s="1"/>
  <c r="I154" i="10" s="1"/>
  <c r="G153" i="10"/>
  <c r="D154" i="10" s="1"/>
  <c r="H154" i="10" s="1"/>
  <c r="E155" i="10" l="1"/>
  <c r="G154" i="10"/>
  <c r="D155" i="10" s="1"/>
  <c r="H155" i="10" s="1"/>
  <c r="F154" i="10"/>
  <c r="C155" i="10" s="1"/>
  <c r="I155" i="10" s="1"/>
  <c r="E156" i="10" l="1"/>
  <c r="F155" i="10"/>
  <c r="C156" i="10" s="1"/>
  <c r="I156" i="10" s="1"/>
  <c r="G155" i="10"/>
  <c r="D156" i="10" s="1"/>
  <c r="H156" i="10" s="1"/>
  <c r="E157" i="10" l="1"/>
  <c r="G156" i="10"/>
  <c r="D157" i="10" s="1"/>
  <c r="H157" i="10" s="1"/>
  <c r="F156" i="10"/>
  <c r="C157" i="10" s="1"/>
  <c r="I157" i="10" s="1"/>
  <c r="E158" i="10" l="1"/>
  <c r="F157" i="10"/>
  <c r="C158" i="10" s="1"/>
  <c r="I158" i="10" s="1"/>
  <c r="G157" i="10"/>
  <c r="D158" i="10" s="1"/>
  <c r="H158" i="10" s="1"/>
  <c r="E159" i="10" l="1"/>
  <c r="G158" i="10"/>
  <c r="D159" i="10" s="1"/>
  <c r="H159" i="10" s="1"/>
  <c r="F158" i="10"/>
  <c r="C159" i="10" s="1"/>
  <c r="I159" i="10" s="1"/>
  <c r="E160" i="10" l="1"/>
  <c r="F159" i="10"/>
  <c r="C160" i="10" s="1"/>
  <c r="I160" i="10" s="1"/>
  <c r="G159" i="10"/>
  <c r="D160" i="10" s="1"/>
  <c r="H160" i="10" s="1"/>
  <c r="E161" i="10" l="1"/>
  <c r="G160" i="10"/>
  <c r="D161" i="10" s="1"/>
  <c r="F160" i="10"/>
  <c r="C161" i="10" s="1"/>
  <c r="I161" i="10" s="1"/>
  <c r="E10" i="11" l="1"/>
  <c r="F161" i="10"/>
  <c r="C162" i="10" s="1"/>
  <c r="I162" i="10" s="1"/>
  <c r="G161" i="10"/>
  <c r="D162" i="10" s="1"/>
  <c r="H162" i="10" s="1"/>
  <c r="H161" i="10"/>
  <c r="E162" i="10" s="1"/>
  <c r="D10" i="11"/>
  <c r="J10" i="11" l="1"/>
  <c r="E163" i="10"/>
  <c r="F162" i="10"/>
  <c r="C163" i="10" s="1"/>
  <c r="I163" i="10" s="1"/>
  <c r="G162" i="10"/>
  <c r="D163" i="10" s="1"/>
  <c r="H163" i="10" s="1"/>
  <c r="E164" i="10" l="1"/>
  <c r="G163" i="10"/>
  <c r="D164" i="10" s="1"/>
  <c r="H164" i="10" s="1"/>
  <c r="F163" i="10"/>
  <c r="C164" i="10" s="1"/>
  <c r="I164" i="10" s="1"/>
  <c r="E165" i="10" l="1"/>
  <c r="F164" i="10"/>
  <c r="C165" i="10" s="1"/>
  <c r="I165" i="10" s="1"/>
  <c r="G164" i="10"/>
  <c r="D165" i="10" s="1"/>
  <c r="H165" i="10" s="1"/>
  <c r="E166" i="10" l="1"/>
  <c r="G165" i="10"/>
  <c r="D166" i="10" s="1"/>
  <c r="H166" i="10" s="1"/>
  <c r="F165" i="10"/>
  <c r="C166" i="10" s="1"/>
  <c r="I166" i="10" s="1"/>
  <c r="E167" i="10" l="1"/>
  <c r="F166" i="10"/>
  <c r="C167" i="10" s="1"/>
  <c r="I167" i="10" s="1"/>
  <c r="G166" i="10"/>
  <c r="D167" i="10" s="1"/>
  <c r="H167" i="10" s="1"/>
  <c r="E168" i="10" l="1"/>
  <c r="F167" i="10"/>
  <c r="C168" i="10" s="1"/>
  <c r="I168" i="10" s="1"/>
  <c r="G167" i="10"/>
  <c r="D168" i="10" s="1"/>
  <c r="H168" i="10" s="1"/>
  <c r="E169" i="10" l="1"/>
  <c r="F168" i="10"/>
  <c r="C169" i="10" s="1"/>
  <c r="I169" i="10" s="1"/>
  <c r="G168" i="10"/>
  <c r="D169" i="10" s="1"/>
  <c r="H169" i="10" s="1"/>
  <c r="E170" i="10" l="1"/>
  <c r="F169" i="10"/>
  <c r="C170" i="10" s="1"/>
  <c r="I170" i="10" s="1"/>
  <c r="G169" i="10"/>
  <c r="D170" i="10" s="1"/>
  <c r="H170" i="10" s="1"/>
  <c r="E171" i="10" l="1"/>
  <c r="G170" i="10"/>
  <c r="D171" i="10" s="1"/>
  <c r="H171" i="10" s="1"/>
  <c r="F170" i="10"/>
  <c r="C171" i="10" s="1"/>
  <c r="I171" i="10" s="1"/>
  <c r="E172" i="10" l="1"/>
  <c r="G171" i="10"/>
  <c r="D172" i="10" s="1"/>
  <c r="H172" i="10" s="1"/>
  <c r="F171" i="10"/>
  <c r="C172" i="10" s="1"/>
  <c r="I172" i="10" s="1"/>
  <c r="E173" i="10" l="1"/>
  <c r="G172" i="10"/>
  <c r="D173" i="10" s="1"/>
  <c r="H173" i="10" s="1"/>
  <c r="F172" i="10"/>
  <c r="C173" i="10" s="1"/>
  <c r="I173" i="10" s="1"/>
  <c r="E174" i="10" l="1"/>
  <c r="F173" i="10"/>
  <c r="C174" i="10" s="1"/>
  <c r="I174" i="10" s="1"/>
  <c r="G173" i="10"/>
  <c r="D174" i="10" s="1"/>
  <c r="H174" i="10" s="1"/>
  <c r="E175" i="10" l="1"/>
  <c r="F174" i="10"/>
  <c r="C175" i="10" s="1"/>
  <c r="I175" i="10" s="1"/>
  <c r="G174" i="10"/>
  <c r="D175" i="10" s="1"/>
  <c r="H175" i="10" s="1"/>
  <c r="E176" i="10" l="1"/>
  <c r="F175" i="10"/>
  <c r="C176" i="10" s="1"/>
  <c r="I176" i="10" s="1"/>
  <c r="G175" i="10"/>
  <c r="D176" i="10" s="1"/>
  <c r="H176" i="10" s="1"/>
  <c r="E177" i="10" l="1"/>
  <c r="F176" i="10"/>
  <c r="C177" i="10" s="1"/>
  <c r="I177" i="10" s="1"/>
  <c r="G176" i="10"/>
  <c r="D177" i="10" s="1"/>
  <c r="H177" i="10" s="1"/>
  <c r="E178" i="10" l="1"/>
  <c r="F177" i="10"/>
  <c r="C178" i="10" s="1"/>
  <c r="I178" i="10" s="1"/>
  <c r="G177" i="10"/>
  <c r="D178" i="10" s="1"/>
  <c r="H178" i="10" s="1"/>
  <c r="E179" i="10" l="1"/>
  <c r="G178" i="10"/>
  <c r="D179" i="10" s="1"/>
  <c r="H179" i="10" s="1"/>
  <c r="F178" i="10"/>
  <c r="C179" i="10" s="1"/>
  <c r="I179" i="10" s="1"/>
  <c r="E180" i="10" l="1"/>
  <c r="F179" i="10"/>
  <c r="C180" i="10" s="1"/>
  <c r="I180" i="10" s="1"/>
  <c r="G179" i="10"/>
  <c r="D180" i="10" s="1"/>
  <c r="H180" i="10" s="1"/>
  <c r="E181" i="10" l="1"/>
  <c r="F180" i="10"/>
  <c r="C181" i="10" s="1"/>
  <c r="I181" i="10" s="1"/>
  <c r="G180" i="10"/>
  <c r="D181" i="10" s="1"/>
  <c r="E11" i="11" l="1"/>
  <c r="D11" i="11"/>
  <c r="H181" i="10"/>
  <c r="E182" i="10" s="1"/>
  <c r="F181" i="10"/>
  <c r="C182" i="10" s="1"/>
  <c r="I182" i="10" s="1"/>
  <c r="G181" i="10"/>
  <c r="D182" i="10" s="1"/>
  <c r="H182" i="10" s="1"/>
  <c r="J11" i="11" l="1"/>
  <c r="E183" i="10"/>
  <c r="G182" i="10"/>
  <c r="D183" i="10" s="1"/>
  <c r="H183" i="10" s="1"/>
  <c r="F182" i="10"/>
  <c r="C183" i="10" s="1"/>
  <c r="I183" i="10" s="1"/>
  <c r="E184" i="10" l="1"/>
  <c r="G183" i="10"/>
  <c r="D184" i="10" s="1"/>
  <c r="H184" i="10" s="1"/>
  <c r="F183" i="10"/>
  <c r="C184" i="10" s="1"/>
  <c r="I184" i="10" s="1"/>
  <c r="E185" i="10" l="1"/>
  <c r="F184" i="10"/>
  <c r="C185" i="10" s="1"/>
  <c r="I185" i="10" s="1"/>
  <c r="G184" i="10"/>
  <c r="D185" i="10" s="1"/>
  <c r="H185" i="10" s="1"/>
  <c r="E186" i="10" l="1"/>
  <c r="G185" i="10"/>
  <c r="D186" i="10" s="1"/>
  <c r="H186" i="10" s="1"/>
  <c r="F185" i="10"/>
  <c r="C186" i="10" s="1"/>
  <c r="I186" i="10" s="1"/>
  <c r="E187" i="10" l="1"/>
  <c r="G186" i="10"/>
  <c r="D187" i="10" s="1"/>
  <c r="H187" i="10" s="1"/>
  <c r="F186" i="10"/>
  <c r="C187" i="10" s="1"/>
  <c r="I187" i="10" s="1"/>
  <c r="E188" i="10" l="1"/>
  <c r="G187" i="10"/>
  <c r="D188" i="10" s="1"/>
  <c r="H188" i="10" s="1"/>
  <c r="F187" i="10"/>
  <c r="C188" i="10" s="1"/>
  <c r="I188" i="10" s="1"/>
  <c r="E189" i="10" l="1"/>
  <c r="F188" i="10"/>
  <c r="C189" i="10" s="1"/>
  <c r="I189" i="10" s="1"/>
  <c r="G188" i="10"/>
  <c r="D189" i="10" s="1"/>
  <c r="H189" i="10" s="1"/>
  <c r="E190" i="10" l="1"/>
  <c r="G189" i="10"/>
  <c r="D190" i="10" s="1"/>
  <c r="H190" i="10" s="1"/>
  <c r="F189" i="10"/>
  <c r="C190" i="10" s="1"/>
  <c r="I190" i="10" s="1"/>
  <c r="E191" i="10" l="1"/>
  <c r="F190" i="10"/>
  <c r="C191" i="10" s="1"/>
  <c r="I191" i="10" s="1"/>
  <c r="G190" i="10"/>
  <c r="D191" i="10" s="1"/>
  <c r="H191" i="10" s="1"/>
  <c r="E192" i="10" l="1"/>
  <c r="F191" i="10"/>
  <c r="C192" i="10" s="1"/>
  <c r="I192" i="10" s="1"/>
  <c r="G191" i="10"/>
  <c r="D192" i="10" s="1"/>
  <c r="H192" i="10" s="1"/>
  <c r="E193" i="10" l="1"/>
  <c r="F192" i="10"/>
  <c r="C193" i="10" s="1"/>
  <c r="I193" i="10" s="1"/>
  <c r="G192" i="10"/>
  <c r="D193" i="10" s="1"/>
  <c r="H193" i="10" s="1"/>
  <c r="E194" i="10" l="1"/>
  <c r="F193" i="10"/>
  <c r="C194" i="10" s="1"/>
  <c r="I194" i="10" s="1"/>
  <c r="G193" i="10"/>
  <c r="D194" i="10" s="1"/>
  <c r="H194" i="10" s="1"/>
  <c r="E195" i="10" l="1"/>
  <c r="F194" i="10"/>
  <c r="C195" i="10" s="1"/>
  <c r="I195" i="10" s="1"/>
  <c r="G194" i="10"/>
  <c r="D195" i="10" s="1"/>
  <c r="H195" i="10" s="1"/>
  <c r="E196" i="10" l="1"/>
  <c r="F195" i="10"/>
  <c r="C196" i="10" s="1"/>
  <c r="I196" i="10" s="1"/>
  <c r="G195" i="10"/>
  <c r="D196" i="10" s="1"/>
  <c r="H196" i="10" s="1"/>
  <c r="E197" i="10" l="1"/>
  <c r="G196" i="10"/>
  <c r="D197" i="10" s="1"/>
  <c r="H197" i="10" s="1"/>
  <c r="F196" i="10"/>
  <c r="C197" i="10" s="1"/>
  <c r="I197" i="10" s="1"/>
  <c r="E198" i="10" l="1"/>
  <c r="G197" i="10"/>
  <c r="D198" i="10" s="1"/>
  <c r="H198" i="10" s="1"/>
  <c r="F197" i="10"/>
  <c r="C198" i="10" s="1"/>
  <c r="I198" i="10" s="1"/>
  <c r="E199" i="10" l="1"/>
  <c r="G198" i="10"/>
  <c r="D199" i="10" s="1"/>
  <c r="H199" i="10" s="1"/>
  <c r="F198" i="10"/>
  <c r="C199" i="10" s="1"/>
  <c r="I199" i="10" s="1"/>
  <c r="E200" i="10" l="1"/>
  <c r="G199" i="10"/>
  <c r="D200" i="10" s="1"/>
  <c r="H200" i="10" s="1"/>
  <c r="F199" i="10"/>
  <c r="C200" i="10" s="1"/>
  <c r="I200" i="10" s="1"/>
  <c r="E201" i="10" l="1"/>
  <c r="F200" i="10"/>
  <c r="C201" i="10" s="1"/>
  <c r="I201" i="10" s="1"/>
  <c r="G200" i="10"/>
  <c r="D201" i="10" s="1"/>
  <c r="E12" i="11" l="1"/>
  <c r="G201" i="10"/>
  <c r="D202" i="10" s="1"/>
  <c r="H202" i="10" s="1"/>
  <c r="F201" i="10"/>
  <c r="C202" i="10" s="1"/>
  <c r="I202" i="10" s="1"/>
  <c r="H201" i="10"/>
  <c r="E202" i="10" s="1"/>
  <c r="D12" i="11"/>
  <c r="J12" i="11" l="1"/>
  <c r="E203" i="10"/>
  <c r="F202" i="10"/>
  <c r="C203" i="10" s="1"/>
  <c r="I203" i="10" s="1"/>
  <c r="G202" i="10"/>
  <c r="D203" i="10" s="1"/>
  <c r="H203" i="10" s="1"/>
  <c r="E204" i="10" l="1"/>
  <c r="G203" i="10"/>
  <c r="D204" i="10" s="1"/>
  <c r="H204" i="10" s="1"/>
  <c r="F203" i="10"/>
  <c r="C204" i="10" s="1"/>
  <c r="I204" i="10" s="1"/>
  <c r="E205" i="10" l="1"/>
  <c r="F204" i="10"/>
  <c r="C205" i="10" s="1"/>
  <c r="I205" i="10" s="1"/>
  <c r="G204" i="10"/>
  <c r="D205" i="10" s="1"/>
  <c r="H205" i="10" s="1"/>
  <c r="E206" i="10" l="1"/>
  <c r="G205" i="10"/>
  <c r="D206" i="10" s="1"/>
  <c r="H206" i="10" s="1"/>
  <c r="F205" i="10"/>
  <c r="C206" i="10" s="1"/>
  <c r="I206" i="10" s="1"/>
  <c r="E207" i="10" l="1"/>
  <c r="G206" i="10"/>
  <c r="D207" i="10" s="1"/>
  <c r="H207" i="10" s="1"/>
  <c r="F206" i="10"/>
  <c r="C207" i="10" s="1"/>
  <c r="I207" i="10" s="1"/>
  <c r="E208" i="10" l="1"/>
  <c r="F207" i="10"/>
  <c r="C208" i="10" s="1"/>
  <c r="I208" i="10" s="1"/>
  <c r="G207" i="10"/>
  <c r="D208" i="10" s="1"/>
  <c r="H208" i="10" s="1"/>
  <c r="E209" i="10" l="1"/>
  <c r="G208" i="10"/>
  <c r="D209" i="10" s="1"/>
  <c r="H209" i="10" s="1"/>
  <c r="F208" i="10"/>
  <c r="C209" i="10" s="1"/>
  <c r="I209" i="10" s="1"/>
  <c r="E210" i="10" l="1"/>
  <c r="F209" i="10"/>
  <c r="C210" i="10" s="1"/>
  <c r="I210" i="10" s="1"/>
  <c r="G209" i="10"/>
  <c r="D210" i="10" s="1"/>
  <c r="H210" i="10" s="1"/>
  <c r="E211" i="10" l="1"/>
  <c r="G210" i="10"/>
  <c r="D211" i="10" s="1"/>
  <c r="H211" i="10" s="1"/>
  <c r="F210" i="10"/>
  <c r="C211" i="10" s="1"/>
  <c r="I211" i="10" s="1"/>
  <c r="E212" i="10" l="1"/>
  <c r="G211" i="10"/>
  <c r="D212" i="10" s="1"/>
  <c r="H212" i="10" s="1"/>
  <c r="F211" i="10"/>
  <c r="C212" i="10" s="1"/>
  <c r="I212" i="10" s="1"/>
  <c r="E213" i="10" l="1"/>
  <c r="G212" i="10"/>
  <c r="D213" i="10" s="1"/>
  <c r="H213" i="10" s="1"/>
  <c r="F212" i="10"/>
  <c r="C213" i="10" s="1"/>
  <c r="I213" i="10" s="1"/>
  <c r="E214" i="10" l="1"/>
  <c r="G213" i="10"/>
  <c r="D214" i="10" s="1"/>
  <c r="H214" i="10" s="1"/>
  <c r="F213" i="10"/>
  <c r="C214" i="10" s="1"/>
  <c r="I214" i="10" s="1"/>
  <c r="E215" i="10" l="1"/>
  <c r="G214" i="10"/>
  <c r="D215" i="10" s="1"/>
  <c r="H215" i="10" s="1"/>
  <c r="F214" i="10"/>
  <c r="C215" i="10" s="1"/>
  <c r="I215" i="10" s="1"/>
  <c r="E216" i="10" l="1"/>
  <c r="F215" i="10"/>
  <c r="C216" i="10" s="1"/>
  <c r="I216" i="10" s="1"/>
  <c r="G215" i="10"/>
  <c r="D216" i="10" s="1"/>
  <c r="H216" i="10" s="1"/>
  <c r="E217" i="10" l="1"/>
  <c r="F216" i="10"/>
  <c r="C217" i="10" s="1"/>
  <c r="I217" i="10" s="1"/>
  <c r="G216" i="10"/>
  <c r="D217" i="10" s="1"/>
  <c r="H217" i="10" s="1"/>
  <c r="E218" i="10" l="1"/>
  <c r="G217" i="10"/>
  <c r="D218" i="10" s="1"/>
  <c r="H218" i="10" s="1"/>
  <c r="F217" i="10"/>
  <c r="C218" i="10" s="1"/>
  <c r="I218" i="10" s="1"/>
  <c r="E219" i="10" l="1"/>
  <c r="G218" i="10"/>
  <c r="D219" i="10" s="1"/>
  <c r="H219" i="10" s="1"/>
  <c r="F218" i="10"/>
  <c r="C219" i="10" s="1"/>
  <c r="I219" i="10" s="1"/>
  <c r="E220" i="10" l="1"/>
  <c r="G219" i="10"/>
  <c r="D220" i="10" s="1"/>
  <c r="H220" i="10" s="1"/>
  <c r="F219" i="10"/>
  <c r="C220" i="10" s="1"/>
  <c r="I220" i="10" s="1"/>
  <c r="E221" i="10" l="1"/>
  <c r="G220" i="10"/>
  <c r="D221" i="10" s="1"/>
  <c r="F220" i="10"/>
  <c r="C221" i="10" s="1"/>
  <c r="I221" i="10" s="1"/>
  <c r="E13" i="11" l="1"/>
  <c r="G221" i="10"/>
  <c r="D222" i="10" s="1"/>
  <c r="H222" i="10" s="1"/>
  <c r="F221" i="10"/>
  <c r="C222" i="10" s="1"/>
  <c r="I222" i="10" s="1"/>
  <c r="H221" i="10"/>
  <c r="E222" i="10" s="1"/>
  <c r="D13" i="11"/>
  <c r="J13" i="11" l="1"/>
  <c r="G222" i="10"/>
  <c r="D223" i="10" s="1"/>
  <c r="H223" i="10" s="1"/>
  <c r="F222" i="10"/>
  <c r="C223" i="10" s="1"/>
  <c r="I223" i="10" s="1"/>
  <c r="E223" i="10"/>
  <c r="E224" i="10" l="1"/>
  <c r="G223" i="10"/>
  <c r="D224" i="10" s="1"/>
  <c r="H224" i="10" s="1"/>
  <c r="F223" i="10"/>
  <c r="C224" i="10" s="1"/>
  <c r="I224" i="10" s="1"/>
  <c r="E225" i="10" l="1"/>
  <c r="F224" i="10"/>
  <c r="C225" i="10" s="1"/>
  <c r="I225" i="10" s="1"/>
  <c r="G224" i="10"/>
  <c r="D225" i="10" s="1"/>
  <c r="H225" i="10" s="1"/>
  <c r="E226" i="10" l="1"/>
  <c r="G225" i="10"/>
  <c r="D226" i="10" s="1"/>
  <c r="H226" i="10" s="1"/>
  <c r="F225" i="10"/>
  <c r="C226" i="10" s="1"/>
  <c r="I226" i="10" s="1"/>
  <c r="E227" i="10" l="1"/>
  <c r="F226" i="10"/>
  <c r="C227" i="10" s="1"/>
  <c r="I227" i="10" s="1"/>
  <c r="G226" i="10"/>
  <c r="D227" i="10" s="1"/>
  <c r="H227" i="10" s="1"/>
  <c r="E228" i="10" l="1"/>
  <c r="F227" i="10"/>
  <c r="C228" i="10" s="1"/>
  <c r="I228" i="10" s="1"/>
  <c r="G227" i="10"/>
  <c r="D228" i="10" s="1"/>
  <c r="H228" i="10" s="1"/>
  <c r="E229" i="10" l="1"/>
  <c r="G228" i="10"/>
  <c r="D229" i="10" s="1"/>
  <c r="H229" i="10" s="1"/>
  <c r="F228" i="10"/>
  <c r="C229" i="10" s="1"/>
  <c r="I229" i="10" s="1"/>
  <c r="E230" i="10" l="1"/>
  <c r="G229" i="10"/>
  <c r="D230" i="10" s="1"/>
  <c r="H230" i="10" s="1"/>
  <c r="F229" i="10"/>
  <c r="C230" i="10" s="1"/>
  <c r="I230" i="10" s="1"/>
  <c r="E231" i="10" l="1"/>
  <c r="F230" i="10"/>
  <c r="C231" i="10" s="1"/>
  <c r="I231" i="10" s="1"/>
  <c r="G230" i="10"/>
  <c r="D231" i="10" s="1"/>
  <c r="H231" i="10" s="1"/>
  <c r="E232" i="10" l="1"/>
  <c r="F231" i="10"/>
  <c r="C232" i="10" s="1"/>
  <c r="I232" i="10" s="1"/>
  <c r="G231" i="10"/>
  <c r="D232" i="10" s="1"/>
  <c r="H232" i="10" s="1"/>
  <c r="E233" i="10" l="1"/>
  <c r="F232" i="10"/>
  <c r="C233" i="10" s="1"/>
  <c r="I233" i="10" s="1"/>
  <c r="G232" i="10"/>
  <c r="D233" i="10" s="1"/>
  <c r="H233" i="10" s="1"/>
  <c r="E234" i="10" l="1"/>
  <c r="G233" i="10"/>
  <c r="D234" i="10" s="1"/>
  <c r="H234" i="10" s="1"/>
  <c r="F233" i="10"/>
  <c r="C234" i="10" s="1"/>
  <c r="I234" i="10" s="1"/>
  <c r="E235" i="10" l="1"/>
  <c r="F234" i="10"/>
  <c r="C235" i="10" s="1"/>
  <c r="I235" i="10" s="1"/>
  <c r="G234" i="10"/>
  <c r="D235" i="10" s="1"/>
  <c r="H235" i="10" s="1"/>
  <c r="E236" i="10" l="1"/>
  <c r="F235" i="10"/>
  <c r="C236" i="10" s="1"/>
  <c r="I236" i="10" s="1"/>
  <c r="G235" i="10"/>
  <c r="D236" i="10" s="1"/>
  <c r="H236" i="10" s="1"/>
  <c r="E237" i="10" l="1"/>
  <c r="F236" i="10"/>
  <c r="C237" i="10" s="1"/>
  <c r="I237" i="10" s="1"/>
  <c r="G236" i="10"/>
  <c r="D237" i="10" s="1"/>
  <c r="H237" i="10" s="1"/>
  <c r="E238" i="10" l="1"/>
  <c r="F237" i="10"/>
  <c r="C238" i="10" s="1"/>
  <c r="I238" i="10" s="1"/>
  <c r="G237" i="10"/>
  <c r="D238" i="10" s="1"/>
  <c r="H238" i="10" s="1"/>
  <c r="E239" i="10" l="1"/>
  <c r="F238" i="10"/>
  <c r="C239" i="10" s="1"/>
  <c r="I239" i="10" s="1"/>
  <c r="G238" i="10"/>
  <c r="D239" i="10" s="1"/>
  <c r="H239" i="10" s="1"/>
  <c r="E240" i="10" l="1"/>
  <c r="G239" i="10"/>
  <c r="D240" i="10" s="1"/>
  <c r="H240" i="10" s="1"/>
  <c r="F239" i="10"/>
  <c r="C240" i="10" s="1"/>
  <c r="I240" i="10" s="1"/>
  <c r="E241" i="10" l="1"/>
  <c r="G240" i="10"/>
  <c r="D241" i="10" s="1"/>
  <c r="F240" i="10"/>
  <c r="C241" i="10" s="1"/>
  <c r="I241" i="10" s="1"/>
  <c r="E14" i="11" l="1"/>
  <c r="F241" i="10"/>
  <c r="C242" i="10" s="1"/>
  <c r="I242" i="10" s="1"/>
  <c r="G241" i="10"/>
  <c r="D242" i="10" s="1"/>
  <c r="H242" i="10" s="1"/>
  <c r="D14" i="11"/>
  <c r="H241" i="10"/>
  <c r="E242" i="10" s="1"/>
  <c r="J14" i="11" l="1"/>
  <c r="E243" i="10"/>
  <c r="G242" i="10"/>
  <c r="D243" i="10" s="1"/>
  <c r="H243" i="10" s="1"/>
  <c r="F242" i="10"/>
  <c r="C243" i="10" s="1"/>
  <c r="I243" i="10" s="1"/>
  <c r="F243" i="10" l="1"/>
  <c r="C244" i="10" s="1"/>
  <c r="I244" i="10" s="1"/>
  <c r="G243" i="10"/>
  <c r="D244" i="10" s="1"/>
  <c r="H244" i="10" s="1"/>
  <c r="E244" i="10"/>
  <c r="F244" i="10" l="1"/>
  <c r="C245" i="10" s="1"/>
  <c r="I245" i="10" s="1"/>
  <c r="G244" i="10"/>
  <c r="D245" i="10" s="1"/>
  <c r="H245" i="10" s="1"/>
  <c r="E245" i="10"/>
  <c r="E246" i="10" l="1"/>
  <c r="G245" i="10"/>
  <c r="D246" i="10" s="1"/>
  <c r="H246" i="10" s="1"/>
  <c r="F245" i="10"/>
  <c r="C246" i="10" s="1"/>
  <c r="I246" i="10" s="1"/>
  <c r="E247" i="10" l="1"/>
  <c r="G246" i="10"/>
  <c r="D247" i="10" s="1"/>
  <c r="H247" i="10" s="1"/>
  <c r="F246" i="10"/>
  <c r="C247" i="10" s="1"/>
  <c r="I247" i="10" s="1"/>
  <c r="E248" i="10" l="1"/>
  <c r="G247" i="10"/>
  <c r="D248" i="10" s="1"/>
  <c r="H248" i="10" s="1"/>
  <c r="F247" i="10"/>
  <c r="C248" i="10" s="1"/>
  <c r="I248" i="10" s="1"/>
  <c r="E249" i="10" l="1"/>
  <c r="G248" i="10"/>
  <c r="D249" i="10" s="1"/>
  <c r="H249" i="10" s="1"/>
  <c r="F248" i="10"/>
  <c r="C249" i="10" s="1"/>
  <c r="I249" i="10" s="1"/>
  <c r="E250" i="10" l="1"/>
  <c r="G249" i="10"/>
  <c r="D250" i="10" s="1"/>
  <c r="H250" i="10" s="1"/>
  <c r="F249" i="10"/>
  <c r="C250" i="10" s="1"/>
  <c r="I250" i="10" s="1"/>
  <c r="E251" i="10" l="1"/>
  <c r="G250" i="10"/>
  <c r="D251" i="10" s="1"/>
  <c r="H251" i="10" s="1"/>
  <c r="F250" i="10"/>
  <c r="C251" i="10" s="1"/>
  <c r="I251" i="10" s="1"/>
  <c r="E252" i="10" l="1"/>
  <c r="G251" i="10"/>
  <c r="D252" i="10" s="1"/>
  <c r="H252" i="10" s="1"/>
  <c r="F251" i="10"/>
  <c r="C252" i="10" s="1"/>
  <c r="I252" i="10" s="1"/>
  <c r="E253" i="10" l="1"/>
  <c r="G252" i="10"/>
  <c r="D253" i="10" s="1"/>
  <c r="H253" i="10" s="1"/>
  <c r="F252" i="10"/>
  <c r="C253" i="10" s="1"/>
  <c r="I253" i="10" s="1"/>
  <c r="E254" i="10" l="1"/>
  <c r="F253" i="10"/>
  <c r="C254" i="10" s="1"/>
  <c r="I254" i="10" s="1"/>
  <c r="G253" i="10"/>
  <c r="D254" i="10" s="1"/>
  <c r="H254" i="10" s="1"/>
  <c r="E255" i="10" l="1"/>
  <c r="F254" i="10"/>
  <c r="C255" i="10" s="1"/>
  <c r="I255" i="10" s="1"/>
  <c r="G254" i="10"/>
  <c r="D255" i="10" s="1"/>
  <c r="H255" i="10" s="1"/>
  <c r="E256" i="10" l="1"/>
  <c r="G255" i="10"/>
  <c r="D256" i="10" s="1"/>
  <c r="H256" i="10" s="1"/>
  <c r="F255" i="10"/>
  <c r="C256" i="10" s="1"/>
  <c r="I256" i="10" s="1"/>
  <c r="E257" i="10" l="1"/>
  <c r="F256" i="10"/>
  <c r="C257" i="10" s="1"/>
  <c r="I257" i="10" s="1"/>
  <c r="G256" i="10"/>
  <c r="D257" i="10" s="1"/>
  <c r="H257" i="10" s="1"/>
  <c r="E258" i="10" l="1"/>
  <c r="F257" i="10"/>
  <c r="C258" i="10" s="1"/>
  <c r="I258" i="10" s="1"/>
  <c r="G257" i="10"/>
  <c r="D258" i="10" s="1"/>
  <c r="H258" i="10" s="1"/>
  <c r="E259" i="10" l="1"/>
  <c r="F258" i="10"/>
  <c r="C259" i="10" s="1"/>
  <c r="I259" i="10" s="1"/>
  <c r="G258" i="10"/>
  <c r="D259" i="10" s="1"/>
  <c r="H259" i="10" s="1"/>
  <c r="E260" i="10" l="1"/>
  <c r="F259" i="10"/>
  <c r="C260" i="10" s="1"/>
  <c r="I260" i="10" s="1"/>
  <c r="G259" i="10"/>
  <c r="D260" i="10" s="1"/>
  <c r="H260" i="10" s="1"/>
  <c r="E261" i="10" l="1"/>
  <c r="F260" i="10"/>
  <c r="C261" i="10" s="1"/>
  <c r="I261" i="10" s="1"/>
  <c r="G260" i="10"/>
  <c r="D261" i="10" s="1"/>
  <c r="E15" i="11" l="1"/>
  <c r="D15" i="11"/>
  <c r="H261" i="10"/>
  <c r="E262" i="10" s="1"/>
  <c r="F261" i="10"/>
  <c r="C262" i="10" s="1"/>
  <c r="I262" i="10" s="1"/>
  <c r="G261" i="10"/>
  <c r="D262" i="10" s="1"/>
  <c r="H262" i="10" s="1"/>
  <c r="J15" i="11" l="1"/>
  <c r="E263" i="10"/>
  <c r="F262" i="10"/>
  <c r="C263" i="10" s="1"/>
  <c r="I263" i="10" s="1"/>
  <c r="G262" i="10"/>
  <c r="D263" i="10" s="1"/>
  <c r="H263" i="10" s="1"/>
  <c r="E264" i="10" l="1"/>
  <c r="F263" i="10"/>
  <c r="C264" i="10" s="1"/>
  <c r="I264" i="10" s="1"/>
  <c r="G263" i="10"/>
  <c r="D264" i="10" s="1"/>
  <c r="H264" i="10" s="1"/>
  <c r="E265" i="10" l="1"/>
  <c r="G264" i="10"/>
  <c r="D265" i="10" s="1"/>
  <c r="H265" i="10" s="1"/>
  <c r="F264" i="10"/>
  <c r="C265" i="10" s="1"/>
  <c r="I265" i="10" s="1"/>
  <c r="E266" i="10" l="1"/>
  <c r="F265" i="10"/>
  <c r="C266" i="10" s="1"/>
  <c r="I266" i="10" s="1"/>
  <c r="G265" i="10"/>
  <c r="D266" i="10" s="1"/>
  <c r="H266" i="10" s="1"/>
  <c r="E267" i="10" l="1"/>
  <c r="F266" i="10"/>
  <c r="C267" i="10" s="1"/>
  <c r="I267" i="10" s="1"/>
  <c r="G266" i="10"/>
  <c r="D267" i="10" s="1"/>
  <c r="H267" i="10" s="1"/>
  <c r="E268" i="10" l="1"/>
  <c r="F267" i="10"/>
  <c r="C268" i="10" s="1"/>
  <c r="I268" i="10" s="1"/>
  <c r="G267" i="10"/>
  <c r="D268" i="10" s="1"/>
  <c r="H268" i="10" s="1"/>
  <c r="E269" i="10" l="1"/>
  <c r="F268" i="10"/>
  <c r="C269" i="10" s="1"/>
  <c r="I269" i="10" s="1"/>
  <c r="G268" i="10"/>
  <c r="D269" i="10" s="1"/>
  <c r="H269" i="10" s="1"/>
  <c r="E270" i="10" l="1"/>
  <c r="G269" i="10"/>
  <c r="D270" i="10" s="1"/>
  <c r="H270" i="10" s="1"/>
  <c r="F269" i="10"/>
  <c r="C270" i="10" s="1"/>
  <c r="I270" i="10" s="1"/>
  <c r="E271" i="10" l="1"/>
  <c r="G270" i="10"/>
  <c r="D271" i="10" s="1"/>
  <c r="H271" i="10" s="1"/>
  <c r="F270" i="10"/>
  <c r="C271" i="10" s="1"/>
  <c r="I271" i="10" s="1"/>
  <c r="E272" i="10" l="1"/>
  <c r="F271" i="10"/>
  <c r="C272" i="10" s="1"/>
  <c r="I272" i="10" s="1"/>
  <c r="G271" i="10"/>
  <c r="D272" i="10" s="1"/>
  <c r="H272" i="10" s="1"/>
  <c r="E273" i="10" l="1"/>
  <c r="F272" i="10"/>
  <c r="C273" i="10" s="1"/>
  <c r="I273" i="10" s="1"/>
  <c r="G272" i="10"/>
  <c r="D273" i="10" s="1"/>
  <c r="H273" i="10" s="1"/>
  <c r="E274" i="10" l="1"/>
  <c r="F273" i="10"/>
  <c r="C274" i="10" s="1"/>
  <c r="I274" i="10" s="1"/>
  <c r="G273" i="10"/>
  <c r="D274" i="10" s="1"/>
  <c r="H274" i="10" s="1"/>
  <c r="E275" i="10" l="1"/>
  <c r="G274" i="10"/>
  <c r="D275" i="10" s="1"/>
  <c r="H275" i="10" s="1"/>
  <c r="F274" i="10"/>
  <c r="C275" i="10" s="1"/>
  <c r="I275" i="10" s="1"/>
  <c r="E276" i="10" l="1"/>
  <c r="F275" i="10"/>
  <c r="C276" i="10" s="1"/>
  <c r="I276" i="10" s="1"/>
  <c r="G275" i="10"/>
  <c r="D276" i="10" s="1"/>
  <c r="H276" i="10" s="1"/>
  <c r="E277" i="10" l="1"/>
  <c r="G276" i="10"/>
  <c r="D277" i="10" s="1"/>
  <c r="H277" i="10" s="1"/>
  <c r="F276" i="10"/>
  <c r="C277" i="10" s="1"/>
  <c r="I277" i="10" s="1"/>
  <c r="E278" i="10" l="1"/>
  <c r="F277" i="10"/>
  <c r="C278" i="10" s="1"/>
  <c r="I278" i="10" s="1"/>
  <c r="G277" i="10"/>
  <c r="D278" i="10" s="1"/>
  <c r="H278" i="10" s="1"/>
  <c r="E279" i="10" l="1"/>
  <c r="F278" i="10"/>
  <c r="C279" i="10" s="1"/>
  <c r="I279" i="10" s="1"/>
  <c r="G278" i="10"/>
  <c r="D279" i="10" s="1"/>
  <c r="H279" i="10" s="1"/>
  <c r="E280" i="10" l="1"/>
  <c r="G279" i="10"/>
  <c r="D280" i="10" s="1"/>
  <c r="H280" i="10" s="1"/>
  <c r="F279" i="10"/>
  <c r="C280" i="10" s="1"/>
  <c r="I280" i="10" s="1"/>
  <c r="E281" i="10" l="1"/>
  <c r="G280" i="10"/>
  <c r="D281" i="10" s="1"/>
  <c r="F280" i="10"/>
  <c r="C281" i="10" s="1"/>
  <c r="I281" i="10" s="1"/>
  <c r="E16" i="11" l="1"/>
  <c r="F281" i="10"/>
  <c r="C282" i="10" s="1"/>
  <c r="I282" i="10" s="1"/>
  <c r="G281" i="10"/>
  <c r="D282" i="10" s="1"/>
  <c r="H282" i="10" s="1"/>
  <c r="H281" i="10"/>
  <c r="E282" i="10" s="1"/>
  <c r="D16" i="11"/>
  <c r="J16" i="11" l="1"/>
  <c r="E283" i="10"/>
  <c r="G282" i="10"/>
  <c r="D283" i="10" s="1"/>
  <c r="H283" i="10" s="1"/>
  <c r="F282" i="10"/>
  <c r="C283" i="10" s="1"/>
  <c r="I283" i="10" s="1"/>
  <c r="E284" i="10" l="1"/>
  <c r="G283" i="10"/>
  <c r="D284" i="10" s="1"/>
  <c r="H284" i="10" s="1"/>
  <c r="F283" i="10"/>
  <c r="C284" i="10" s="1"/>
  <c r="I284" i="10" s="1"/>
  <c r="E285" i="10" l="1"/>
  <c r="G284" i="10"/>
  <c r="D285" i="10" s="1"/>
  <c r="H285" i="10" s="1"/>
  <c r="F284" i="10"/>
  <c r="C285" i="10" s="1"/>
  <c r="I285" i="10" s="1"/>
  <c r="E286" i="10" l="1"/>
  <c r="G285" i="10"/>
  <c r="D286" i="10" s="1"/>
  <c r="H286" i="10" s="1"/>
  <c r="F285" i="10"/>
  <c r="C286" i="10" s="1"/>
  <c r="I286" i="10" s="1"/>
  <c r="E287" i="10" l="1"/>
  <c r="G286" i="10"/>
  <c r="D287" i="10" s="1"/>
  <c r="H287" i="10" s="1"/>
  <c r="F286" i="10"/>
  <c r="C287" i="10" s="1"/>
  <c r="I287" i="10" s="1"/>
  <c r="E288" i="10" l="1"/>
  <c r="G287" i="10"/>
  <c r="D288" i="10" s="1"/>
  <c r="H288" i="10" s="1"/>
  <c r="F287" i="10"/>
  <c r="C288" i="10" s="1"/>
  <c r="I288" i="10" s="1"/>
  <c r="E289" i="10" l="1"/>
  <c r="G288" i="10"/>
  <c r="D289" i="10" s="1"/>
  <c r="H289" i="10" s="1"/>
  <c r="F288" i="10"/>
  <c r="C289" i="10" s="1"/>
  <c r="I289" i="10" s="1"/>
  <c r="E290" i="10" l="1"/>
  <c r="G289" i="10"/>
  <c r="D290" i="10" s="1"/>
  <c r="H290" i="10" s="1"/>
  <c r="F289" i="10"/>
  <c r="C290" i="10" s="1"/>
  <c r="I290" i="10" s="1"/>
  <c r="E291" i="10" l="1"/>
  <c r="F290" i="10"/>
  <c r="C291" i="10" s="1"/>
  <c r="I291" i="10" s="1"/>
  <c r="G290" i="10"/>
  <c r="D291" i="10" s="1"/>
  <c r="H291" i="10" s="1"/>
  <c r="E292" i="10" l="1"/>
  <c r="F291" i="10"/>
  <c r="C292" i="10" s="1"/>
  <c r="I292" i="10" s="1"/>
  <c r="G291" i="10"/>
  <c r="D292" i="10" s="1"/>
  <c r="H292" i="10" s="1"/>
  <c r="E293" i="10" l="1"/>
  <c r="F292" i="10"/>
  <c r="C293" i="10" s="1"/>
  <c r="I293" i="10" s="1"/>
  <c r="G292" i="10"/>
  <c r="D293" i="10" s="1"/>
  <c r="H293" i="10" s="1"/>
  <c r="E294" i="10" l="1"/>
  <c r="G293" i="10"/>
  <c r="D294" i="10" s="1"/>
  <c r="H294" i="10" s="1"/>
  <c r="F293" i="10"/>
  <c r="C294" i="10" s="1"/>
  <c r="I294" i="10" s="1"/>
  <c r="E295" i="10" l="1"/>
  <c r="G294" i="10"/>
  <c r="D295" i="10" s="1"/>
  <c r="H295" i="10" s="1"/>
  <c r="F294" i="10"/>
  <c r="C295" i="10" s="1"/>
  <c r="I295" i="10" s="1"/>
  <c r="E296" i="10" l="1"/>
  <c r="G295" i="10"/>
  <c r="D296" i="10" s="1"/>
  <c r="H296" i="10" s="1"/>
  <c r="F295" i="10"/>
  <c r="C296" i="10" s="1"/>
  <c r="I296" i="10" s="1"/>
  <c r="E297" i="10" l="1"/>
  <c r="F296" i="10"/>
  <c r="C297" i="10" s="1"/>
  <c r="I297" i="10" s="1"/>
  <c r="G296" i="10"/>
  <c r="D297" i="10" s="1"/>
  <c r="H297" i="10" s="1"/>
  <c r="E298" i="10" l="1"/>
  <c r="F297" i="10"/>
  <c r="C298" i="10" s="1"/>
  <c r="I298" i="10" s="1"/>
  <c r="G297" i="10"/>
  <c r="D298" i="10" s="1"/>
  <c r="H298" i="10" s="1"/>
  <c r="E299" i="10" l="1"/>
  <c r="F298" i="10"/>
  <c r="C299" i="10" s="1"/>
  <c r="I299" i="10" s="1"/>
  <c r="G298" i="10"/>
  <c r="D299" i="10" s="1"/>
  <c r="H299" i="10" s="1"/>
  <c r="E300" i="10" l="1"/>
  <c r="G299" i="10"/>
  <c r="D300" i="10" s="1"/>
  <c r="H300" i="10" s="1"/>
  <c r="F299" i="10"/>
  <c r="C300" i="10" s="1"/>
  <c r="I300" i="10" s="1"/>
  <c r="E301" i="10" l="1"/>
  <c r="F300" i="10"/>
  <c r="C301" i="10" s="1"/>
  <c r="I301" i="10" s="1"/>
  <c r="G300" i="10"/>
  <c r="D301" i="10" s="1"/>
  <c r="E17" i="11" l="1"/>
  <c r="H301" i="10"/>
  <c r="E302" i="10" s="1"/>
  <c r="D17" i="11"/>
  <c r="G301" i="10"/>
  <c r="D302" i="10" s="1"/>
  <c r="H302" i="10" s="1"/>
  <c r="F301" i="10"/>
  <c r="C302" i="10" s="1"/>
  <c r="I302" i="10" s="1"/>
  <c r="J17" i="11" l="1"/>
  <c r="F302" i="10"/>
  <c r="C303" i="10" s="1"/>
  <c r="I303" i="10" s="1"/>
  <c r="G302" i="10"/>
  <c r="D303" i="10" s="1"/>
  <c r="H303" i="10" s="1"/>
  <c r="E303" i="10"/>
  <c r="E304" i="10" l="1"/>
  <c r="F303" i="10"/>
  <c r="C304" i="10" s="1"/>
  <c r="I304" i="10" s="1"/>
  <c r="G303" i="10"/>
  <c r="D304" i="10" s="1"/>
  <c r="H304" i="10" s="1"/>
  <c r="E305" i="10" l="1"/>
  <c r="F304" i="10"/>
  <c r="C305" i="10" s="1"/>
  <c r="I305" i="10" s="1"/>
  <c r="G304" i="10"/>
  <c r="D305" i="10" s="1"/>
  <c r="H305" i="10" s="1"/>
  <c r="E306" i="10" l="1"/>
  <c r="F305" i="10"/>
  <c r="C306" i="10" s="1"/>
  <c r="I306" i="10" s="1"/>
  <c r="G305" i="10"/>
  <c r="D306" i="10" s="1"/>
  <c r="H306" i="10" s="1"/>
  <c r="E307" i="10" l="1"/>
  <c r="F306" i="10"/>
  <c r="C307" i="10" s="1"/>
  <c r="I307" i="10" s="1"/>
  <c r="G306" i="10"/>
  <c r="D307" i="10" s="1"/>
  <c r="H307" i="10" s="1"/>
  <c r="E308" i="10" l="1"/>
  <c r="F307" i="10"/>
  <c r="C308" i="10" s="1"/>
  <c r="I308" i="10" s="1"/>
  <c r="G307" i="10"/>
  <c r="D308" i="10" s="1"/>
  <c r="H308" i="10" s="1"/>
  <c r="E309" i="10" l="1"/>
  <c r="F308" i="10"/>
  <c r="C309" i="10" s="1"/>
  <c r="I309" i="10" s="1"/>
  <c r="G308" i="10"/>
  <c r="D309" i="10" s="1"/>
  <c r="H309" i="10" s="1"/>
  <c r="E310" i="10" l="1"/>
  <c r="F309" i="10"/>
  <c r="C310" i="10" s="1"/>
  <c r="I310" i="10" s="1"/>
  <c r="G309" i="10"/>
  <c r="D310" i="10" s="1"/>
  <c r="H310" i="10" s="1"/>
  <c r="E311" i="10" l="1"/>
  <c r="F310" i="10"/>
  <c r="C311" i="10" s="1"/>
  <c r="I311" i="10" s="1"/>
  <c r="G310" i="10"/>
  <c r="D311" i="10" s="1"/>
  <c r="H311" i="10" s="1"/>
  <c r="E312" i="10" l="1"/>
  <c r="F311" i="10"/>
  <c r="C312" i="10" s="1"/>
  <c r="I312" i="10" s="1"/>
  <c r="G311" i="10"/>
  <c r="D312" i="10" s="1"/>
  <c r="H312" i="10" s="1"/>
  <c r="E313" i="10" l="1"/>
  <c r="G312" i="10"/>
  <c r="D313" i="10" s="1"/>
  <c r="H313" i="10" s="1"/>
  <c r="F312" i="10"/>
  <c r="C313" i="10" s="1"/>
  <c r="I313" i="10" s="1"/>
  <c r="E314" i="10" l="1"/>
  <c r="F313" i="10"/>
  <c r="C314" i="10" s="1"/>
  <c r="I314" i="10" s="1"/>
  <c r="G313" i="10"/>
  <c r="D314" i="10" s="1"/>
  <c r="H314" i="10" s="1"/>
  <c r="E315" i="10" l="1"/>
  <c r="G314" i="10"/>
  <c r="D315" i="10" s="1"/>
  <c r="H315" i="10" s="1"/>
  <c r="F314" i="10"/>
  <c r="C315" i="10" s="1"/>
  <c r="I315" i="10" s="1"/>
  <c r="E316" i="10" l="1"/>
  <c r="F315" i="10"/>
  <c r="C316" i="10" s="1"/>
  <c r="I316" i="10" s="1"/>
  <c r="G315" i="10"/>
  <c r="D316" i="10" s="1"/>
  <c r="H316" i="10" s="1"/>
  <c r="E317" i="10" l="1"/>
  <c r="F316" i="10"/>
  <c r="C317" i="10" s="1"/>
  <c r="I317" i="10" s="1"/>
  <c r="G316" i="10"/>
  <c r="D317" i="10" s="1"/>
  <c r="H317" i="10" s="1"/>
  <c r="E318" i="10" l="1"/>
  <c r="G317" i="10"/>
  <c r="D318" i="10" s="1"/>
  <c r="H318" i="10" s="1"/>
  <c r="F317" i="10"/>
  <c r="C318" i="10" s="1"/>
  <c r="I318" i="10" s="1"/>
  <c r="E319" i="10" l="1"/>
  <c r="F318" i="10"/>
  <c r="C319" i="10" s="1"/>
  <c r="I319" i="10" s="1"/>
  <c r="G318" i="10"/>
  <c r="D319" i="10" s="1"/>
  <c r="H319" i="10" s="1"/>
  <c r="E320" i="10" l="1"/>
  <c r="F319" i="10"/>
  <c r="C320" i="10" s="1"/>
  <c r="I320" i="10" s="1"/>
  <c r="G319" i="10"/>
  <c r="D320" i="10" s="1"/>
  <c r="H320" i="10" s="1"/>
  <c r="E321" i="10" l="1"/>
  <c r="G320" i="10"/>
  <c r="D321" i="10" s="1"/>
  <c r="F320" i="10"/>
  <c r="C321" i="10" s="1"/>
  <c r="I321" i="10" s="1"/>
  <c r="E18" i="11" l="1"/>
  <c r="G321" i="10"/>
  <c r="D322" i="10" s="1"/>
  <c r="H322" i="10" s="1"/>
  <c r="F321" i="10"/>
  <c r="C322" i="10" s="1"/>
  <c r="I322" i="10" s="1"/>
  <c r="D18" i="11"/>
  <c r="H321" i="10"/>
  <c r="E322" i="10" s="1"/>
  <c r="J18" i="11" l="1"/>
  <c r="E323" i="10"/>
  <c r="F322" i="10"/>
  <c r="C323" i="10" s="1"/>
  <c r="I323" i="10" s="1"/>
  <c r="G322" i="10"/>
  <c r="D323" i="10" s="1"/>
  <c r="H323" i="10" s="1"/>
  <c r="E324" i="10" l="1"/>
  <c r="G323" i="10"/>
  <c r="D324" i="10" s="1"/>
  <c r="H324" i="10" s="1"/>
  <c r="F323" i="10"/>
  <c r="C324" i="10" s="1"/>
  <c r="I324" i="10" s="1"/>
  <c r="E325" i="10" l="1"/>
  <c r="F324" i="10"/>
  <c r="C325" i="10" s="1"/>
  <c r="I325" i="10" s="1"/>
  <c r="G324" i="10"/>
  <c r="D325" i="10" s="1"/>
  <c r="H325" i="10" s="1"/>
  <c r="E326" i="10" l="1"/>
  <c r="G325" i="10"/>
  <c r="D326" i="10" s="1"/>
  <c r="H326" i="10" s="1"/>
  <c r="F325" i="10"/>
  <c r="C326" i="10" s="1"/>
  <c r="I326" i="10" s="1"/>
  <c r="E327" i="10" l="1"/>
  <c r="F326" i="10"/>
  <c r="C327" i="10" s="1"/>
  <c r="I327" i="10" s="1"/>
  <c r="G326" i="10"/>
  <c r="D327" i="10" s="1"/>
  <c r="H327" i="10" s="1"/>
  <c r="E328" i="10" l="1"/>
  <c r="F327" i="10"/>
  <c r="C328" i="10" s="1"/>
  <c r="I328" i="10" s="1"/>
  <c r="G327" i="10"/>
  <c r="D328" i="10" s="1"/>
  <c r="H328" i="10" s="1"/>
  <c r="E329" i="10" l="1"/>
  <c r="F328" i="10"/>
  <c r="C329" i="10" s="1"/>
  <c r="I329" i="10" s="1"/>
  <c r="G328" i="10"/>
  <c r="D329" i="10" s="1"/>
  <c r="H329" i="10" s="1"/>
  <c r="E330" i="10" l="1"/>
  <c r="F329" i="10"/>
  <c r="C330" i="10" s="1"/>
  <c r="I330" i="10" s="1"/>
  <c r="G329" i="10"/>
  <c r="D330" i="10" s="1"/>
  <c r="H330" i="10" s="1"/>
  <c r="E331" i="10" l="1"/>
  <c r="F330" i="10"/>
  <c r="C331" i="10" s="1"/>
  <c r="I331" i="10" s="1"/>
  <c r="G330" i="10"/>
  <c r="D331" i="10" s="1"/>
  <c r="H331" i="10" s="1"/>
  <c r="E332" i="10" l="1"/>
  <c r="G331" i="10"/>
  <c r="D332" i="10" s="1"/>
  <c r="H332" i="10" s="1"/>
  <c r="F331" i="10"/>
  <c r="C332" i="10" s="1"/>
  <c r="I332" i="10" s="1"/>
  <c r="E333" i="10" l="1"/>
  <c r="F332" i="10"/>
  <c r="C333" i="10" s="1"/>
  <c r="I333" i="10" s="1"/>
  <c r="G332" i="10"/>
  <c r="D333" i="10" s="1"/>
  <c r="H333" i="10" s="1"/>
  <c r="E334" i="10" l="1"/>
  <c r="F333" i="10"/>
  <c r="C334" i="10" s="1"/>
  <c r="I334" i="10" s="1"/>
  <c r="G333" i="10"/>
  <c r="D334" i="10" s="1"/>
  <c r="H334" i="10" s="1"/>
  <c r="E335" i="10" l="1"/>
  <c r="F334" i="10"/>
  <c r="C335" i="10" s="1"/>
  <c r="I335" i="10" s="1"/>
  <c r="G334" i="10"/>
  <c r="D335" i="10" s="1"/>
  <c r="H335" i="10" s="1"/>
  <c r="E336" i="10" l="1"/>
  <c r="F335" i="10"/>
  <c r="C336" i="10" s="1"/>
  <c r="I336" i="10" s="1"/>
  <c r="G335" i="10"/>
  <c r="D336" i="10" s="1"/>
  <c r="H336" i="10" s="1"/>
  <c r="E337" i="10" l="1"/>
  <c r="G336" i="10"/>
  <c r="D337" i="10" s="1"/>
  <c r="H337" i="10" s="1"/>
  <c r="F336" i="10"/>
  <c r="C337" i="10" s="1"/>
  <c r="I337" i="10" s="1"/>
  <c r="E338" i="10" l="1"/>
  <c r="F337" i="10"/>
  <c r="C338" i="10" s="1"/>
  <c r="I338" i="10" s="1"/>
  <c r="G337" i="10"/>
  <c r="D338" i="10" s="1"/>
  <c r="H338" i="10" s="1"/>
  <c r="E339" i="10" l="1"/>
  <c r="F338" i="10"/>
  <c r="C339" i="10" s="1"/>
  <c r="I339" i="10" s="1"/>
  <c r="G338" i="10"/>
  <c r="D339" i="10" s="1"/>
  <c r="H339" i="10" s="1"/>
  <c r="E340" i="10" l="1"/>
  <c r="F339" i="10"/>
  <c r="C340" i="10" s="1"/>
  <c r="I340" i="10" s="1"/>
  <c r="G339" i="10"/>
  <c r="D340" i="10" s="1"/>
  <c r="H340" i="10" s="1"/>
  <c r="E341" i="10" l="1"/>
  <c r="F340" i="10"/>
  <c r="C341" i="10" s="1"/>
  <c r="I341" i="10" s="1"/>
  <c r="G340" i="10"/>
  <c r="D341" i="10" s="1"/>
  <c r="E19" i="11" l="1"/>
  <c r="D19" i="11"/>
  <c r="H341" i="10"/>
  <c r="E342" i="10" s="1"/>
  <c r="G341" i="10"/>
  <c r="D342" i="10" s="1"/>
  <c r="H342" i="10" s="1"/>
  <c r="F341" i="10"/>
  <c r="C342" i="10" s="1"/>
  <c r="I342" i="10" s="1"/>
  <c r="J19" i="11" l="1"/>
  <c r="E343" i="10"/>
  <c r="F342" i="10"/>
  <c r="C343" i="10" s="1"/>
  <c r="I343" i="10" s="1"/>
  <c r="G342" i="10"/>
  <c r="D343" i="10" s="1"/>
  <c r="H343" i="10" s="1"/>
  <c r="E344" i="10" l="1"/>
  <c r="F343" i="10"/>
  <c r="C344" i="10" s="1"/>
  <c r="I344" i="10" s="1"/>
  <c r="G343" i="10"/>
  <c r="D344" i="10" s="1"/>
  <c r="H344" i="10" s="1"/>
  <c r="E345" i="10" l="1"/>
  <c r="G344" i="10"/>
  <c r="D345" i="10" s="1"/>
  <c r="H345" i="10" s="1"/>
  <c r="F344" i="10"/>
  <c r="C345" i="10" s="1"/>
  <c r="I345" i="10" s="1"/>
  <c r="E346" i="10" l="1"/>
  <c r="G345" i="10"/>
  <c r="D346" i="10" s="1"/>
  <c r="H346" i="10" s="1"/>
  <c r="F345" i="10"/>
  <c r="C346" i="10" s="1"/>
  <c r="I346" i="10" s="1"/>
  <c r="E347" i="10" l="1"/>
  <c r="G346" i="10"/>
  <c r="D347" i="10" s="1"/>
  <c r="H347" i="10" s="1"/>
  <c r="F346" i="10"/>
  <c r="C347" i="10" s="1"/>
  <c r="I347" i="10" s="1"/>
  <c r="E348" i="10" l="1"/>
  <c r="G347" i="10"/>
  <c r="D348" i="10" s="1"/>
  <c r="H348" i="10" s="1"/>
  <c r="F347" i="10"/>
  <c r="C348" i="10" s="1"/>
  <c r="I348" i="10" s="1"/>
  <c r="E349" i="10" l="1"/>
  <c r="G348" i="10"/>
  <c r="D349" i="10" s="1"/>
  <c r="H349" i="10" s="1"/>
  <c r="F348" i="10"/>
  <c r="C349" i="10" s="1"/>
  <c r="I349" i="10" s="1"/>
  <c r="E350" i="10" l="1"/>
  <c r="G349" i="10"/>
  <c r="D350" i="10" s="1"/>
  <c r="H350" i="10" s="1"/>
  <c r="F349" i="10"/>
  <c r="C350" i="10" s="1"/>
  <c r="I350" i="10" s="1"/>
  <c r="E351" i="10" l="1"/>
  <c r="F350" i="10"/>
  <c r="C351" i="10" s="1"/>
  <c r="I351" i="10" s="1"/>
  <c r="G350" i="10"/>
  <c r="D351" i="10" s="1"/>
  <c r="H351" i="10" s="1"/>
  <c r="E352" i="10" l="1"/>
  <c r="G351" i="10"/>
  <c r="D352" i="10" s="1"/>
  <c r="H352" i="10" s="1"/>
  <c r="F351" i="10"/>
  <c r="C352" i="10" s="1"/>
  <c r="I352" i="10" s="1"/>
  <c r="E353" i="10" l="1"/>
  <c r="F352" i="10"/>
  <c r="C353" i="10" s="1"/>
  <c r="I353" i="10" s="1"/>
  <c r="G352" i="10"/>
  <c r="D353" i="10" s="1"/>
  <c r="H353" i="10" s="1"/>
  <c r="E354" i="10" l="1"/>
  <c r="G353" i="10"/>
  <c r="D354" i="10" s="1"/>
  <c r="H354" i="10" s="1"/>
  <c r="F353" i="10"/>
  <c r="C354" i="10" s="1"/>
  <c r="I354" i="10" s="1"/>
  <c r="E355" i="10" l="1"/>
  <c r="G354" i="10"/>
  <c r="D355" i="10" s="1"/>
  <c r="H355" i="10" s="1"/>
  <c r="F354" i="10"/>
  <c r="C355" i="10" s="1"/>
  <c r="I355" i="10" s="1"/>
  <c r="E356" i="10" l="1"/>
  <c r="F355" i="10"/>
  <c r="C356" i="10" s="1"/>
  <c r="I356" i="10" s="1"/>
  <c r="G355" i="10"/>
  <c r="D356" i="10" s="1"/>
  <c r="H356" i="10" s="1"/>
  <c r="E357" i="10" l="1"/>
  <c r="G356" i="10"/>
  <c r="D357" i="10" s="1"/>
  <c r="H357" i="10" s="1"/>
  <c r="F356" i="10"/>
  <c r="C357" i="10" s="1"/>
  <c r="I357" i="10" s="1"/>
  <c r="E358" i="10" l="1"/>
  <c r="F357" i="10"/>
  <c r="C358" i="10" s="1"/>
  <c r="I358" i="10" s="1"/>
  <c r="G357" i="10"/>
  <c r="D358" i="10" s="1"/>
  <c r="H358" i="10" s="1"/>
  <c r="E359" i="10" l="1"/>
  <c r="G358" i="10"/>
  <c r="D359" i="10" s="1"/>
  <c r="H359" i="10" s="1"/>
  <c r="F358" i="10"/>
  <c r="C359" i="10" s="1"/>
  <c r="I359" i="10" s="1"/>
  <c r="E360" i="10" l="1"/>
  <c r="F359" i="10"/>
  <c r="C360" i="10" s="1"/>
  <c r="I360" i="10" s="1"/>
  <c r="G359" i="10"/>
  <c r="D360" i="10" s="1"/>
  <c r="H360" i="10" s="1"/>
  <c r="E361" i="10" l="1"/>
  <c r="G360" i="10"/>
  <c r="D361" i="10" s="1"/>
  <c r="F360" i="10"/>
  <c r="C361" i="10" s="1"/>
  <c r="I361" i="10" s="1"/>
  <c r="E20" i="11" l="1"/>
  <c r="G361" i="10"/>
  <c r="D362" i="10" s="1"/>
  <c r="H362" i="10" s="1"/>
  <c r="F361" i="10"/>
  <c r="C362" i="10" s="1"/>
  <c r="I362" i="10" s="1"/>
  <c r="H361" i="10"/>
  <c r="E362" i="10" s="1"/>
  <c r="D20" i="11"/>
  <c r="J20" i="11" l="1"/>
  <c r="E363" i="10"/>
  <c r="F362" i="10"/>
  <c r="C363" i="10" s="1"/>
  <c r="I363" i="10" s="1"/>
  <c r="G362" i="10"/>
  <c r="D363" i="10" s="1"/>
  <c r="H363" i="10" s="1"/>
  <c r="E364" i="10" l="1"/>
  <c r="G363" i="10"/>
  <c r="D364" i="10" s="1"/>
  <c r="H364" i="10" s="1"/>
  <c r="F363" i="10"/>
  <c r="C364" i="10" s="1"/>
  <c r="I364" i="10" s="1"/>
  <c r="E365" i="10" l="1"/>
  <c r="F364" i="10"/>
  <c r="C365" i="10" s="1"/>
  <c r="I365" i="10" s="1"/>
  <c r="G364" i="10"/>
  <c r="D365" i="10" s="1"/>
  <c r="H365" i="10" s="1"/>
  <c r="E366" i="10" l="1"/>
  <c r="F365" i="10"/>
  <c r="C366" i="10" s="1"/>
  <c r="I366" i="10" s="1"/>
  <c r="G365" i="10"/>
  <c r="D366" i="10" s="1"/>
  <c r="H366" i="10" s="1"/>
  <c r="E367" i="10" l="1"/>
  <c r="F366" i="10"/>
  <c r="C367" i="10" s="1"/>
  <c r="I367" i="10" s="1"/>
  <c r="G366" i="10"/>
  <c r="D367" i="10" s="1"/>
  <c r="H367" i="10" s="1"/>
  <c r="E368" i="10" l="1"/>
  <c r="F367" i="10"/>
  <c r="C368" i="10" s="1"/>
  <c r="I368" i="10" s="1"/>
  <c r="G367" i="10"/>
  <c r="D368" i="10" s="1"/>
  <c r="H368" i="10" s="1"/>
  <c r="E369" i="10" l="1"/>
  <c r="G368" i="10"/>
  <c r="D369" i="10" s="1"/>
  <c r="H369" i="10" s="1"/>
  <c r="F368" i="10"/>
  <c r="C369" i="10" s="1"/>
  <c r="I369" i="10" s="1"/>
  <c r="E370" i="10" l="1"/>
  <c r="G369" i="10"/>
  <c r="D370" i="10" s="1"/>
  <c r="H370" i="10" s="1"/>
  <c r="F369" i="10"/>
  <c r="C370" i="10" s="1"/>
  <c r="I370" i="10" s="1"/>
  <c r="E371" i="10" l="1"/>
  <c r="F370" i="10"/>
  <c r="C371" i="10" s="1"/>
  <c r="I371" i="10" s="1"/>
  <c r="G370" i="10"/>
  <c r="D371" i="10" s="1"/>
  <c r="H371" i="10" s="1"/>
  <c r="E372" i="10" l="1"/>
  <c r="F371" i="10"/>
  <c r="C372" i="10" s="1"/>
  <c r="I372" i="10" s="1"/>
  <c r="G371" i="10"/>
  <c r="D372" i="10" s="1"/>
  <c r="H372" i="10" s="1"/>
  <c r="E373" i="10" l="1"/>
  <c r="F372" i="10"/>
  <c r="C373" i="10" s="1"/>
  <c r="I373" i="10" s="1"/>
  <c r="G372" i="10"/>
  <c r="D373" i="10" s="1"/>
  <c r="H373" i="10" s="1"/>
  <c r="E374" i="10" l="1"/>
  <c r="F373" i="10"/>
  <c r="C374" i="10" s="1"/>
  <c r="I374" i="10" s="1"/>
  <c r="G373" i="10"/>
  <c r="D374" i="10" s="1"/>
  <c r="H374" i="10" s="1"/>
  <c r="E375" i="10" l="1"/>
  <c r="F374" i="10"/>
  <c r="C375" i="10" s="1"/>
  <c r="I375" i="10" s="1"/>
  <c r="G374" i="10"/>
  <c r="D375" i="10" s="1"/>
  <c r="H375" i="10" s="1"/>
  <c r="E376" i="10" l="1"/>
  <c r="F375" i="10"/>
  <c r="C376" i="10" s="1"/>
  <c r="I376" i="10" s="1"/>
  <c r="G375" i="10"/>
  <c r="D376" i="10" s="1"/>
  <c r="H376" i="10" s="1"/>
  <c r="E377" i="10" l="1"/>
  <c r="G376" i="10"/>
  <c r="D377" i="10" s="1"/>
  <c r="H377" i="10" s="1"/>
  <c r="F376" i="10"/>
  <c r="C377" i="10" s="1"/>
  <c r="I377" i="10" s="1"/>
  <c r="E378" i="10" l="1"/>
  <c r="G377" i="10"/>
  <c r="D378" i="10" s="1"/>
  <c r="H378" i="10" s="1"/>
  <c r="F377" i="10"/>
  <c r="C378" i="10" s="1"/>
  <c r="I378" i="10" s="1"/>
  <c r="E379" i="10" l="1"/>
  <c r="F378" i="10"/>
  <c r="C379" i="10" s="1"/>
  <c r="I379" i="10" s="1"/>
  <c r="G378" i="10"/>
  <c r="D379" i="10" s="1"/>
  <c r="H379" i="10" s="1"/>
  <c r="E380" i="10" l="1"/>
  <c r="F379" i="10"/>
  <c r="C380" i="10" s="1"/>
  <c r="I380" i="10" s="1"/>
  <c r="G379" i="10"/>
  <c r="D380" i="10" s="1"/>
  <c r="H380" i="10" s="1"/>
  <c r="E381" i="10" l="1"/>
  <c r="G380" i="10"/>
  <c r="D381" i="10" s="1"/>
  <c r="F380" i="10"/>
  <c r="C381" i="10" s="1"/>
  <c r="I381" i="10" s="1"/>
  <c r="E21" i="11" l="1"/>
  <c r="G381" i="10"/>
  <c r="D382" i="10" s="1"/>
  <c r="H382" i="10" s="1"/>
  <c r="F381" i="10"/>
  <c r="C382" i="10" s="1"/>
  <c r="I382" i="10" s="1"/>
  <c r="H381" i="10"/>
  <c r="E382" i="10" s="1"/>
  <c r="D21" i="11"/>
  <c r="J21" i="11" l="1"/>
  <c r="E383" i="10"/>
  <c r="G382" i="10"/>
  <c r="D383" i="10" s="1"/>
  <c r="H383" i="10" s="1"/>
  <c r="F382" i="10"/>
  <c r="C383" i="10" s="1"/>
  <c r="I383" i="10" s="1"/>
  <c r="F383" i="10" l="1"/>
  <c r="C384" i="10" s="1"/>
  <c r="I384" i="10" s="1"/>
  <c r="G383" i="10"/>
  <c r="D384" i="10" s="1"/>
  <c r="H384" i="10" s="1"/>
  <c r="E384" i="10"/>
  <c r="E385" i="10" l="1"/>
  <c r="F384" i="10"/>
  <c r="C385" i="10" s="1"/>
  <c r="I385" i="10" s="1"/>
  <c r="G384" i="10"/>
  <c r="D385" i="10" s="1"/>
  <c r="H385" i="10" s="1"/>
  <c r="E386" i="10" l="1"/>
  <c r="G385" i="10"/>
  <c r="D386" i="10" s="1"/>
  <c r="H386" i="10" s="1"/>
  <c r="F385" i="10"/>
  <c r="C386" i="10" s="1"/>
  <c r="I386" i="10" s="1"/>
  <c r="G386" i="10" l="1"/>
  <c r="D387" i="10" s="1"/>
  <c r="H387" i="10" s="1"/>
  <c r="F386" i="10"/>
  <c r="C387" i="10" s="1"/>
  <c r="I387" i="10" s="1"/>
  <c r="E387" i="10"/>
  <c r="F387" i="10" l="1"/>
  <c r="C388" i="10" s="1"/>
  <c r="I388" i="10" s="1"/>
  <c r="G387" i="10"/>
  <c r="D388" i="10" s="1"/>
  <c r="H388" i="10" s="1"/>
  <c r="E388" i="10"/>
  <c r="E389" i="10" l="1"/>
  <c r="F388" i="10"/>
  <c r="C389" i="10" s="1"/>
  <c r="I389" i="10" s="1"/>
  <c r="G388" i="10"/>
  <c r="D389" i="10" s="1"/>
  <c r="H389" i="10" s="1"/>
  <c r="E390" i="10" l="1"/>
  <c r="F389" i="10"/>
  <c r="C390" i="10" s="1"/>
  <c r="I390" i="10" s="1"/>
  <c r="G389" i="10"/>
  <c r="D390" i="10" s="1"/>
  <c r="H390" i="10" s="1"/>
  <c r="E391" i="10" l="1"/>
  <c r="F390" i="10"/>
  <c r="C391" i="10" s="1"/>
  <c r="I391" i="10" s="1"/>
  <c r="G390" i="10"/>
  <c r="D391" i="10" s="1"/>
  <c r="H391" i="10" s="1"/>
  <c r="E392" i="10" l="1"/>
  <c r="F391" i="10"/>
  <c r="C392" i="10" s="1"/>
  <c r="I392" i="10" s="1"/>
  <c r="G391" i="10"/>
  <c r="D392" i="10" s="1"/>
  <c r="H392" i="10" s="1"/>
  <c r="E393" i="10" l="1"/>
  <c r="F392" i="10"/>
  <c r="C393" i="10" s="1"/>
  <c r="I393" i="10" s="1"/>
  <c r="G392" i="10"/>
  <c r="D393" i="10" s="1"/>
  <c r="H393" i="10" s="1"/>
  <c r="E394" i="10" l="1"/>
  <c r="G393" i="10"/>
  <c r="D394" i="10" s="1"/>
  <c r="H394" i="10" s="1"/>
  <c r="F393" i="10"/>
  <c r="C394" i="10" s="1"/>
  <c r="I394" i="10" s="1"/>
  <c r="E395" i="10" l="1"/>
  <c r="G394" i="10"/>
  <c r="D395" i="10" s="1"/>
  <c r="H395" i="10" s="1"/>
  <c r="F394" i="10"/>
  <c r="C395" i="10" s="1"/>
  <c r="I395" i="10" s="1"/>
  <c r="E396" i="10" l="1"/>
  <c r="F395" i="10"/>
  <c r="C396" i="10" s="1"/>
  <c r="I396" i="10" s="1"/>
  <c r="G395" i="10"/>
  <c r="D396" i="10" s="1"/>
  <c r="H396" i="10" s="1"/>
  <c r="E397" i="10" l="1"/>
  <c r="G396" i="10"/>
  <c r="D397" i="10" s="1"/>
  <c r="H397" i="10" s="1"/>
  <c r="F396" i="10"/>
  <c r="C397" i="10" s="1"/>
  <c r="I397" i="10" s="1"/>
  <c r="E398" i="10" l="1"/>
  <c r="F397" i="10"/>
  <c r="C398" i="10" s="1"/>
  <c r="I398" i="10" s="1"/>
  <c r="G397" i="10"/>
  <c r="D398" i="10" s="1"/>
  <c r="H398" i="10" s="1"/>
  <c r="E399" i="10" l="1"/>
  <c r="F398" i="10"/>
  <c r="C399" i="10" s="1"/>
  <c r="I399" i="10" s="1"/>
  <c r="G398" i="10"/>
  <c r="D399" i="10" s="1"/>
  <c r="H399" i="10" s="1"/>
  <c r="E400" i="10" l="1"/>
  <c r="G399" i="10"/>
  <c r="D400" i="10" s="1"/>
  <c r="H400" i="10" s="1"/>
  <c r="F399" i="10"/>
  <c r="C400" i="10" s="1"/>
  <c r="I400" i="10" s="1"/>
  <c r="E401" i="10" l="1"/>
  <c r="G400" i="10"/>
  <c r="D401" i="10" s="1"/>
  <c r="F400" i="10"/>
  <c r="C401" i="10" s="1"/>
  <c r="I401" i="10" s="1"/>
  <c r="E22" i="11" l="1"/>
  <c r="D22" i="11"/>
  <c r="H401" i="10"/>
  <c r="E402" i="10" s="1"/>
  <c r="F401" i="10"/>
  <c r="C402" i="10" s="1"/>
  <c r="I402" i="10" s="1"/>
  <c r="G401" i="10"/>
  <c r="D402" i="10" s="1"/>
  <c r="H402" i="10" s="1"/>
  <c r="J22" i="11" l="1"/>
  <c r="E403" i="10"/>
  <c r="G402" i="10"/>
  <c r="D403" i="10" s="1"/>
  <c r="H403" i="10" s="1"/>
  <c r="F402" i="10"/>
  <c r="C403" i="10" s="1"/>
  <c r="I403" i="10" s="1"/>
  <c r="E404" i="10" l="1"/>
  <c r="G403" i="10"/>
  <c r="D404" i="10" s="1"/>
  <c r="H404" i="10" s="1"/>
  <c r="F403" i="10"/>
  <c r="C404" i="10" s="1"/>
  <c r="I404" i="10" s="1"/>
  <c r="E405" i="10" l="1"/>
  <c r="F404" i="10"/>
  <c r="C405" i="10" s="1"/>
  <c r="I405" i="10" s="1"/>
  <c r="G404" i="10"/>
  <c r="D405" i="10" s="1"/>
  <c r="H405" i="10" s="1"/>
  <c r="E406" i="10" l="1"/>
  <c r="F405" i="10"/>
  <c r="C406" i="10" s="1"/>
  <c r="I406" i="10" s="1"/>
  <c r="G405" i="10"/>
  <c r="D406" i="10" s="1"/>
  <c r="H406" i="10" s="1"/>
  <c r="E407" i="10" l="1"/>
  <c r="F406" i="10"/>
  <c r="C407" i="10" s="1"/>
  <c r="I407" i="10" s="1"/>
  <c r="G406" i="10"/>
  <c r="D407" i="10" s="1"/>
  <c r="H407" i="10" s="1"/>
  <c r="E408" i="10" l="1"/>
  <c r="G407" i="10"/>
  <c r="D408" i="10" s="1"/>
  <c r="H408" i="10" s="1"/>
  <c r="F407" i="10"/>
  <c r="C408" i="10" s="1"/>
  <c r="I408" i="10" s="1"/>
  <c r="E409" i="10" l="1"/>
  <c r="G408" i="10"/>
  <c r="D409" i="10" s="1"/>
  <c r="H409" i="10" s="1"/>
  <c r="F408" i="10"/>
  <c r="C409" i="10" s="1"/>
  <c r="I409" i="10" s="1"/>
  <c r="E410" i="10" l="1"/>
  <c r="F409" i="10"/>
  <c r="C410" i="10" s="1"/>
  <c r="I410" i="10" s="1"/>
  <c r="G409" i="10"/>
  <c r="D410" i="10" s="1"/>
  <c r="H410" i="10" s="1"/>
  <c r="E411" i="10" l="1"/>
  <c r="G410" i="10"/>
  <c r="D411" i="10" s="1"/>
  <c r="H411" i="10" s="1"/>
  <c r="F410" i="10"/>
  <c r="C411" i="10" s="1"/>
  <c r="I411" i="10" s="1"/>
  <c r="E412" i="10" l="1"/>
  <c r="G411" i="10"/>
  <c r="D412" i="10" s="1"/>
  <c r="H412" i="10" s="1"/>
  <c r="F411" i="10"/>
  <c r="C412" i="10" s="1"/>
  <c r="I412" i="10" s="1"/>
  <c r="E413" i="10" l="1"/>
  <c r="F412" i="10"/>
  <c r="C413" i="10" s="1"/>
  <c r="I413" i="10" s="1"/>
  <c r="G412" i="10"/>
  <c r="D413" i="10" s="1"/>
  <c r="H413" i="10" s="1"/>
  <c r="E414" i="10" l="1"/>
  <c r="G413" i="10"/>
  <c r="D414" i="10" s="1"/>
  <c r="H414" i="10" s="1"/>
  <c r="F413" i="10"/>
  <c r="C414" i="10" s="1"/>
  <c r="I414" i="10" s="1"/>
  <c r="E415" i="10" l="1"/>
  <c r="F414" i="10"/>
  <c r="C415" i="10" s="1"/>
  <c r="I415" i="10" s="1"/>
  <c r="G414" i="10"/>
  <c r="D415" i="10" s="1"/>
  <c r="H415" i="10" s="1"/>
  <c r="E416" i="10" l="1"/>
  <c r="G415" i="10"/>
  <c r="D416" i="10" s="1"/>
  <c r="H416" i="10" s="1"/>
  <c r="F415" i="10"/>
  <c r="C416" i="10" s="1"/>
  <c r="I416" i="10" s="1"/>
  <c r="E417" i="10" l="1"/>
  <c r="F416" i="10"/>
  <c r="C417" i="10" s="1"/>
  <c r="I417" i="10" s="1"/>
  <c r="G416" i="10"/>
  <c r="D417" i="10" s="1"/>
  <c r="H417" i="10" s="1"/>
  <c r="E418" i="10" l="1"/>
  <c r="F417" i="10"/>
  <c r="C418" i="10" s="1"/>
  <c r="I418" i="10" s="1"/>
  <c r="G417" i="10"/>
  <c r="D418" i="10" s="1"/>
  <c r="H418" i="10" s="1"/>
  <c r="E419" i="10" l="1"/>
  <c r="F418" i="10"/>
  <c r="C419" i="10" s="1"/>
  <c r="I419" i="10" s="1"/>
  <c r="G418" i="10"/>
  <c r="D419" i="10" s="1"/>
  <c r="H419" i="10" s="1"/>
  <c r="E420" i="10" l="1"/>
  <c r="G419" i="10"/>
  <c r="D420" i="10" s="1"/>
  <c r="H420" i="10" s="1"/>
  <c r="F419" i="10"/>
  <c r="C420" i="10" s="1"/>
  <c r="I420" i="10" s="1"/>
  <c r="E421" i="10" l="1"/>
  <c r="F420" i="10"/>
  <c r="C421" i="10" s="1"/>
  <c r="I421" i="10" s="1"/>
  <c r="G420" i="10"/>
  <c r="D421" i="10" s="1"/>
  <c r="E23" i="11" l="1"/>
  <c r="H421" i="10"/>
  <c r="E422" i="10" s="1"/>
  <c r="D23" i="11"/>
  <c r="F421" i="10"/>
  <c r="C422" i="10" s="1"/>
  <c r="I422" i="10" s="1"/>
  <c r="G421" i="10"/>
  <c r="D422" i="10" s="1"/>
  <c r="H422" i="10" s="1"/>
  <c r="J23" i="11" l="1"/>
  <c r="G422" i="10"/>
  <c r="D423" i="10" s="1"/>
  <c r="H423" i="10" s="1"/>
  <c r="F422" i="10"/>
  <c r="C423" i="10" s="1"/>
  <c r="I423" i="10" s="1"/>
  <c r="E423" i="10"/>
  <c r="E424" i="10" l="1"/>
  <c r="F423" i="10"/>
  <c r="C424" i="10" s="1"/>
  <c r="I424" i="10" s="1"/>
  <c r="G423" i="10"/>
  <c r="D424" i="10" s="1"/>
  <c r="H424" i="10" s="1"/>
  <c r="G424" i="10" l="1"/>
  <c r="D425" i="10" s="1"/>
  <c r="H425" i="10" s="1"/>
  <c r="F424" i="10"/>
  <c r="C425" i="10" s="1"/>
  <c r="I425" i="10" s="1"/>
  <c r="E425" i="10"/>
  <c r="E426" i="10" l="1"/>
  <c r="F425" i="10"/>
  <c r="C426" i="10" s="1"/>
  <c r="I426" i="10" s="1"/>
  <c r="G425" i="10"/>
  <c r="D426" i="10" s="1"/>
  <c r="H426" i="10" s="1"/>
  <c r="E427" i="10" l="1"/>
  <c r="G426" i="10"/>
  <c r="D427" i="10" s="1"/>
  <c r="H427" i="10" s="1"/>
  <c r="F426" i="10"/>
  <c r="C427" i="10" s="1"/>
  <c r="I427" i="10" s="1"/>
  <c r="E428" i="10" l="1"/>
  <c r="G427" i="10"/>
  <c r="D428" i="10" s="1"/>
  <c r="H428" i="10" s="1"/>
  <c r="F427" i="10"/>
  <c r="C428" i="10" s="1"/>
  <c r="I428" i="10" s="1"/>
  <c r="E429" i="10" l="1"/>
  <c r="G428" i="10"/>
  <c r="D429" i="10" s="1"/>
  <c r="H429" i="10" s="1"/>
  <c r="F428" i="10"/>
  <c r="C429" i="10" s="1"/>
  <c r="I429" i="10" s="1"/>
  <c r="E430" i="10" l="1"/>
  <c r="F429" i="10"/>
  <c r="C430" i="10" s="1"/>
  <c r="I430" i="10" s="1"/>
  <c r="G429" i="10"/>
  <c r="D430" i="10" s="1"/>
  <c r="H430" i="10" s="1"/>
  <c r="E431" i="10" l="1"/>
  <c r="G430" i="10"/>
  <c r="D431" i="10" s="1"/>
  <c r="H431" i="10" s="1"/>
  <c r="F430" i="10"/>
  <c r="C431" i="10" s="1"/>
  <c r="I431" i="10" s="1"/>
  <c r="E432" i="10" l="1"/>
  <c r="G431" i="10"/>
  <c r="D432" i="10" s="1"/>
  <c r="H432" i="10" s="1"/>
  <c r="F431" i="10"/>
  <c r="C432" i="10" s="1"/>
  <c r="I432" i="10" s="1"/>
  <c r="E433" i="10" l="1"/>
  <c r="G432" i="10"/>
  <c r="D433" i="10" s="1"/>
  <c r="H433" i="10" s="1"/>
  <c r="F432" i="10"/>
  <c r="C433" i="10" s="1"/>
  <c r="I433" i="10" s="1"/>
  <c r="E434" i="10" l="1"/>
  <c r="F433" i="10"/>
  <c r="C434" i="10" s="1"/>
  <c r="I434" i="10" s="1"/>
  <c r="G433" i="10"/>
  <c r="D434" i="10" s="1"/>
  <c r="H434" i="10" s="1"/>
  <c r="E435" i="10" l="1"/>
  <c r="F434" i="10"/>
  <c r="C435" i="10" s="1"/>
  <c r="I435" i="10" s="1"/>
  <c r="G434" i="10"/>
  <c r="D435" i="10" s="1"/>
  <c r="H435" i="10" s="1"/>
  <c r="E436" i="10" l="1"/>
  <c r="G435" i="10"/>
  <c r="D436" i="10" s="1"/>
  <c r="H436" i="10" s="1"/>
  <c r="F435" i="10"/>
  <c r="C436" i="10" s="1"/>
  <c r="I436" i="10" s="1"/>
  <c r="E437" i="10" l="1"/>
  <c r="G436" i="10"/>
  <c r="D437" i="10" s="1"/>
  <c r="H437" i="10" s="1"/>
  <c r="F436" i="10"/>
  <c r="C437" i="10" s="1"/>
  <c r="I437" i="10" s="1"/>
  <c r="E438" i="10" l="1"/>
  <c r="F437" i="10"/>
  <c r="C438" i="10" s="1"/>
  <c r="I438" i="10" s="1"/>
  <c r="G437" i="10"/>
  <c r="D438" i="10" s="1"/>
  <c r="H438" i="10" s="1"/>
  <c r="E439" i="10" l="1"/>
  <c r="G438" i="10"/>
  <c r="D439" i="10" s="1"/>
  <c r="H439" i="10" s="1"/>
  <c r="F438" i="10"/>
  <c r="C439" i="10" s="1"/>
  <c r="I439" i="10" s="1"/>
  <c r="E440" i="10" l="1"/>
  <c r="G439" i="10"/>
  <c r="D440" i="10" s="1"/>
  <c r="H440" i="10" s="1"/>
  <c r="F439" i="10"/>
  <c r="C440" i="10" s="1"/>
  <c r="I440" i="10" s="1"/>
  <c r="E441" i="10" l="1"/>
  <c r="G440" i="10"/>
  <c r="D441" i="10" s="1"/>
  <c r="F440" i="10"/>
  <c r="C441" i="10" s="1"/>
  <c r="I441" i="10" s="1"/>
  <c r="E24" i="11" l="1"/>
  <c r="H441" i="10"/>
  <c r="E442" i="10" s="1"/>
  <c r="D24" i="11"/>
  <c r="G441" i="10"/>
  <c r="D442" i="10" s="1"/>
  <c r="H442" i="10" s="1"/>
  <c r="F441" i="10"/>
  <c r="C442" i="10" s="1"/>
  <c r="I442" i="10" s="1"/>
  <c r="J24" i="11" l="1"/>
  <c r="G442" i="10"/>
  <c r="D443" i="10" s="1"/>
  <c r="H443" i="10" s="1"/>
  <c r="F442" i="10"/>
  <c r="C443" i="10" s="1"/>
  <c r="I443" i="10" s="1"/>
  <c r="E443" i="10"/>
  <c r="E444" i="10" l="1"/>
  <c r="F443" i="10"/>
  <c r="C444" i="10" s="1"/>
  <c r="I444" i="10" s="1"/>
  <c r="G443" i="10"/>
  <c r="D444" i="10" s="1"/>
  <c r="H444" i="10" s="1"/>
  <c r="E445" i="10" l="1"/>
  <c r="G444" i="10"/>
  <c r="D445" i="10" s="1"/>
  <c r="H445" i="10" s="1"/>
  <c r="F444" i="10"/>
  <c r="C445" i="10" s="1"/>
  <c r="I445" i="10" s="1"/>
  <c r="E446" i="10" l="1"/>
  <c r="F445" i="10"/>
  <c r="C446" i="10" s="1"/>
  <c r="I446" i="10" s="1"/>
  <c r="G445" i="10"/>
  <c r="D446" i="10" s="1"/>
  <c r="H446" i="10" s="1"/>
  <c r="E447" i="10" l="1"/>
  <c r="F446" i="10"/>
  <c r="C447" i="10" s="1"/>
  <c r="I447" i="10" s="1"/>
  <c r="G446" i="10"/>
  <c r="D447" i="10" s="1"/>
  <c r="H447" i="10" s="1"/>
  <c r="E448" i="10" l="1"/>
  <c r="F447" i="10"/>
  <c r="C448" i="10" s="1"/>
  <c r="I448" i="10" s="1"/>
  <c r="G447" i="10"/>
  <c r="D448" i="10" s="1"/>
  <c r="H448" i="10" s="1"/>
  <c r="E449" i="10" l="1"/>
  <c r="F448" i="10"/>
  <c r="C449" i="10" s="1"/>
  <c r="I449" i="10" s="1"/>
  <c r="G448" i="10"/>
  <c r="D449" i="10" s="1"/>
  <c r="H449" i="10" s="1"/>
  <c r="E450" i="10" l="1"/>
  <c r="G449" i="10"/>
  <c r="D450" i="10" s="1"/>
  <c r="H450" i="10" s="1"/>
  <c r="F449" i="10"/>
  <c r="C450" i="10" s="1"/>
  <c r="I450" i="10" s="1"/>
  <c r="E451" i="10" l="1"/>
  <c r="F450" i="10"/>
  <c r="C451" i="10" s="1"/>
  <c r="I451" i="10" s="1"/>
  <c r="G450" i="10"/>
  <c r="D451" i="10" s="1"/>
  <c r="H451" i="10" s="1"/>
  <c r="E452" i="10" l="1"/>
  <c r="G451" i="10"/>
  <c r="D452" i="10" s="1"/>
  <c r="H452" i="10" s="1"/>
  <c r="F451" i="10"/>
  <c r="C452" i="10" s="1"/>
  <c r="I452" i="10" s="1"/>
  <c r="E453" i="10" l="1"/>
  <c r="G452" i="10"/>
  <c r="D453" i="10" s="1"/>
  <c r="H453" i="10" s="1"/>
  <c r="F452" i="10"/>
  <c r="C453" i="10" s="1"/>
  <c r="I453" i="10" s="1"/>
  <c r="E454" i="10" l="1"/>
  <c r="F453" i="10"/>
  <c r="C454" i="10" s="1"/>
  <c r="I454" i="10" s="1"/>
  <c r="G453" i="10"/>
  <c r="D454" i="10" s="1"/>
  <c r="H454" i="10" s="1"/>
  <c r="E455" i="10" l="1"/>
  <c r="G454" i="10"/>
  <c r="D455" i="10" s="1"/>
  <c r="H455" i="10" s="1"/>
  <c r="F454" i="10"/>
  <c r="C455" i="10" s="1"/>
  <c r="I455" i="10" s="1"/>
  <c r="E456" i="10" l="1"/>
  <c r="F455" i="10"/>
  <c r="C456" i="10" s="1"/>
  <c r="I456" i="10" s="1"/>
  <c r="G455" i="10"/>
  <c r="D456" i="10" s="1"/>
  <c r="H456" i="10" s="1"/>
  <c r="E457" i="10" l="1"/>
  <c r="F456" i="10"/>
  <c r="C457" i="10" s="1"/>
  <c r="I457" i="10" s="1"/>
  <c r="G456" i="10"/>
  <c r="D457" i="10" s="1"/>
  <c r="H457" i="10" s="1"/>
  <c r="E458" i="10" l="1"/>
  <c r="G457" i="10"/>
  <c r="D458" i="10" s="1"/>
  <c r="H458" i="10" s="1"/>
  <c r="F457" i="10"/>
  <c r="C458" i="10" s="1"/>
  <c r="I458" i="10" s="1"/>
  <c r="E459" i="10" l="1"/>
  <c r="F458" i="10"/>
  <c r="C459" i="10" s="1"/>
  <c r="I459" i="10" s="1"/>
  <c r="G458" i="10"/>
  <c r="D459" i="10" s="1"/>
  <c r="H459" i="10" s="1"/>
  <c r="E460" i="10" l="1"/>
  <c r="G459" i="10"/>
  <c r="D460" i="10" s="1"/>
  <c r="H460" i="10" s="1"/>
  <c r="F459" i="10"/>
  <c r="C460" i="10" s="1"/>
  <c r="I460" i="10" s="1"/>
  <c r="E461" i="10" l="1"/>
  <c r="G460" i="10"/>
  <c r="D461" i="10" s="1"/>
  <c r="F460" i="10"/>
  <c r="C461" i="10" s="1"/>
  <c r="I461" i="10" s="1"/>
  <c r="E25" i="11" l="1"/>
  <c r="H461" i="10"/>
  <c r="E462" i="10" s="1"/>
  <c r="D25" i="11"/>
  <c r="G461" i="10"/>
  <c r="D462" i="10" s="1"/>
  <c r="H462" i="10" s="1"/>
  <c r="F461" i="10"/>
  <c r="C462" i="10" s="1"/>
  <c r="I462" i="10" s="1"/>
  <c r="J25" i="11" l="1"/>
  <c r="G462" i="10"/>
  <c r="D463" i="10" s="1"/>
  <c r="H463" i="10" s="1"/>
  <c r="F462" i="10"/>
  <c r="C463" i="10" s="1"/>
  <c r="I463" i="10" s="1"/>
  <c r="E463" i="10"/>
  <c r="E464" i="10" l="1"/>
  <c r="F463" i="10"/>
  <c r="C464" i="10" s="1"/>
  <c r="I464" i="10" s="1"/>
  <c r="G463" i="10"/>
  <c r="D464" i="10" s="1"/>
  <c r="H464" i="10" s="1"/>
  <c r="E465" i="10" l="1"/>
  <c r="G464" i="10"/>
  <c r="D465" i="10" s="1"/>
  <c r="H465" i="10" s="1"/>
  <c r="F464" i="10"/>
  <c r="C465" i="10" s="1"/>
  <c r="I465" i="10" s="1"/>
  <c r="E466" i="10" l="1"/>
  <c r="F465" i="10"/>
  <c r="C466" i="10" s="1"/>
  <c r="I466" i="10" s="1"/>
  <c r="G465" i="10"/>
  <c r="D466" i="10" s="1"/>
  <c r="H466" i="10" s="1"/>
  <c r="E467" i="10" l="1"/>
  <c r="F466" i="10"/>
  <c r="C467" i="10" s="1"/>
  <c r="I467" i="10" s="1"/>
  <c r="G466" i="10"/>
  <c r="D467" i="10" s="1"/>
  <c r="H467" i="10" s="1"/>
  <c r="E468" i="10" l="1"/>
  <c r="F467" i="10"/>
  <c r="C468" i="10" s="1"/>
  <c r="I468" i="10" s="1"/>
  <c r="G467" i="10"/>
  <c r="D468" i="10" s="1"/>
  <c r="H468" i="10" s="1"/>
  <c r="E469" i="10" l="1"/>
  <c r="F468" i="10"/>
  <c r="C469" i="10" s="1"/>
  <c r="I469" i="10" s="1"/>
  <c r="G468" i="10"/>
  <c r="D469" i="10" s="1"/>
  <c r="H469" i="10" s="1"/>
  <c r="E470" i="10" l="1"/>
  <c r="G469" i="10"/>
  <c r="D470" i="10" s="1"/>
  <c r="H470" i="10" s="1"/>
  <c r="F469" i="10"/>
  <c r="C470" i="10" s="1"/>
  <c r="I470" i="10" s="1"/>
  <c r="E471" i="10" l="1"/>
  <c r="G470" i="10"/>
  <c r="D471" i="10" s="1"/>
  <c r="H471" i="10" s="1"/>
  <c r="F470" i="10"/>
  <c r="C471" i="10" s="1"/>
  <c r="I471" i="10" s="1"/>
  <c r="E472" i="10" l="1"/>
  <c r="G471" i="10"/>
  <c r="D472" i="10" s="1"/>
  <c r="H472" i="10" s="1"/>
  <c r="F471" i="10"/>
  <c r="C472" i="10" s="1"/>
  <c r="I472" i="10" s="1"/>
  <c r="E473" i="10" l="1"/>
  <c r="G472" i="10"/>
  <c r="D473" i="10" s="1"/>
  <c r="H473" i="10" s="1"/>
  <c r="F472" i="10"/>
  <c r="C473" i="10" s="1"/>
  <c r="I473" i="10" s="1"/>
  <c r="E474" i="10" l="1"/>
  <c r="G473" i="10"/>
  <c r="D474" i="10" s="1"/>
  <c r="H474" i="10" s="1"/>
  <c r="F473" i="10"/>
  <c r="C474" i="10" s="1"/>
  <c r="I474" i="10" s="1"/>
  <c r="E475" i="10" l="1"/>
  <c r="G474" i="10"/>
  <c r="D475" i="10" s="1"/>
  <c r="H475" i="10" s="1"/>
  <c r="F474" i="10"/>
  <c r="C475" i="10" s="1"/>
  <c r="I475" i="10" s="1"/>
  <c r="E476" i="10" l="1"/>
  <c r="G475" i="10"/>
  <c r="D476" i="10" s="1"/>
  <c r="H476" i="10" s="1"/>
  <c r="F475" i="10"/>
  <c r="C476" i="10" s="1"/>
  <c r="I476" i="10" s="1"/>
  <c r="E477" i="10" l="1"/>
  <c r="G476" i="10"/>
  <c r="D477" i="10" s="1"/>
  <c r="H477" i="10" s="1"/>
  <c r="F476" i="10"/>
  <c r="C477" i="10" s="1"/>
  <c r="I477" i="10" s="1"/>
  <c r="E478" i="10" l="1"/>
  <c r="G477" i="10"/>
  <c r="D478" i="10" s="1"/>
  <c r="H478" i="10" s="1"/>
  <c r="F477" i="10"/>
  <c r="C478" i="10" s="1"/>
  <c r="I478" i="10" s="1"/>
  <c r="E479" i="10" l="1"/>
  <c r="G478" i="10"/>
  <c r="D479" i="10" s="1"/>
  <c r="H479" i="10" s="1"/>
  <c r="F478" i="10"/>
  <c r="C479" i="10" s="1"/>
  <c r="I479" i="10" s="1"/>
  <c r="E480" i="10" l="1"/>
  <c r="F479" i="10"/>
  <c r="C480" i="10" s="1"/>
  <c r="I480" i="10" s="1"/>
  <c r="G479" i="10"/>
  <c r="D480" i="10" s="1"/>
  <c r="H480" i="10" s="1"/>
  <c r="E481" i="10" l="1"/>
  <c r="F480" i="10"/>
  <c r="C481" i="10" s="1"/>
  <c r="I481" i="10" s="1"/>
  <c r="G480" i="10"/>
  <c r="D481" i="10" s="1"/>
  <c r="E26" i="11" l="1"/>
  <c r="H481" i="10"/>
  <c r="E482" i="10" s="1"/>
  <c r="D26" i="11"/>
  <c r="G481" i="10"/>
  <c r="D482" i="10" s="1"/>
  <c r="H482" i="10" s="1"/>
  <c r="F481" i="10"/>
  <c r="C482" i="10" s="1"/>
  <c r="I482" i="10" s="1"/>
  <c r="J26" i="11" l="1"/>
  <c r="E483" i="10"/>
  <c r="G482" i="10"/>
  <c r="D483" i="10" s="1"/>
  <c r="H483" i="10" s="1"/>
  <c r="F482" i="10"/>
  <c r="C483" i="10" s="1"/>
  <c r="I483" i="10" s="1"/>
  <c r="E484" i="10" l="1"/>
  <c r="G483" i="10"/>
  <c r="D484" i="10" s="1"/>
  <c r="H484" i="10" s="1"/>
  <c r="F483" i="10"/>
  <c r="C484" i="10" s="1"/>
  <c r="I484" i="10" s="1"/>
  <c r="E485" i="10" l="1"/>
  <c r="F484" i="10"/>
  <c r="C485" i="10" s="1"/>
  <c r="I485" i="10" s="1"/>
  <c r="G484" i="10"/>
  <c r="D485" i="10" s="1"/>
  <c r="H485" i="10" s="1"/>
  <c r="E486" i="10" l="1"/>
  <c r="F485" i="10"/>
  <c r="C486" i="10" s="1"/>
  <c r="I486" i="10" s="1"/>
  <c r="G485" i="10"/>
  <c r="D486" i="10" s="1"/>
  <c r="H486" i="10" s="1"/>
  <c r="E487" i="10" l="1"/>
  <c r="F486" i="10"/>
  <c r="C487" i="10" s="1"/>
  <c r="I487" i="10" s="1"/>
  <c r="G486" i="10"/>
  <c r="D487" i="10" s="1"/>
  <c r="H487" i="10" s="1"/>
  <c r="E488" i="10" l="1"/>
  <c r="G487" i="10"/>
  <c r="D488" i="10" s="1"/>
  <c r="H488" i="10" s="1"/>
  <c r="F487" i="10"/>
  <c r="C488" i="10" s="1"/>
  <c r="I488" i="10" s="1"/>
  <c r="E489" i="10" l="1"/>
  <c r="G488" i="10"/>
  <c r="D489" i="10" s="1"/>
  <c r="H489" i="10" s="1"/>
  <c r="F488" i="10"/>
  <c r="C489" i="10" s="1"/>
  <c r="I489" i="10" s="1"/>
  <c r="E490" i="10" l="1"/>
  <c r="G489" i="10"/>
  <c r="D490" i="10" s="1"/>
  <c r="H490" i="10" s="1"/>
  <c r="F489" i="10"/>
  <c r="C490" i="10" s="1"/>
  <c r="I490" i="10" s="1"/>
  <c r="E491" i="10" l="1"/>
  <c r="F490" i="10"/>
  <c r="C491" i="10" s="1"/>
  <c r="I491" i="10" s="1"/>
  <c r="G490" i="10"/>
  <c r="D491" i="10" s="1"/>
  <c r="H491" i="10" s="1"/>
  <c r="E492" i="10" l="1"/>
  <c r="G491" i="10"/>
  <c r="D492" i="10" s="1"/>
  <c r="H492" i="10" s="1"/>
  <c r="F491" i="10"/>
  <c r="C492" i="10" s="1"/>
  <c r="I492" i="10" s="1"/>
  <c r="E493" i="10" l="1"/>
  <c r="F492" i="10"/>
  <c r="C493" i="10" s="1"/>
  <c r="I493" i="10" s="1"/>
  <c r="G492" i="10"/>
  <c r="D493" i="10" s="1"/>
  <c r="H493" i="10" s="1"/>
  <c r="E494" i="10" l="1"/>
  <c r="F493" i="10"/>
  <c r="C494" i="10" s="1"/>
  <c r="I494" i="10" s="1"/>
  <c r="G493" i="10"/>
  <c r="D494" i="10" s="1"/>
  <c r="H494" i="10" s="1"/>
  <c r="E495" i="10" l="1"/>
  <c r="F494" i="10"/>
  <c r="C495" i="10" s="1"/>
  <c r="I495" i="10" s="1"/>
  <c r="G494" i="10"/>
  <c r="D495" i="10" s="1"/>
  <c r="H495" i="10" s="1"/>
  <c r="E496" i="10" l="1"/>
  <c r="F495" i="10"/>
  <c r="C496" i="10" s="1"/>
  <c r="I496" i="10" s="1"/>
  <c r="G495" i="10"/>
  <c r="D496" i="10" s="1"/>
  <c r="H496" i="10" s="1"/>
  <c r="E497" i="10" l="1"/>
  <c r="F496" i="10"/>
  <c r="C497" i="10" s="1"/>
  <c r="I497" i="10" s="1"/>
  <c r="G496" i="10"/>
  <c r="D497" i="10" s="1"/>
  <c r="H497" i="10" s="1"/>
  <c r="E498" i="10" l="1"/>
  <c r="G497" i="10"/>
  <c r="D498" i="10" s="1"/>
  <c r="H498" i="10" s="1"/>
  <c r="F497" i="10"/>
  <c r="C498" i="10" s="1"/>
  <c r="I498" i="10" s="1"/>
  <c r="E499" i="10" l="1"/>
  <c r="G498" i="10"/>
  <c r="D499" i="10" s="1"/>
  <c r="H499" i="10" s="1"/>
  <c r="F498" i="10"/>
  <c r="C499" i="10" s="1"/>
  <c r="I499" i="10" s="1"/>
  <c r="E500" i="10" l="1"/>
  <c r="F499" i="10"/>
  <c r="C500" i="10" s="1"/>
  <c r="I500" i="10" s="1"/>
  <c r="G499" i="10"/>
  <c r="D500" i="10" s="1"/>
  <c r="H500" i="10" s="1"/>
  <c r="E501" i="10" l="1"/>
  <c r="G500" i="10"/>
  <c r="D501" i="10" s="1"/>
  <c r="F500" i="10"/>
  <c r="C501" i="10" s="1"/>
  <c r="I501" i="10" s="1"/>
  <c r="E27" i="11" l="1"/>
  <c r="F501" i="10"/>
  <c r="C502" i="10" s="1"/>
  <c r="I502" i="10" s="1"/>
  <c r="G501" i="10"/>
  <c r="D502" i="10" s="1"/>
  <c r="H502" i="10" s="1"/>
  <c r="H501" i="10"/>
  <c r="E502" i="10" s="1"/>
  <c r="D27" i="11"/>
  <c r="J27" i="11" l="1"/>
  <c r="F502" i="10"/>
  <c r="C503" i="10" s="1"/>
  <c r="I503" i="10" s="1"/>
  <c r="G502" i="10"/>
  <c r="D503" i="10" s="1"/>
  <c r="H503" i="10" s="1"/>
  <c r="E503" i="10"/>
  <c r="F503" i="10" l="1"/>
  <c r="C504" i="10" s="1"/>
  <c r="I504" i="10" s="1"/>
  <c r="G503" i="10"/>
  <c r="D504" i="10" s="1"/>
  <c r="H504" i="10" s="1"/>
  <c r="E504" i="10"/>
  <c r="E505" i="10" l="1"/>
  <c r="G504" i="10"/>
  <c r="D505" i="10" s="1"/>
  <c r="H505" i="10" s="1"/>
  <c r="F504" i="10"/>
  <c r="C505" i="10" s="1"/>
  <c r="I505" i="10" s="1"/>
  <c r="G505" i="10" l="1"/>
  <c r="D506" i="10" s="1"/>
  <c r="H506" i="10" s="1"/>
  <c r="F505" i="10"/>
  <c r="C506" i="10" s="1"/>
  <c r="I506" i="10" s="1"/>
  <c r="E506" i="10"/>
  <c r="E507" i="10" l="1"/>
  <c r="F506" i="10"/>
  <c r="C507" i="10" s="1"/>
  <c r="I507" i="10" s="1"/>
  <c r="G506" i="10"/>
  <c r="D507" i="10" s="1"/>
  <c r="H507" i="10" s="1"/>
  <c r="G507" i="10" l="1"/>
  <c r="D508" i="10" s="1"/>
  <c r="H508" i="10" s="1"/>
  <c r="F507" i="10"/>
  <c r="C508" i="10" s="1"/>
  <c r="I508" i="10" s="1"/>
  <c r="E508" i="10"/>
  <c r="G508" i="10" l="1"/>
  <c r="D509" i="10" s="1"/>
  <c r="H509" i="10" s="1"/>
  <c r="F508" i="10"/>
  <c r="C509" i="10" s="1"/>
  <c r="I509" i="10" s="1"/>
  <c r="E509" i="10"/>
  <c r="E510" i="10" l="1"/>
  <c r="F509" i="10"/>
  <c r="C510" i="10" s="1"/>
  <c r="I510" i="10" s="1"/>
  <c r="G509" i="10"/>
  <c r="D510" i="10" s="1"/>
  <c r="H510" i="10" s="1"/>
  <c r="E511" i="10" l="1"/>
  <c r="G510" i="10"/>
  <c r="D511" i="10" s="1"/>
  <c r="H511" i="10" s="1"/>
  <c r="F510" i="10"/>
  <c r="C511" i="10" s="1"/>
  <c r="I511" i="10" s="1"/>
  <c r="E512" i="10" l="1"/>
  <c r="G511" i="10"/>
  <c r="D512" i="10" s="1"/>
  <c r="H512" i="10" s="1"/>
  <c r="F511" i="10"/>
  <c r="C512" i="10" s="1"/>
  <c r="I512" i="10" s="1"/>
  <c r="E513" i="10" l="1"/>
  <c r="F512" i="10"/>
  <c r="C513" i="10" s="1"/>
  <c r="I513" i="10" s="1"/>
  <c r="G512" i="10"/>
  <c r="D513" i="10" s="1"/>
  <c r="H513" i="10" s="1"/>
  <c r="E514" i="10" l="1"/>
  <c r="F513" i="10"/>
  <c r="C514" i="10" s="1"/>
  <c r="I514" i="10" s="1"/>
  <c r="G513" i="10"/>
  <c r="D514" i="10" s="1"/>
  <c r="H514" i="10" s="1"/>
  <c r="E515" i="10" l="1"/>
  <c r="G514" i="10"/>
  <c r="D515" i="10" s="1"/>
  <c r="H515" i="10" s="1"/>
  <c r="F514" i="10"/>
  <c r="C515" i="10" s="1"/>
  <c r="I515" i="10" s="1"/>
  <c r="E516" i="10" l="1"/>
  <c r="G515" i="10"/>
  <c r="D516" i="10" s="1"/>
  <c r="H516" i="10" s="1"/>
  <c r="F515" i="10"/>
  <c r="C516" i="10" s="1"/>
  <c r="I516" i="10" s="1"/>
  <c r="E517" i="10" l="1"/>
  <c r="G516" i="10"/>
  <c r="D517" i="10" s="1"/>
  <c r="H517" i="10" s="1"/>
  <c r="F516" i="10"/>
  <c r="C517" i="10" s="1"/>
  <c r="I517" i="10" s="1"/>
  <c r="E518" i="10" l="1"/>
  <c r="G517" i="10"/>
  <c r="D518" i="10" s="1"/>
  <c r="H518" i="10" s="1"/>
  <c r="F517" i="10"/>
  <c r="C518" i="10" s="1"/>
  <c r="I518" i="10" s="1"/>
  <c r="E519" i="10" l="1"/>
  <c r="F518" i="10"/>
  <c r="C519" i="10" s="1"/>
  <c r="I519" i="10" s="1"/>
  <c r="G518" i="10"/>
  <c r="D519" i="10" s="1"/>
  <c r="H519" i="10" s="1"/>
  <c r="E520" i="10" l="1"/>
  <c r="G519" i="10"/>
  <c r="D520" i="10" s="1"/>
  <c r="H520" i="10" s="1"/>
  <c r="F519" i="10"/>
  <c r="C520" i="10" s="1"/>
  <c r="I520" i="10" s="1"/>
  <c r="E521" i="10" l="1"/>
  <c r="F520" i="10"/>
  <c r="C521" i="10" s="1"/>
  <c r="I521" i="10" s="1"/>
  <c r="G520" i="10"/>
  <c r="D521" i="10" s="1"/>
  <c r="E28" i="11" l="1"/>
  <c r="G521" i="10"/>
  <c r="D522" i="10" s="1"/>
  <c r="H522" i="10" s="1"/>
  <c r="F521" i="10"/>
  <c r="C522" i="10" s="1"/>
  <c r="I522" i="10" s="1"/>
  <c r="D28" i="11"/>
  <c r="H521" i="10"/>
  <c r="E522" i="10" s="1"/>
  <c r="J28" i="11" l="1"/>
  <c r="E523" i="10"/>
  <c r="G522" i="10"/>
  <c r="D523" i="10" s="1"/>
  <c r="H523" i="10" s="1"/>
  <c r="F522" i="10"/>
  <c r="C523" i="10" s="1"/>
  <c r="I523" i="10" s="1"/>
  <c r="E524" i="10" l="1"/>
  <c r="G523" i="10"/>
  <c r="D524" i="10" s="1"/>
  <c r="H524" i="10" s="1"/>
  <c r="F523" i="10"/>
  <c r="C524" i="10" s="1"/>
  <c r="I524" i="10" s="1"/>
  <c r="E525" i="10" l="1"/>
  <c r="G524" i="10"/>
  <c r="D525" i="10" s="1"/>
  <c r="H525" i="10" s="1"/>
  <c r="F524" i="10"/>
  <c r="C525" i="10" s="1"/>
  <c r="I525" i="10" s="1"/>
  <c r="E526" i="10" l="1"/>
  <c r="G525" i="10"/>
  <c r="D526" i="10" s="1"/>
  <c r="H526" i="10" s="1"/>
  <c r="F525" i="10"/>
  <c r="C526" i="10" s="1"/>
  <c r="I526" i="10" s="1"/>
  <c r="E527" i="10" l="1"/>
  <c r="G526" i="10"/>
  <c r="D527" i="10" s="1"/>
  <c r="H527" i="10" s="1"/>
  <c r="F526" i="10"/>
  <c r="C527" i="10" s="1"/>
  <c r="I527" i="10" s="1"/>
  <c r="E528" i="10" l="1"/>
  <c r="G527" i="10"/>
  <c r="D528" i="10" s="1"/>
  <c r="H528" i="10" s="1"/>
  <c r="F527" i="10"/>
  <c r="C528" i="10" s="1"/>
  <c r="I528" i="10" s="1"/>
  <c r="E529" i="10" l="1"/>
  <c r="F528" i="10"/>
  <c r="C529" i="10" s="1"/>
  <c r="I529" i="10" s="1"/>
  <c r="G528" i="10"/>
  <c r="D529" i="10" s="1"/>
  <c r="H529" i="10" s="1"/>
  <c r="E530" i="10" l="1"/>
  <c r="G529" i="10"/>
  <c r="D530" i="10" s="1"/>
  <c r="H530" i="10" s="1"/>
  <c r="F529" i="10"/>
  <c r="C530" i="10" s="1"/>
  <c r="I530" i="10" s="1"/>
  <c r="E531" i="10" l="1"/>
  <c r="G530" i="10"/>
  <c r="D531" i="10" s="1"/>
  <c r="H531" i="10" s="1"/>
  <c r="F530" i="10"/>
  <c r="C531" i="10" s="1"/>
  <c r="I531" i="10" s="1"/>
  <c r="E532" i="10" l="1"/>
  <c r="F531" i="10"/>
  <c r="C532" i="10" s="1"/>
  <c r="I532" i="10" s="1"/>
  <c r="G531" i="10"/>
  <c r="D532" i="10" s="1"/>
  <c r="H532" i="10" s="1"/>
  <c r="E533" i="10" l="1"/>
  <c r="G532" i="10"/>
  <c r="D533" i="10" s="1"/>
  <c r="H533" i="10" s="1"/>
  <c r="F532" i="10"/>
  <c r="C533" i="10" s="1"/>
  <c r="I533" i="10" s="1"/>
  <c r="E534" i="10" l="1"/>
  <c r="G533" i="10"/>
  <c r="D534" i="10" s="1"/>
  <c r="H534" i="10" s="1"/>
  <c r="F533" i="10"/>
  <c r="C534" i="10" s="1"/>
  <c r="I534" i="10" s="1"/>
  <c r="E535" i="10" l="1"/>
  <c r="G534" i="10"/>
  <c r="D535" i="10" s="1"/>
  <c r="H535" i="10" s="1"/>
  <c r="F534" i="10"/>
  <c r="C535" i="10" s="1"/>
  <c r="I535" i="10" s="1"/>
  <c r="E536" i="10" l="1"/>
  <c r="F535" i="10"/>
  <c r="C536" i="10" s="1"/>
  <c r="I536" i="10" s="1"/>
  <c r="G535" i="10"/>
  <c r="D536" i="10" s="1"/>
  <c r="H536" i="10" s="1"/>
  <c r="E537" i="10" l="1"/>
  <c r="G536" i="10"/>
  <c r="D537" i="10" s="1"/>
  <c r="H537" i="10" s="1"/>
  <c r="F536" i="10"/>
  <c r="C537" i="10" s="1"/>
  <c r="I537" i="10" s="1"/>
  <c r="E538" i="10" l="1"/>
  <c r="F537" i="10"/>
  <c r="C538" i="10" s="1"/>
  <c r="I538" i="10" s="1"/>
  <c r="G537" i="10"/>
  <c r="D538" i="10" s="1"/>
  <c r="H538" i="10" s="1"/>
  <c r="E539" i="10" l="1"/>
  <c r="G538" i="10"/>
  <c r="D539" i="10" s="1"/>
  <c r="H539" i="10" s="1"/>
  <c r="F538" i="10"/>
  <c r="C539" i="10" s="1"/>
  <c r="I539" i="10" s="1"/>
  <c r="E540" i="10" l="1"/>
  <c r="G539" i="10"/>
  <c r="D540" i="10" s="1"/>
  <c r="H540" i="10" s="1"/>
  <c r="F539" i="10"/>
  <c r="C540" i="10" s="1"/>
  <c r="I540" i="10" s="1"/>
  <c r="E541" i="10" l="1"/>
  <c r="F540" i="10"/>
  <c r="C541" i="10" s="1"/>
  <c r="I541" i="10" s="1"/>
  <c r="G540" i="10"/>
  <c r="D541" i="10" s="1"/>
  <c r="E29" i="11" l="1"/>
  <c r="D29" i="11"/>
  <c r="H541" i="10"/>
  <c r="E542" i="10" s="1"/>
  <c r="G541" i="10"/>
  <c r="D542" i="10" s="1"/>
  <c r="H542" i="10" s="1"/>
  <c r="F541" i="10"/>
  <c r="C542" i="10" s="1"/>
  <c r="I542" i="10" s="1"/>
  <c r="J29" i="11" l="1"/>
  <c r="E543" i="10"/>
  <c r="F542" i="10"/>
  <c r="C543" i="10" s="1"/>
  <c r="I543" i="10" s="1"/>
  <c r="G542" i="10"/>
  <c r="D543" i="10" s="1"/>
  <c r="H543" i="10" s="1"/>
  <c r="E544" i="10" l="1"/>
  <c r="F543" i="10"/>
  <c r="C544" i="10" s="1"/>
  <c r="I544" i="10" s="1"/>
  <c r="G543" i="10"/>
  <c r="D544" i="10" s="1"/>
  <c r="H544" i="10" s="1"/>
  <c r="E545" i="10" l="1"/>
  <c r="G544" i="10"/>
  <c r="D545" i="10" s="1"/>
  <c r="H545" i="10" s="1"/>
  <c r="F544" i="10"/>
  <c r="C545" i="10" s="1"/>
  <c r="I545" i="10" s="1"/>
  <c r="E546" i="10" l="1"/>
  <c r="G545" i="10"/>
  <c r="D546" i="10" s="1"/>
  <c r="H546" i="10" s="1"/>
  <c r="F545" i="10"/>
  <c r="C546" i="10" s="1"/>
  <c r="I546" i="10" s="1"/>
  <c r="E547" i="10" l="1"/>
  <c r="F546" i="10"/>
  <c r="C547" i="10" s="1"/>
  <c r="I547" i="10" s="1"/>
  <c r="G546" i="10"/>
  <c r="D547" i="10" s="1"/>
  <c r="H547" i="10" s="1"/>
  <c r="E548" i="10" l="1"/>
  <c r="F547" i="10"/>
  <c r="C548" i="10" s="1"/>
  <c r="I548" i="10" s="1"/>
  <c r="G547" i="10"/>
  <c r="D548" i="10" s="1"/>
  <c r="H548" i="10" s="1"/>
  <c r="E549" i="10" l="1"/>
  <c r="F548" i="10"/>
  <c r="C549" i="10" s="1"/>
  <c r="I549" i="10" s="1"/>
  <c r="G548" i="10"/>
  <c r="D549" i="10" s="1"/>
  <c r="H549" i="10" s="1"/>
  <c r="E550" i="10" l="1"/>
  <c r="F549" i="10"/>
  <c r="C550" i="10" s="1"/>
  <c r="I550" i="10" s="1"/>
  <c r="G549" i="10"/>
  <c r="D550" i="10" s="1"/>
  <c r="H550" i="10" s="1"/>
  <c r="E551" i="10" l="1"/>
  <c r="G550" i="10"/>
  <c r="D551" i="10" s="1"/>
  <c r="H551" i="10" s="1"/>
  <c r="F550" i="10"/>
  <c r="C551" i="10" s="1"/>
  <c r="I551" i="10" s="1"/>
  <c r="E552" i="10" l="1"/>
  <c r="G551" i="10"/>
  <c r="D552" i="10" s="1"/>
  <c r="H552" i="10" s="1"/>
  <c r="F551" i="10"/>
  <c r="C552" i="10" s="1"/>
  <c r="I552" i="10" s="1"/>
  <c r="E553" i="10" l="1"/>
  <c r="F552" i="10"/>
  <c r="C553" i="10" s="1"/>
  <c r="I553" i="10" s="1"/>
  <c r="G552" i="10"/>
  <c r="D553" i="10" s="1"/>
  <c r="H553" i="10" s="1"/>
  <c r="E554" i="10" l="1"/>
  <c r="G553" i="10"/>
  <c r="D554" i="10" s="1"/>
  <c r="H554" i="10" s="1"/>
  <c r="F553" i="10"/>
  <c r="C554" i="10" s="1"/>
  <c r="I554" i="10" s="1"/>
  <c r="E555" i="10" l="1"/>
  <c r="G554" i="10"/>
  <c r="D555" i="10" s="1"/>
  <c r="H555" i="10" s="1"/>
  <c r="F554" i="10"/>
  <c r="C555" i="10" s="1"/>
  <c r="I555" i="10" s="1"/>
  <c r="E556" i="10" l="1"/>
  <c r="F555" i="10"/>
  <c r="C556" i="10" s="1"/>
  <c r="I556" i="10" s="1"/>
  <c r="G555" i="10"/>
  <c r="D556" i="10" s="1"/>
  <c r="H556" i="10" s="1"/>
  <c r="E557" i="10" l="1"/>
  <c r="F556" i="10"/>
  <c r="C557" i="10" s="1"/>
  <c r="I557" i="10" s="1"/>
  <c r="G556" i="10"/>
  <c r="D557" i="10" s="1"/>
  <c r="H557" i="10" s="1"/>
  <c r="E558" i="10" l="1"/>
  <c r="G557" i="10"/>
  <c r="D558" i="10" s="1"/>
  <c r="H558" i="10" s="1"/>
  <c r="F557" i="10"/>
  <c r="C558" i="10" s="1"/>
  <c r="I558" i="10" s="1"/>
  <c r="E559" i="10" l="1"/>
  <c r="G558" i="10"/>
  <c r="D559" i="10" s="1"/>
  <c r="H559" i="10" s="1"/>
  <c r="F558" i="10"/>
  <c r="C559" i="10" s="1"/>
  <c r="I559" i="10" s="1"/>
  <c r="E560" i="10" l="1"/>
  <c r="G559" i="10"/>
  <c r="D560" i="10" s="1"/>
  <c r="H560" i="10" s="1"/>
  <c r="F559" i="10"/>
  <c r="C560" i="10" s="1"/>
  <c r="I560" i="10" s="1"/>
  <c r="E561" i="10" l="1"/>
  <c r="G560" i="10"/>
  <c r="D561" i="10" s="1"/>
  <c r="F560" i="10"/>
  <c r="C561" i="10" s="1"/>
  <c r="I561" i="10" s="1"/>
  <c r="E30" i="11" l="1"/>
  <c r="G561" i="10"/>
  <c r="D562" i="10" s="1"/>
  <c r="H562" i="10" s="1"/>
  <c r="F561" i="10"/>
  <c r="C562" i="10" s="1"/>
  <c r="I562" i="10" s="1"/>
  <c r="D30" i="11"/>
  <c r="H561" i="10"/>
  <c r="E562" i="10" s="1"/>
  <c r="J30" i="11" l="1"/>
  <c r="E563" i="10"/>
  <c r="F562" i="10"/>
  <c r="C563" i="10" s="1"/>
  <c r="I563" i="10" s="1"/>
  <c r="G562" i="10"/>
  <c r="D563" i="10" s="1"/>
  <c r="H563" i="10" s="1"/>
  <c r="E564" i="10" l="1"/>
  <c r="G563" i="10"/>
  <c r="D564" i="10" s="1"/>
  <c r="H564" i="10" s="1"/>
  <c r="F563" i="10"/>
  <c r="C564" i="10" s="1"/>
  <c r="I564" i="10" s="1"/>
  <c r="E565" i="10" l="1"/>
  <c r="F564" i="10"/>
  <c r="C565" i="10" s="1"/>
  <c r="I565" i="10" s="1"/>
  <c r="G564" i="10"/>
  <c r="D565" i="10" s="1"/>
  <c r="H565" i="10" s="1"/>
  <c r="E566" i="10" l="1"/>
  <c r="F565" i="10"/>
  <c r="C566" i="10" s="1"/>
  <c r="I566" i="10" s="1"/>
  <c r="G565" i="10"/>
  <c r="D566" i="10" s="1"/>
  <c r="H566" i="10" s="1"/>
  <c r="E567" i="10" l="1"/>
  <c r="F566" i="10"/>
  <c r="C567" i="10" s="1"/>
  <c r="I567" i="10" s="1"/>
  <c r="G566" i="10"/>
  <c r="D567" i="10" s="1"/>
  <c r="H567" i="10" s="1"/>
  <c r="E568" i="10" l="1"/>
  <c r="G567" i="10"/>
  <c r="D568" i="10" s="1"/>
  <c r="H568" i="10" s="1"/>
  <c r="F567" i="10"/>
  <c r="C568" i="10" s="1"/>
  <c r="I568" i="10" s="1"/>
  <c r="E569" i="10" l="1"/>
  <c r="F568" i="10"/>
  <c r="C569" i="10" s="1"/>
  <c r="I569" i="10" s="1"/>
  <c r="G568" i="10"/>
  <c r="D569" i="10" s="1"/>
  <c r="H569" i="10" s="1"/>
  <c r="E570" i="10" l="1"/>
  <c r="F569" i="10"/>
  <c r="C570" i="10" s="1"/>
  <c r="I570" i="10" s="1"/>
  <c r="G569" i="10"/>
  <c r="D570" i="10" s="1"/>
  <c r="H570" i="10" s="1"/>
  <c r="E571" i="10" l="1"/>
  <c r="G570" i="10"/>
  <c r="D571" i="10" s="1"/>
  <c r="H571" i="10" s="1"/>
  <c r="F570" i="10"/>
  <c r="C571" i="10" s="1"/>
  <c r="I571" i="10" s="1"/>
  <c r="E572" i="10" l="1"/>
  <c r="G571" i="10"/>
  <c r="D572" i="10" s="1"/>
  <c r="H572" i="10" s="1"/>
  <c r="F571" i="10"/>
  <c r="C572" i="10" s="1"/>
  <c r="I572" i="10" s="1"/>
  <c r="E573" i="10" l="1"/>
  <c r="F572" i="10"/>
  <c r="C573" i="10" s="1"/>
  <c r="I573" i="10" s="1"/>
  <c r="G572" i="10"/>
  <c r="D573" i="10" s="1"/>
  <c r="H573" i="10" s="1"/>
  <c r="E574" i="10" l="1"/>
  <c r="F573" i="10"/>
  <c r="C574" i="10" s="1"/>
  <c r="I574" i="10" s="1"/>
  <c r="G573" i="10"/>
  <c r="D574" i="10" s="1"/>
  <c r="H574" i="10" s="1"/>
  <c r="E575" i="10" l="1"/>
  <c r="G574" i="10"/>
  <c r="D575" i="10" s="1"/>
  <c r="H575" i="10" s="1"/>
  <c r="F574" i="10"/>
  <c r="C575" i="10" s="1"/>
  <c r="I575" i="10" s="1"/>
  <c r="E576" i="10" l="1"/>
  <c r="F575" i="10"/>
  <c r="C576" i="10" s="1"/>
  <c r="I576" i="10" s="1"/>
  <c r="G575" i="10"/>
  <c r="D576" i="10" s="1"/>
  <c r="H576" i="10" s="1"/>
  <c r="E577" i="10" l="1"/>
  <c r="G576" i="10"/>
  <c r="D577" i="10" s="1"/>
  <c r="H577" i="10" s="1"/>
  <c r="F576" i="10"/>
  <c r="C577" i="10" s="1"/>
  <c r="I577" i="10" s="1"/>
  <c r="E578" i="10" l="1"/>
  <c r="F577" i="10"/>
  <c r="C578" i="10" s="1"/>
  <c r="I578" i="10" s="1"/>
  <c r="G577" i="10"/>
  <c r="D578" i="10" s="1"/>
  <c r="H578" i="10" s="1"/>
  <c r="E579" i="10" l="1"/>
  <c r="G578" i="10"/>
  <c r="D579" i="10" s="1"/>
  <c r="H579" i="10" s="1"/>
  <c r="F578" i="10"/>
  <c r="C579" i="10" s="1"/>
  <c r="I579" i="10" s="1"/>
  <c r="E580" i="10" l="1"/>
  <c r="F579" i="10"/>
  <c r="C580" i="10" s="1"/>
  <c r="I580" i="10" s="1"/>
  <c r="G579" i="10"/>
  <c r="D580" i="10" s="1"/>
  <c r="H580" i="10" s="1"/>
  <c r="E581" i="10" l="1"/>
  <c r="F580" i="10"/>
  <c r="C581" i="10" s="1"/>
  <c r="I581" i="10" s="1"/>
  <c r="G580" i="10"/>
  <c r="D581" i="10" s="1"/>
  <c r="E31" i="11" l="1"/>
  <c r="H581" i="10"/>
  <c r="E582" i="10" s="1"/>
  <c r="D31" i="11"/>
  <c r="G581" i="10"/>
  <c r="D582" i="10" s="1"/>
  <c r="H582" i="10" s="1"/>
  <c r="F581" i="10"/>
  <c r="C582" i="10" s="1"/>
  <c r="I582" i="10" s="1"/>
  <c r="J31" i="11" l="1"/>
  <c r="E583" i="10"/>
  <c r="G582" i="10"/>
  <c r="D583" i="10" s="1"/>
  <c r="H583" i="10" s="1"/>
  <c r="F582" i="10"/>
  <c r="C583" i="10" s="1"/>
  <c r="I583" i="10" s="1"/>
  <c r="E584" i="10" l="1"/>
  <c r="G583" i="10"/>
  <c r="D584" i="10" s="1"/>
  <c r="H584" i="10" s="1"/>
  <c r="F583" i="10"/>
  <c r="C584" i="10" s="1"/>
  <c r="I584" i="10" s="1"/>
  <c r="E585" i="10" l="1"/>
  <c r="F584" i="10"/>
  <c r="C585" i="10" s="1"/>
  <c r="I585" i="10" s="1"/>
  <c r="G584" i="10"/>
  <c r="D585" i="10" s="1"/>
  <c r="H585" i="10" s="1"/>
  <c r="E586" i="10" l="1"/>
  <c r="F585" i="10"/>
  <c r="C586" i="10" s="1"/>
  <c r="I586" i="10" s="1"/>
  <c r="G585" i="10"/>
  <c r="D586" i="10" s="1"/>
  <c r="H586" i="10" s="1"/>
  <c r="E587" i="10" l="1"/>
  <c r="F586" i="10"/>
  <c r="C587" i="10" s="1"/>
  <c r="I587" i="10" s="1"/>
  <c r="G586" i="10"/>
  <c r="D587" i="10" s="1"/>
  <c r="H587" i="10" s="1"/>
  <c r="E588" i="10" l="1"/>
  <c r="F587" i="10"/>
  <c r="C588" i="10" s="1"/>
  <c r="I588" i="10" s="1"/>
  <c r="G587" i="10"/>
  <c r="D588" i="10" s="1"/>
  <c r="H588" i="10" s="1"/>
  <c r="E589" i="10" l="1"/>
  <c r="G588" i="10"/>
  <c r="D589" i="10" s="1"/>
  <c r="H589" i="10" s="1"/>
  <c r="F588" i="10"/>
  <c r="C589" i="10" s="1"/>
  <c r="I589" i="10" s="1"/>
  <c r="E590" i="10" l="1"/>
  <c r="G589" i="10"/>
  <c r="D590" i="10" s="1"/>
  <c r="H590" i="10" s="1"/>
  <c r="F589" i="10"/>
  <c r="C590" i="10" s="1"/>
  <c r="I590" i="10" s="1"/>
  <c r="E591" i="10" l="1"/>
  <c r="F590" i="10"/>
  <c r="C591" i="10" s="1"/>
  <c r="I591" i="10" s="1"/>
  <c r="G590" i="10"/>
  <c r="D591" i="10" s="1"/>
  <c r="H591" i="10" s="1"/>
  <c r="E592" i="10" l="1"/>
  <c r="G591" i="10"/>
  <c r="D592" i="10" s="1"/>
  <c r="H592" i="10" s="1"/>
  <c r="F591" i="10"/>
  <c r="C592" i="10" s="1"/>
  <c r="I592" i="10" s="1"/>
  <c r="E593" i="10" l="1"/>
  <c r="F592" i="10"/>
  <c r="C593" i="10" s="1"/>
  <c r="I593" i="10" s="1"/>
  <c r="G592" i="10"/>
  <c r="D593" i="10" s="1"/>
  <c r="H593" i="10" s="1"/>
  <c r="E594" i="10" l="1"/>
  <c r="G593" i="10"/>
  <c r="D594" i="10" s="1"/>
  <c r="H594" i="10" s="1"/>
  <c r="F593" i="10"/>
  <c r="C594" i="10" s="1"/>
  <c r="I594" i="10" s="1"/>
  <c r="E595" i="10" l="1"/>
  <c r="F594" i="10"/>
  <c r="C595" i="10" s="1"/>
  <c r="I595" i="10" s="1"/>
  <c r="G594" i="10"/>
  <c r="D595" i="10" s="1"/>
  <c r="H595" i="10" s="1"/>
  <c r="E596" i="10" l="1"/>
  <c r="G595" i="10"/>
  <c r="D596" i="10" s="1"/>
  <c r="H596" i="10" s="1"/>
  <c r="F595" i="10"/>
  <c r="C596" i="10" s="1"/>
  <c r="I596" i="10" s="1"/>
  <c r="E597" i="10" l="1"/>
  <c r="F596" i="10"/>
  <c r="C597" i="10" s="1"/>
  <c r="I597" i="10" s="1"/>
  <c r="G596" i="10"/>
  <c r="D597" i="10" s="1"/>
  <c r="H597" i="10" s="1"/>
  <c r="E598" i="10" l="1"/>
  <c r="G597" i="10"/>
  <c r="D598" i="10" s="1"/>
  <c r="H598" i="10" s="1"/>
  <c r="F597" i="10"/>
  <c r="C598" i="10" s="1"/>
  <c r="I598" i="10" s="1"/>
  <c r="E599" i="10" l="1"/>
  <c r="F598" i="10"/>
  <c r="C599" i="10" s="1"/>
  <c r="I599" i="10" s="1"/>
  <c r="G598" i="10"/>
  <c r="D599" i="10" s="1"/>
  <c r="H599" i="10" s="1"/>
  <c r="E600" i="10" l="1"/>
  <c r="F599" i="10"/>
  <c r="C600" i="10" s="1"/>
  <c r="I600" i="10" s="1"/>
  <c r="G599" i="10"/>
  <c r="D600" i="10" s="1"/>
  <c r="H600" i="10" s="1"/>
  <c r="E601" i="10" l="1"/>
  <c r="F600" i="10"/>
  <c r="C601" i="10" s="1"/>
  <c r="I601" i="10" s="1"/>
  <c r="G600" i="10"/>
  <c r="D601" i="10" s="1"/>
  <c r="D32" i="11" l="1"/>
  <c r="H601" i="10"/>
  <c r="E602" i="10" s="1"/>
  <c r="G601" i="10"/>
  <c r="D602" i="10" s="1"/>
  <c r="H602" i="10" s="1"/>
  <c r="F601" i="10"/>
  <c r="C602" i="10" s="1"/>
  <c r="I602" i="10" s="1"/>
  <c r="J32" i="11" l="1"/>
  <c r="M3" i="11" s="1"/>
  <c r="M4" i="11" s="1"/>
  <c r="G602" i="10"/>
  <c r="D603" i="10" s="1"/>
  <c r="H603" i="10" s="1"/>
  <c r="F602" i="10"/>
  <c r="C603" i="10" s="1"/>
  <c r="I603" i="10" s="1"/>
  <c r="E603" i="10"/>
  <c r="E604" i="10" l="1"/>
  <c r="G603" i="10"/>
  <c r="D604" i="10" s="1"/>
  <c r="H604" i="10" s="1"/>
  <c r="F603" i="10"/>
  <c r="C604" i="10" s="1"/>
  <c r="I604" i="10" s="1"/>
  <c r="E605" i="10" l="1"/>
  <c r="F604" i="10"/>
  <c r="C605" i="10" s="1"/>
  <c r="I605" i="10" s="1"/>
  <c r="G604" i="10"/>
  <c r="D605" i="10" s="1"/>
  <c r="H605" i="10" s="1"/>
  <c r="E606" i="10" l="1"/>
  <c r="F605" i="10"/>
  <c r="C606" i="10" s="1"/>
  <c r="I606" i="10" s="1"/>
  <c r="G605" i="10"/>
  <c r="D606" i="10" s="1"/>
  <c r="H606" i="10" s="1"/>
  <c r="E607" i="10" l="1"/>
  <c r="F606" i="10"/>
  <c r="C607" i="10" s="1"/>
  <c r="I607" i="10" s="1"/>
  <c r="G606" i="10"/>
  <c r="D607" i="10" s="1"/>
  <c r="H607" i="10" s="1"/>
  <c r="E608" i="10" l="1"/>
  <c r="G607" i="10"/>
  <c r="D608" i="10" s="1"/>
  <c r="H608" i="10" s="1"/>
  <c r="F607" i="10"/>
  <c r="C608" i="10" s="1"/>
  <c r="I608" i="10" s="1"/>
  <c r="E609" i="10" l="1"/>
  <c r="F608" i="10"/>
  <c r="C609" i="10" s="1"/>
  <c r="I609" i="10" s="1"/>
  <c r="G608" i="10"/>
  <c r="D609" i="10" s="1"/>
  <c r="H609" i="10" s="1"/>
  <c r="E610" i="10" l="1"/>
  <c r="G609" i="10"/>
  <c r="D610" i="10" s="1"/>
  <c r="H610" i="10" s="1"/>
  <c r="F609" i="10"/>
  <c r="C610" i="10" s="1"/>
  <c r="I610" i="10" s="1"/>
  <c r="E611" i="10" l="1"/>
  <c r="F610" i="10"/>
  <c r="C611" i="10" s="1"/>
  <c r="I611" i="10" s="1"/>
  <c r="G610" i="10"/>
  <c r="D611" i="10" s="1"/>
  <c r="H611" i="10" s="1"/>
  <c r="E612" i="10" l="1"/>
  <c r="G611" i="10"/>
  <c r="D612" i="10" s="1"/>
  <c r="H612" i="10" s="1"/>
  <c r="F611" i="10"/>
  <c r="C612" i="10" s="1"/>
  <c r="I612" i="10" s="1"/>
  <c r="E613" i="10" l="1"/>
  <c r="G612" i="10"/>
  <c r="D613" i="10" s="1"/>
  <c r="H613" i="10" s="1"/>
  <c r="F612" i="10"/>
  <c r="C613" i="10" s="1"/>
  <c r="I613" i="10" s="1"/>
  <c r="E614" i="10" l="1"/>
  <c r="G613" i="10"/>
  <c r="D614" i="10" s="1"/>
  <c r="H614" i="10" s="1"/>
  <c r="F613" i="10"/>
  <c r="C614" i="10" s="1"/>
  <c r="I614" i="10" s="1"/>
  <c r="E615" i="10" l="1"/>
  <c r="F614" i="10"/>
  <c r="C615" i="10" s="1"/>
  <c r="I615" i="10" s="1"/>
  <c r="G614" i="10"/>
  <c r="D615" i="10" s="1"/>
  <c r="H615" i="10" s="1"/>
  <c r="E616" i="10" l="1"/>
  <c r="F615" i="10"/>
  <c r="C616" i="10" s="1"/>
  <c r="I616" i="10" s="1"/>
  <c r="G615" i="10"/>
  <c r="D616" i="10" s="1"/>
  <c r="H616" i="10" s="1"/>
  <c r="E617" i="10" l="1"/>
  <c r="G616" i="10"/>
  <c r="D617" i="10" s="1"/>
  <c r="H617" i="10" s="1"/>
  <c r="F616" i="10"/>
  <c r="C617" i="10" s="1"/>
  <c r="I617" i="10" s="1"/>
  <c r="E618" i="10" l="1"/>
  <c r="G617" i="10"/>
  <c r="D618" i="10" s="1"/>
  <c r="H618" i="10" s="1"/>
  <c r="F617" i="10"/>
  <c r="C618" i="10" s="1"/>
  <c r="I618" i="10" s="1"/>
  <c r="E619" i="10" l="1"/>
  <c r="G618" i="10"/>
  <c r="D619" i="10" s="1"/>
  <c r="H619" i="10" s="1"/>
  <c r="F618" i="10"/>
  <c r="C619" i="10" s="1"/>
  <c r="I619" i="10" s="1"/>
  <c r="E620" i="10" l="1"/>
  <c r="F619" i="10"/>
  <c r="C620" i="10" s="1"/>
  <c r="I620" i="10" s="1"/>
  <c r="G619" i="10"/>
  <c r="D620" i="10" s="1"/>
  <c r="H620" i="10" s="1"/>
  <c r="E621" i="10" l="1"/>
  <c r="F620" i="10"/>
  <c r="C621" i="10" s="1"/>
  <c r="I621" i="10" s="1"/>
  <c r="G620" i="10"/>
  <c r="D621" i="10" s="1"/>
  <c r="G621" i="10" l="1"/>
  <c r="D622" i="10" s="1"/>
  <c r="H622" i="10" s="1"/>
  <c r="F621" i="10"/>
  <c r="C622" i="10" s="1"/>
  <c r="I622" i="10" s="1"/>
  <c r="H621" i="10"/>
  <c r="E622" i="10" s="1"/>
  <c r="D33" i="11"/>
  <c r="F622" i="10" l="1"/>
  <c r="C623" i="10" s="1"/>
  <c r="I623" i="10" s="1"/>
  <c r="G622" i="10"/>
  <c r="D623" i="10" s="1"/>
  <c r="H623" i="10" s="1"/>
  <c r="E623" i="10"/>
  <c r="F623" i="10" l="1"/>
  <c r="C624" i="10" s="1"/>
  <c r="I624" i="10" s="1"/>
  <c r="G623" i="10"/>
  <c r="D624" i="10" s="1"/>
  <c r="H624" i="10" s="1"/>
  <c r="E624" i="10"/>
  <c r="E625" i="10" l="1"/>
  <c r="F624" i="10"/>
  <c r="C625" i="10" s="1"/>
  <c r="I625" i="10" s="1"/>
  <c r="G624" i="10"/>
  <c r="D625" i="10" s="1"/>
  <c r="H625" i="10" s="1"/>
  <c r="E626" i="10" l="1"/>
  <c r="G625" i="10"/>
  <c r="D626" i="10" s="1"/>
  <c r="H626" i="10" s="1"/>
  <c r="F625" i="10"/>
  <c r="C626" i="10" s="1"/>
  <c r="I626" i="10" s="1"/>
  <c r="E627" i="10" l="1"/>
  <c r="G626" i="10"/>
  <c r="D627" i="10" s="1"/>
  <c r="H627" i="10" s="1"/>
  <c r="F626" i="10"/>
  <c r="C627" i="10" s="1"/>
  <c r="I627" i="10" s="1"/>
  <c r="E628" i="10" l="1"/>
  <c r="F627" i="10"/>
  <c r="C628" i="10" s="1"/>
  <c r="I628" i="10" s="1"/>
  <c r="G627" i="10"/>
  <c r="D628" i="10" s="1"/>
  <c r="H628" i="10" s="1"/>
  <c r="E629" i="10" l="1"/>
  <c r="F628" i="10"/>
  <c r="C629" i="10" s="1"/>
  <c r="I629" i="10" s="1"/>
  <c r="G628" i="10"/>
  <c r="D629" i="10" s="1"/>
  <c r="H629" i="10" s="1"/>
  <c r="E630" i="10" l="1"/>
  <c r="F629" i="10"/>
  <c r="C630" i="10" s="1"/>
  <c r="I630" i="10" s="1"/>
  <c r="G629" i="10"/>
  <c r="D630" i="10" s="1"/>
  <c r="H630" i="10" s="1"/>
  <c r="E631" i="10" l="1"/>
  <c r="G630" i="10"/>
  <c r="D631" i="10" s="1"/>
  <c r="H631" i="10" s="1"/>
  <c r="F630" i="10"/>
  <c r="C631" i="10" s="1"/>
  <c r="I631" i="10" s="1"/>
  <c r="E632" i="10" l="1"/>
  <c r="G631" i="10"/>
  <c r="D632" i="10" s="1"/>
  <c r="H632" i="10" s="1"/>
  <c r="F631" i="10"/>
  <c r="C632" i="10" s="1"/>
  <c r="I632" i="10" s="1"/>
  <c r="E633" i="10" l="1"/>
  <c r="G632" i="10"/>
  <c r="D633" i="10" s="1"/>
  <c r="H633" i="10" s="1"/>
  <c r="F632" i="10"/>
  <c r="C633" i="10" s="1"/>
  <c r="I633" i="10" s="1"/>
  <c r="E634" i="10" l="1"/>
  <c r="G633" i="10"/>
  <c r="D634" i="10" s="1"/>
  <c r="H634" i="10" s="1"/>
  <c r="F633" i="10"/>
  <c r="C634" i="10" s="1"/>
  <c r="I634" i="10" s="1"/>
  <c r="E635" i="10" l="1"/>
  <c r="F634" i="10"/>
  <c r="C635" i="10" s="1"/>
  <c r="I635" i="10" s="1"/>
  <c r="G634" i="10"/>
  <c r="D635" i="10" s="1"/>
  <c r="H635" i="10" s="1"/>
  <c r="E636" i="10" l="1"/>
  <c r="G635" i="10"/>
  <c r="D636" i="10" s="1"/>
  <c r="H636" i="10" s="1"/>
  <c r="F635" i="10"/>
  <c r="C636" i="10" s="1"/>
  <c r="I636" i="10" s="1"/>
  <c r="E637" i="10" l="1"/>
  <c r="G636" i="10"/>
  <c r="D637" i="10" s="1"/>
  <c r="H637" i="10" s="1"/>
  <c r="F636" i="10"/>
  <c r="C637" i="10" s="1"/>
  <c r="I637" i="10" s="1"/>
  <c r="E638" i="10" l="1"/>
  <c r="F637" i="10"/>
  <c r="C638" i="10" s="1"/>
  <c r="I638" i="10" s="1"/>
  <c r="G637" i="10"/>
  <c r="D638" i="10" s="1"/>
  <c r="H638" i="10" s="1"/>
  <c r="E639" i="10" l="1"/>
  <c r="F638" i="10"/>
  <c r="C639" i="10" s="1"/>
  <c r="I639" i="10" s="1"/>
  <c r="G638" i="10"/>
  <c r="D639" i="10" s="1"/>
  <c r="H639" i="10" s="1"/>
  <c r="E640" i="10" l="1"/>
  <c r="F639" i="10"/>
  <c r="C640" i="10" s="1"/>
  <c r="I640" i="10" s="1"/>
  <c r="G639" i="10"/>
  <c r="D640" i="10" s="1"/>
  <c r="H640" i="10" s="1"/>
  <c r="E641" i="10" l="1"/>
  <c r="F640" i="10"/>
  <c r="C641" i="10" s="1"/>
  <c r="I641" i="10" s="1"/>
  <c r="G640" i="10"/>
  <c r="D641" i="10" s="1"/>
  <c r="H641" i="10" l="1"/>
  <c r="E642" i="10" s="1"/>
  <c r="D34" i="11"/>
  <c r="F641" i="10"/>
  <c r="C642" i="10" s="1"/>
  <c r="I642" i="10" s="1"/>
  <c r="G641" i="10"/>
  <c r="D642" i="10" s="1"/>
  <c r="H642" i="10" s="1"/>
  <c r="F642" i="10" l="1"/>
  <c r="C643" i="10" s="1"/>
  <c r="I643" i="10" s="1"/>
  <c r="G642" i="10"/>
  <c r="D643" i="10" s="1"/>
  <c r="H643" i="10" s="1"/>
  <c r="E643" i="10"/>
  <c r="E644" i="10" l="1"/>
  <c r="G643" i="10"/>
  <c r="D644" i="10" s="1"/>
  <c r="H644" i="10" s="1"/>
  <c r="F643" i="10"/>
  <c r="C644" i="10" s="1"/>
  <c r="I644" i="10" s="1"/>
  <c r="E645" i="10" l="1"/>
  <c r="G644" i="10"/>
  <c r="D645" i="10" s="1"/>
  <c r="H645" i="10" s="1"/>
  <c r="F644" i="10"/>
  <c r="C645" i="10" s="1"/>
  <c r="I645" i="10" s="1"/>
  <c r="E646" i="10" l="1"/>
  <c r="F645" i="10"/>
  <c r="C646" i="10" s="1"/>
  <c r="I646" i="10" s="1"/>
  <c r="G645" i="10"/>
  <c r="D646" i="10" s="1"/>
  <c r="H646" i="10" s="1"/>
  <c r="E647" i="10" l="1"/>
  <c r="F646" i="10"/>
  <c r="C647" i="10" s="1"/>
  <c r="I647" i="10" s="1"/>
  <c r="G646" i="10"/>
  <c r="D647" i="10" s="1"/>
  <c r="H647" i="10" s="1"/>
  <c r="E648" i="10" l="1"/>
  <c r="G647" i="10"/>
  <c r="D648" i="10" s="1"/>
  <c r="H648" i="10" s="1"/>
  <c r="F647" i="10"/>
  <c r="C648" i="10" s="1"/>
  <c r="I648" i="10" s="1"/>
  <c r="E649" i="10" l="1"/>
  <c r="F648" i="10"/>
  <c r="C649" i="10" s="1"/>
  <c r="I649" i="10" s="1"/>
  <c r="G648" i="10"/>
  <c r="D649" i="10" s="1"/>
  <c r="H649" i="10" s="1"/>
  <c r="E650" i="10" l="1"/>
  <c r="F649" i="10"/>
  <c r="C650" i="10" s="1"/>
  <c r="I650" i="10" s="1"/>
  <c r="G649" i="10"/>
  <c r="D650" i="10" s="1"/>
  <c r="H650" i="10" s="1"/>
  <c r="E651" i="10" l="1"/>
  <c r="F650" i="10"/>
  <c r="C651" i="10" s="1"/>
  <c r="I651" i="10" s="1"/>
  <c r="G650" i="10"/>
  <c r="D651" i="10" s="1"/>
  <c r="H651" i="10" s="1"/>
  <c r="E652" i="10" l="1"/>
  <c r="G651" i="10"/>
  <c r="D652" i="10" s="1"/>
  <c r="H652" i="10" s="1"/>
  <c r="F651" i="10"/>
  <c r="C652" i="10" s="1"/>
  <c r="I652" i="10" s="1"/>
  <c r="E653" i="10" l="1"/>
  <c r="F652" i="10"/>
  <c r="C653" i="10" s="1"/>
  <c r="I653" i="10" s="1"/>
  <c r="G652" i="10"/>
  <c r="D653" i="10" s="1"/>
  <c r="H653" i="10" s="1"/>
  <c r="E654" i="10" l="1"/>
  <c r="G653" i="10"/>
  <c r="D654" i="10" s="1"/>
  <c r="H654" i="10" s="1"/>
  <c r="F653" i="10"/>
  <c r="C654" i="10" s="1"/>
  <c r="I654" i="10" s="1"/>
  <c r="E655" i="10" l="1"/>
  <c r="G654" i="10"/>
  <c r="D655" i="10" s="1"/>
  <c r="H655" i="10" s="1"/>
  <c r="F654" i="10"/>
  <c r="C655" i="10" s="1"/>
  <c r="I655" i="10" s="1"/>
  <c r="E656" i="10" l="1"/>
  <c r="F655" i="10"/>
  <c r="C656" i="10" s="1"/>
  <c r="I656" i="10" s="1"/>
  <c r="G655" i="10"/>
  <c r="D656" i="10" s="1"/>
  <c r="H656" i="10" s="1"/>
  <c r="E657" i="10" l="1"/>
  <c r="F656" i="10"/>
  <c r="C657" i="10" s="1"/>
  <c r="I657" i="10" s="1"/>
  <c r="G656" i="10"/>
  <c r="D657" i="10" s="1"/>
  <c r="H657" i="10" s="1"/>
  <c r="E658" i="10" l="1"/>
  <c r="G657" i="10"/>
  <c r="D658" i="10" s="1"/>
  <c r="H658" i="10" s="1"/>
  <c r="F657" i="10"/>
  <c r="C658" i="10" s="1"/>
  <c r="I658" i="10" s="1"/>
  <c r="E659" i="10" l="1"/>
  <c r="G658" i="10"/>
  <c r="D659" i="10" s="1"/>
  <c r="H659" i="10" s="1"/>
  <c r="F658" i="10"/>
  <c r="C659" i="10" s="1"/>
  <c r="I659" i="10" s="1"/>
  <c r="E660" i="10" l="1"/>
  <c r="F659" i="10"/>
  <c r="C660" i="10" s="1"/>
  <c r="I660" i="10" s="1"/>
  <c r="G659" i="10"/>
  <c r="D660" i="10" s="1"/>
  <c r="H660" i="10" s="1"/>
  <c r="E661" i="10" l="1"/>
  <c r="F660" i="10"/>
  <c r="C661" i="10" s="1"/>
  <c r="I661" i="10" s="1"/>
  <c r="G660" i="10"/>
  <c r="D661" i="10" s="1"/>
  <c r="H661" i="10" l="1"/>
  <c r="E662" i="10" s="1"/>
  <c r="D35" i="11"/>
  <c r="G661" i="10"/>
  <c r="D662" i="10" s="1"/>
  <c r="H662" i="10" s="1"/>
  <c r="F661" i="10"/>
  <c r="C662" i="10" s="1"/>
  <c r="I662" i="10" s="1"/>
  <c r="F662" i="10" l="1"/>
  <c r="C663" i="10" s="1"/>
  <c r="I663" i="10" s="1"/>
  <c r="G662" i="10"/>
  <c r="D663" i="10" s="1"/>
  <c r="H663" i="10" s="1"/>
  <c r="E663" i="10"/>
  <c r="E664" i="10" l="1"/>
  <c r="F663" i="10"/>
  <c r="C664" i="10" s="1"/>
  <c r="I664" i="10" s="1"/>
  <c r="G663" i="10"/>
  <c r="D664" i="10" s="1"/>
  <c r="H664" i="10" s="1"/>
  <c r="F664" i="10" l="1"/>
  <c r="C665" i="10" s="1"/>
  <c r="I665" i="10" s="1"/>
  <c r="G664" i="10"/>
  <c r="D665" i="10" s="1"/>
  <c r="H665" i="10" s="1"/>
  <c r="E665" i="10"/>
  <c r="E666" i="10" l="1"/>
  <c r="F665" i="10"/>
  <c r="C666" i="10" s="1"/>
  <c r="I666" i="10" s="1"/>
  <c r="G665" i="10"/>
  <c r="D666" i="10" s="1"/>
  <c r="H666" i="10" s="1"/>
  <c r="E667" i="10" l="1"/>
  <c r="F666" i="10"/>
  <c r="C667" i="10" s="1"/>
  <c r="I667" i="10" s="1"/>
  <c r="G666" i="10"/>
  <c r="D667" i="10" s="1"/>
  <c r="H667" i="10" s="1"/>
  <c r="E668" i="10" l="1"/>
  <c r="G667" i="10"/>
  <c r="D668" i="10" s="1"/>
  <c r="H668" i="10" s="1"/>
  <c r="F667" i="10"/>
  <c r="C668" i="10" s="1"/>
  <c r="I668" i="10" s="1"/>
  <c r="E669" i="10" l="1"/>
  <c r="G668" i="10"/>
  <c r="D669" i="10" s="1"/>
  <c r="H669" i="10" s="1"/>
  <c r="F668" i="10"/>
  <c r="C669" i="10" s="1"/>
  <c r="I669" i="10" s="1"/>
  <c r="E670" i="10" l="1"/>
  <c r="G669" i="10"/>
  <c r="D670" i="10" s="1"/>
  <c r="H670" i="10" s="1"/>
  <c r="F669" i="10"/>
  <c r="C670" i="10" s="1"/>
  <c r="I670" i="10" s="1"/>
  <c r="E671" i="10" l="1"/>
  <c r="F670" i="10"/>
  <c r="C671" i="10" s="1"/>
  <c r="I671" i="10" s="1"/>
  <c r="G670" i="10"/>
  <c r="D671" i="10" s="1"/>
  <c r="H671" i="10" s="1"/>
  <c r="E672" i="10" l="1"/>
  <c r="F671" i="10"/>
  <c r="C672" i="10" s="1"/>
  <c r="I672" i="10" s="1"/>
  <c r="G671" i="10"/>
  <c r="D672" i="10" s="1"/>
  <c r="H672" i="10" s="1"/>
  <c r="E673" i="10" l="1"/>
  <c r="F672" i="10"/>
  <c r="C673" i="10" s="1"/>
  <c r="I673" i="10" s="1"/>
  <c r="G672" i="10"/>
  <c r="D673" i="10" s="1"/>
  <c r="H673" i="10" s="1"/>
  <c r="E674" i="10" l="1"/>
  <c r="F673" i="10"/>
  <c r="C674" i="10" s="1"/>
  <c r="I674" i="10" s="1"/>
  <c r="G673" i="10"/>
  <c r="D674" i="10" s="1"/>
  <c r="H674" i="10" s="1"/>
  <c r="E675" i="10" l="1"/>
  <c r="F674" i="10"/>
  <c r="C675" i="10" s="1"/>
  <c r="I675" i="10" s="1"/>
  <c r="G674" i="10"/>
  <c r="D675" i="10" s="1"/>
  <c r="H675" i="10" s="1"/>
  <c r="E676" i="10" l="1"/>
  <c r="F675" i="10"/>
  <c r="C676" i="10" s="1"/>
  <c r="I676" i="10" s="1"/>
  <c r="G675" i="10"/>
  <c r="D676" i="10" s="1"/>
  <c r="H676" i="10" s="1"/>
  <c r="E677" i="10" l="1"/>
  <c r="F676" i="10"/>
  <c r="C677" i="10" s="1"/>
  <c r="I677" i="10" s="1"/>
  <c r="G676" i="10"/>
  <c r="D677" i="10" s="1"/>
  <c r="H677" i="10" s="1"/>
  <c r="E678" i="10" l="1"/>
  <c r="F677" i="10"/>
  <c r="C678" i="10" s="1"/>
  <c r="I678" i="10" s="1"/>
  <c r="G677" i="10"/>
  <c r="D678" i="10" s="1"/>
  <c r="H678" i="10" s="1"/>
  <c r="E679" i="10" l="1"/>
  <c r="F678" i="10"/>
  <c r="C679" i="10" s="1"/>
  <c r="I679" i="10" s="1"/>
  <c r="G678" i="10"/>
  <c r="D679" i="10" s="1"/>
  <c r="H679" i="10" s="1"/>
  <c r="E680" i="10" l="1"/>
  <c r="F679" i="10"/>
  <c r="C680" i="10" s="1"/>
  <c r="I680" i="10" s="1"/>
  <c r="G679" i="10"/>
  <c r="D680" i="10" s="1"/>
  <c r="H680" i="10" s="1"/>
  <c r="E681" i="10" l="1"/>
  <c r="G680" i="10"/>
  <c r="D681" i="10" s="1"/>
  <c r="F680" i="10"/>
  <c r="C681" i="10" s="1"/>
  <c r="I681" i="10" s="1"/>
  <c r="F681" i="10" l="1"/>
  <c r="C682" i="10" s="1"/>
  <c r="I682" i="10" s="1"/>
  <c r="G681" i="10"/>
  <c r="D682" i="10" s="1"/>
  <c r="H682" i="10" s="1"/>
  <c r="D36" i="11"/>
  <c r="H681" i="10"/>
  <c r="E682" i="10" s="1"/>
  <c r="E683" i="10" l="1"/>
  <c r="G682" i="10"/>
  <c r="D683" i="10" s="1"/>
  <c r="H683" i="10" s="1"/>
  <c r="F682" i="10"/>
  <c r="C683" i="10" s="1"/>
  <c r="I683" i="10" s="1"/>
  <c r="E684" i="10" l="1"/>
  <c r="F683" i="10"/>
  <c r="C684" i="10" s="1"/>
  <c r="I684" i="10" s="1"/>
  <c r="G683" i="10"/>
  <c r="D684" i="10" s="1"/>
  <c r="H684" i="10" s="1"/>
  <c r="E685" i="10" l="1"/>
  <c r="G684" i="10"/>
  <c r="D685" i="10" s="1"/>
  <c r="H685" i="10" s="1"/>
  <c r="F684" i="10"/>
  <c r="C685" i="10" s="1"/>
  <c r="I685" i="10" s="1"/>
  <c r="E686" i="10" l="1"/>
  <c r="G685" i="10"/>
  <c r="D686" i="10" s="1"/>
  <c r="H686" i="10" s="1"/>
  <c r="F685" i="10"/>
  <c r="C686" i="10" s="1"/>
  <c r="I686" i="10" s="1"/>
  <c r="E687" i="10" l="1"/>
  <c r="G686" i="10"/>
  <c r="D687" i="10" s="1"/>
  <c r="H687" i="10" s="1"/>
  <c r="F686" i="10"/>
  <c r="C687" i="10" s="1"/>
  <c r="I687" i="10" s="1"/>
  <c r="E688" i="10" l="1"/>
  <c r="F687" i="10"/>
  <c r="C688" i="10" s="1"/>
  <c r="I688" i="10" s="1"/>
  <c r="G687" i="10"/>
  <c r="D688" i="10" s="1"/>
  <c r="H688" i="10" s="1"/>
  <c r="E689" i="10" l="1"/>
  <c r="F688" i="10"/>
  <c r="C689" i="10" s="1"/>
  <c r="I689" i="10" s="1"/>
  <c r="G688" i="10"/>
  <c r="D689" i="10" s="1"/>
  <c r="H689" i="10" s="1"/>
  <c r="E690" i="10" l="1"/>
  <c r="F689" i="10"/>
  <c r="C690" i="10" s="1"/>
  <c r="I690" i="10" s="1"/>
  <c r="G689" i="10"/>
  <c r="D690" i="10" s="1"/>
  <c r="H690" i="10" s="1"/>
  <c r="E691" i="10" l="1"/>
  <c r="F690" i="10"/>
  <c r="C691" i="10" s="1"/>
  <c r="I691" i="10" s="1"/>
  <c r="G690" i="10"/>
  <c r="D691" i="10" s="1"/>
  <c r="H691" i="10" s="1"/>
  <c r="E692" i="10" l="1"/>
  <c r="G691" i="10"/>
  <c r="D692" i="10" s="1"/>
  <c r="H692" i="10" s="1"/>
  <c r="F691" i="10"/>
  <c r="C692" i="10" s="1"/>
  <c r="I692" i="10" s="1"/>
  <c r="E693" i="10" l="1"/>
  <c r="G692" i="10"/>
  <c r="D693" i="10" s="1"/>
  <c r="H693" i="10" s="1"/>
  <c r="F692" i="10"/>
  <c r="C693" i="10" s="1"/>
  <c r="I693" i="10" s="1"/>
  <c r="E694" i="10" l="1"/>
  <c r="F693" i="10"/>
  <c r="C694" i="10" s="1"/>
  <c r="I694" i="10" s="1"/>
  <c r="G693" i="10"/>
  <c r="D694" i="10" s="1"/>
  <c r="H694" i="10" s="1"/>
  <c r="E695" i="10" l="1"/>
  <c r="G694" i="10"/>
  <c r="D695" i="10" s="1"/>
  <c r="H695" i="10" s="1"/>
  <c r="F694" i="10"/>
  <c r="C695" i="10" s="1"/>
  <c r="I695" i="10" s="1"/>
  <c r="E696" i="10" l="1"/>
  <c r="G695" i="10"/>
  <c r="D696" i="10" s="1"/>
  <c r="H696" i="10" s="1"/>
  <c r="F695" i="10"/>
  <c r="C696" i="10" s="1"/>
  <c r="I696" i="10" s="1"/>
  <c r="E697" i="10" l="1"/>
  <c r="G696" i="10"/>
  <c r="D697" i="10" s="1"/>
  <c r="H697" i="10" s="1"/>
  <c r="F696" i="10"/>
  <c r="C697" i="10" s="1"/>
  <c r="I697" i="10" s="1"/>
  <c r="E698" i="10" l="1"/>
  <c r="F697" i="10"/>
  <c r="C698" i="10" s="1"/>
  <c r="I698" i="10" s="1"/>
  <c r="G697" i="10"/>
  <c r="D698" i="10" s="1"/>
  <c r="H698" i="10" s="1"/>
  <c r="E699" i="10" l="1"/>
  <c r="G698" i="10"/>
  <c r="D699" i="10" s="1"/>
  <c r="H699" i="10" s="1"/>
  <c r="F698" i="10"/>
  <c r="C699" i="10" s="1"/>
  <c r="I699" i="10" s="1"/>
  <c r="E700" i="10" l="1"/>
  <c r="G699" i="10"/>
  <c r="D700" i="10" s="1"/>
  <c r="H700" i="10" s="1"/>
  <c r="F699" i="10"/>
  <c r="C700" i="10" s="1"/>
  <c r="I700" i="10" s="1"/>
  <c r="E701" i="10" l="1"/>
  <c r="F700" i="10"/>
  <c r="C701" i="10" s="1"/>
  <c r="I701" i="10" s="1"/>
  <c r="G700" i="10"/>
  <c r="D701" i="10" s="1"/>
  <c r="D37" i="11" l="1"/>
  <c r="H701" i="10"/>
  <c r="E702" i="10" s="1"/>
  <c r="F701" i="10"/>
  <c r="C702" i="10" s="1"/>
  <c r="I702" i="10" s="1"/>
  <c r="G701" i="10"/>
  <c r="D702" i="10" s="1"/>
  <c r="H702" i="10" s="1"/>
  <c r="F702" i="10" l="1"/>
  <c r="C703" i="10" s="1"/>
  <c r="I703" i="10" s="1"/>
  <c r="G702" i="10"/>
  <c r="D703" i="10" s="1"/>
  <c r="H703" i="10" s="1"/>
  <c r="E703" i="10"/>
  <c r="E704" i="10" l="1"/>
  <c r="F703" i="10"/>
  <c r="C704" i="10" s="1"/>
  <c r="I704" i="10" s="1"/>
  <c r="G703" i="10"/>
  <c r="D704" i="10" s="1"/>
  <c r="H704" i="10" s="1"/>
  <c r="E705" i="10" l="1"/>
  <c r="G704" i="10"/>
  <c r="D705" i="10" s="1"/>
  <c r="H705" i="10" s="1"/>
  <c r="F704" i="10"/>
  <c r="C705" i="10" s="1"/>
  <c r="I705" i="10" s="1"/>
  <c r="E706" i="10" l="1"/>
  <c r="F705" i="10"/>
  <c r="C706" i="10" s="1"/>
  <c r="I706" i="10" s="1"/>
  <c r="G705" i="10"/>
  <c r="D706" i="10" s="1"/>
  <c r="H706" i="10" s="1"/>
  <c r="E707" i="10" l="1"/>
  <c r="F706" i="10"/>
  <c r="C707" i="10" s="1"/>
  <c r="I707" i="10" s="1"/>
  <c r="G706" i="10"/>
  <c r="D707" i="10" s="1"/>
  <c r="H707" i="10" s="1"/>
  <c r="E708" i="10" l="1"/>
  <c r="G707" i="10"/>
  <c r="D708" i="10" s="1"/>
  <c r="H708" i="10" s="1"/>
  <c r="F707" i="10"/>
  <c r="C708" i="10" s="1"/>
  <c r="I708" i="10" s="1"/>
  <c r="E709" i="10" l="1"/>
  <c r="G708" i="10"/>
  <c r="D709" i="10" s="1"/>
  <c r="H709" i="10" s="1"/>
  <c r="F708" i="10"/>
  <c r="C709" i="10" s="1"/>
  <c r="I709" i="10" s="1"/>
  <c r="E710" i="10" l="1"/>
  <c r="G709" i="10"/>
  <c r="D710" i="10" s="1"/>
  <c r="H710" i="10" s="1"/>
  <c r="F709" i="10"/>
  <c r="C710" i="10" s="1"/>
  <c r="I710" i="10" s="1"/>
  <c r="E711" i="10" l="1"/>
  <c r="G710" i="10"/>
  <c r="D711" i="10" s="1"/>
  <c r="H711" i="10" s="1"/>
  <c r="F710" i="10"/>
  <c r="C711" i="10" s="1"/>
  <c r="I711" i="10" s="1"/>
  <c r="E712" i="10" l="1"/>
  <c r="G711" i="10"/>
  <c r="D712" i="10" s="1"/>
  <c r="H712" i="10" s="1"/>
  <c r="F711" i="10"/>
  <c r="C712" i="10" s="1"/>
  <c r="I712" i="10" s="1"/>
  <c r="E713" i="10" l="1"/>
  <c r="G712" i="10"/>
  <c r="D713" i="10" s="1"/>
  <c r="H713" i="10" s="1"/>
  <c r="F712" i="10"/>
  <c r="C713" i="10" s="1"/>
  <c r="I713" i="10" s="1"/>
  <c r="E714" i="10" l="1"/>
  <c r="F713" i="10"/>
  <c r="C714" i="10" s="1"/>
  <c r="I714" i="10" s="1"/>
  <c r="G713" i="10"/>
  <c r="D714" i="10" s="1"/>
  <c r="H714" i="10" s="1"/>
  <c r="E715" i="10" l="1"/>
  <c r="G714" i="10"/>
  <c r="D715" i="10" s="1"/>
  <c r="H715" i="10" s="1"/>
  <c r="F714" i="10"/>
  <c r="C715" i="10" s="1"/>
  <c r="I715" i="10" s="1"/>
  <c r="E716" i="10" l="1"/>
  <c r="F715" i="10"/>
  <c r="C716" i="10" s="1"/>
  <c r="I716" i="10" s="1"/>
  <c r="G715" i="10"/>
  <c r="D716" i="10" s="1"/>
  <c r="H716" i="10" s="1"/>
  <c r="E717" i="10" l="1"/>
  <c r="G716" i="10"/>
  <c r="D717" i="10" s="1"/>
  <c r="H717" i="10" s="1"/>
  <c r="F716" i="10"/>
  <c r="C717" i="10" s="1"/>
  <c r="I717" i="10" s="1"/>
  <c r="E718" i="10" l="1"/>
  <c r="F717" i="10"/>
  <c r="C718" i="10" s="1"/>
  <c r="I718" i="10" s="1"/>
  <c r="G717" i="10"/>
  <c r="D718" i="10" s="1"/>
  <c r="H718" i="10" s="1"/>
  <c r="E719" i="10" l="1"/>
  <c r="G718" i="10"/>
  <c r="D719" i="10" s="1"/>
  <c r="H719" i="10" s="1"/>
  <c r="F718" i="10"/>
  <c r="C719" i="10" s="1"/>
  <c r="I719" i="10" s="1"/>
  <c r="E720" i="10" l="1"/>
  <c r="G719" i="10"/>
  <c r="D720" i="10" s="1"/>
  <c r="H720" i="10" s="1"/>
  <c r="F719" i="10"/>
  <c r="C720" i="10" s="1"/>
  <c r="I720" i="10" s="1"/>
  <c r="E721" i="10" l="1"/>
  <c r="F720" i="10"/>
  <c r="C721" i="10" s="1"/>
  <c r="I721" i="10" s="1"/>
  <c r="G720" i="10"/>
  <c r="D721" i="10" s="1"/>
  <c r="H721" i="10" l="1"/>
  <c r="E722" i="10" s="1"/>
  <c r="D38" i="11"/>
  <c r="F721" i="10"/>
  <c r="C722" i="10" s="1"/>
  <c r="I722" i="10" s="1"/>
  <c r="G721" i="10"/>
  <c r="D722" i="10" s="1"/>
  <c r="H722" i="10" s="1"/>
  <c r="E723" i="10" l="1"/>
  <c r="F722" i="10"/>
  <c r="C723" i="10" s="1"/>
  <c r="I723" i="10" s="1"/>
  <c r="G722" i="10"/>
  <c r="D723" i="10" s="1"/>
  <c r="H723" i="10" s="1"/>
  <c r="E724" i="10" l="1"/>
  <c r="F723" i="10"/>
  <c r="C724" i="10" s="1"/>
  <c r="I724" i="10" s="1"/>
  <c r="G723" i="10"/>
  <c r="D724" i="10" s="1"/>
  <c r="H724" i="10" s="1"/>
  <c r="E725" i="10" l="1"/>
  <c r="F724" i="10"/>
  <c r="C725" i="10" s="1"/>
  <c r="I725" i="10" s="1"/>
  <c r="G724" i="10"/>
  <c r="D725" i="10" s="1"/>
  <c r="H725" i="10" s="1"/>
  <c r="E726" i="10" l="1"/>
  <c r="G725" i="10"/>
  <c r="D726" i="10" s="1"/>
  <c r="H726" i="10" s="1"/>
  <c r="F725" i="10"/>
  <c r="C726" i="10" s="1"/>
  <c r="I726" i="10" s="1"/>
  <c r="E727" i="10" l="1"/>
  <c r="G726" i="10"/>
  <c r="D727" i="10" s="1"/>
  <c r="H727" i="10" s="1"/>
  <c r="F726" i="10"/>
  <c r="C727" i="10" s="1"/>
  <c r="I727" i="10" s="1"/>
  <c r="E728" i="10" l="1"/>
  <c r="G727" i="10"/>
  <c r="D728" i="10" s="1"/>
  <c r="H728" i="10" s="1"/>
  <c r="F727" i="10"/>
  <c r="C728" i="10" s="1"/>
  <c r="I728" i="10" s="1"/>
  <c r="E729" i="10" l="1"/>
  <c r="G728" i="10"/>
  <c r="D729" i="10" s="1"/>
  <c r="H729" i="10" s="1"/>
  <c r="F728" i="10"/>
  <c r="C729" i="10" s="1"/>
  <c r="I729" i="10" s="1"/>
  <c r="E730" i="10" l="1"/>
  <c r="G729" i="10"/>
  <c r="D730" i="10" s="1"/>
  <c r="H730" i="10" s="1"/>
  <c r="F729" i="10"/>
  <c r="C730" i="10" s="1"/>
  <c r="I730" i="10" s="1"/>
  <c r="E731" i="10" l="1"/>
  <c r="F730" i="10"/>
  <c r="C731" i="10" s="1"/>
  <c r="I731" i="10" s="1"/>
  <c r="G730" i="10"/>
  <c r="D731" i="10" s="1"/>
  <c r="H731" i="10" s="1"/>
  <c r="E732" i="10" l="1"/>
  <c r="G731" i="10"/>
  <c r="D732" i="10" s="1"/>
  <c r="H732" i="10" s="1"/>
  <c r="F731" i="10"/>
  <c r="C732" i="10" s="1"/>
  <c r="I732" i="10" s="1"/>
  <c r="E733" i="10" l="1"/>
  <c r="G732" i="10"/>
  <c r="D733" i="10" s="1"/>
  <c r="H733" i="10" s="1"/>
  <c r="F732" i="10"/>
  <c r="C733" i="10" s="1"/>
  <c r="I733" i="10" s="1"/>
  <c r="E734" i="10" l="1"/>
  <c r="G733" i="10"/>
  <c r="D734" i="10" s="1"/>
  <c r="H734" i="10" s="1"/>
  <c r="F733" i="10"/>
  <c r="C734" i="10" s="1"/>
  <c r="I734" i="10" s="1"/>
  <c r="E735" i="10" l="1"/>
  <c r="G734" i="10"/>
  <c r="D735" i="10" s="1"/>
  <c r="H735" i="10" s="1"/>
  <c r="F734" i="10"/>
  <c r="C735" i="10" s="1"/>
  <c r="I735" i="10" s="1"/>
  <c r="E736" i="10" l="1"/>
  <c r="F735" i="10"/>
  <c r="C736" i="10" s="1"/>
  <c r="I736" i="10" s="1"/>
  <c r="G735" i="10"/>
  <c r="D736" i="10" s="1"/>
  <c r="H736" i="10" s="1"/>
  <c r="E737" i="10" l="1"/>
  <c r="G736" i="10"/>
  <c r="D737" i="10" s="1"/>
  <c r="H737" i="10" s="1"/>
  <c r="F736" i="10"/>
  <c r="C737" i="10" s="1"/>
  <c r="I737" i="10" s="1"/>
  <c r="E738" i="10" l="1"/>
  <c r="F737" i="10"/>
  <c r="C738" i="10" s="1"/>
  <c r="I738" i="10" s="1"/>
  <c r="G737" i="10"/>
  <c r="D738" i="10" s="1"/>
  <c r="H738" i="10" s="1"/>
  <c r="E739" i="10" l="1"/>
  <c r="G738" i="10"/>
  <c r="D739" i="10" s="1"/>
  <c r="H739" i="10" s="1"/>
  <c r="F738" i="10"/>
  <c r="C739" i="10" s="1"/>
  <c r="I739" i="10" s="1"/>
  <c r="E740" i="10" l="1"/>
  <c r="F739" i="10"/>
  <c r="C740" i="10" s="1"/>
  <c r="I740" i="10" s="1"/>
  <c r="G739" i="10"/>
  <c r="D740" i="10" s="1"/>
  <c r="H740" i="10" s="1"/>
  <c r="E741" i="10" l="1"/>
  <c r="G740" i="10"/>
  <c r="D741" i="10" s="1"/>
  <c r="F740" i="10"/>
  <c r="C741" i="10" s="1"/>
  <c r="I741" i="10" s="1"/>
  <c r="H741" i="10" l="1"/>
  <c r="E742" i="10" s="1"/>
  <c r="D39" i="11"/>
  <c r="F741" i="10"/>
  <c r="C742" i="10" s="1"/>
  <c r="I742" i="10" s="1"/>
  <c r="G741" i="10"/>
  <c r="D742" i="10" s="1"/>
  <c r="H742" i="10" s="1"/>
  <c r="E743" i="10" l="1"/>
  <c r="G742" i="10"/>
  <c r="D743" i="10" s="1"/>
  <c r="H743" i="10" s="1"/>
  <c r="F742" i="10"/>
  <c r="C743" i="10" s="1"/>
  <c r="I743" i="10" s="1"/>
  <c r="E744" i="10" l="1"/>
  <c r="F743" i="10"/>
  <c r="C744" i="10" s="1"/>
  <c r="I744" i="10" s="1"/>
  <c r="G743" i="10"/>
  <c r="D744" i="10" s="1"/>
  <c r="H744" i="10" s="1"/>
  <c r="E745" i="10" s="1"/>
  <c r="F744" i="10" l="1"/>
  <c r="C745" i="10" s="1"/>
  <c r="I745" i="10" s="1"/>
  <c r="G744" i="10"/>
  <c r="D745" i="10" s="1"/>
  <c r="H745" i="10" s="1"/>
  <c r="E746" i="10" s="1"/>
  <c r="G745" i="10" l="1"/>
  <c r="D746" i="10" s="1"/>
  <c r="H746" i="10" s="1"/>
  <c r="E747" i="10" s="1"/>
  <c r="F745" i="10"/>
  <c r="C746" i="10" s="1"/>
  <c r="I746" i="10" s="1"/>
  <c r="G746" i="10" l="1"/>
  <c r="D747" i="10" s="1"/>
  <c r="H747" i="10" s="1"/>
  <c r="E748" i="10" s="1"/>
  <c r="F746" i="10"/>
  <c r="C747" i="10" s="1"/>
  <c r="I747" i="10" s="1"/>
  <c r="F747" i="10" l="1"/>
  <c r="C748" i="10" s="1"/>
  <c r="I748" i="10" s="1"/>
  <c r="G747" i="10"/>
  <c r="D748" i="10" s="1"/>
  <c r="H748" i="10" s="1"/>
  <c r="E749" i="10" s="1"/>
  <c r="F748" i="10" l="1"/>
  <c r="C749" i="10" s="1"/>
  <c r="I749" i="10" s="1"/>
  <c r="G748" i="10"/>
  <c r="D749" i="10" s="1"/>
  <c r="H749" i="10" s="1"/>
  <c r="E750" i="10" s="1"/>
  <c r="G749" i="10" l="1"/>
  <c r="D750" i="10" s="1"/>
  <c r="H750" i="10" s="1"/>
  <c r="E751" i="10" s="1"/>
  <c r="F749" i="10"/>
  <c r="C750" i="10" s="1"/>
  <c r="I750" i="10" s="1"/>
  <c r="G750" i="10" l="1"/>
  <c r="D751" i="10" s="1"/>
  <c r="H751" i="10" s="1"/>
  <c r="E752" i="10" s="1"/>
  <c r="F750" i="10"/>
  <c r="C751" i="10" s="1"/>
  <c r="I751" i="10" s="1"/>
  <c r="F751" i="10" l="1"/>
  <c r="C752" i="10" s="1"/>
  <c r="I752" i="10" s="1"/>
  <c r="G751" i="10"/>
  <c r="D752" i="10" s="1"/>
  <c r="H752" i="10" s="1"/>
  <c r="E753" i="10" s="1"/>
  <c r="G752" i="10" l="1"/>
  <c r="D753" i="10" s="1"/>
  <c r="H753" i="10" s="1"/>
  <c r="E754" i="10" s="1"/>
  <c r="F752" i="10"/>
  <c r="C753" i="10" s="1"/>
  <c r="I753" i="10" s="1"/>
  <c r="F753" i="10" l="1"/>
  <c r="C754" i="10" s="1"/>
  <c r="I754" i="10" s="1"/>
  <c r="G753" i="10"/>
  <c r="D754" i="10" s="1"/>
  <c r="H754" i="10" s="1"/>
  <c r="E755" i="10" s="1"/>
  <c r="G754" i="10" l="1"/>
  <c r="D755" i="10" s="1"/>
  <c r="H755" i="10" s="1"/>
  <c r="E756" i="10" s="1"/>
  <c r="F754" i="10"/>
  <c r="C755" i="10" s="1"/>
  <c r="I755" i="10" s="1"/>
  <c r="F755" i="10" l="1"/>
  <c r="C756" i="10" s="1"/>
  <c r="I756" i="10" s="1"/>
  <c r="G755" i="10"/>
  <c r="D756" i="10" s="1"/>
  <c r="H756" i="10" s="1"/>
  <c r="E757" i="10" s="1"/>
  <c r="G756" i="10" l="1"/>
  <c r="D757" i="10" s="1"/>
  <c r="H757" i="10" s="1"/>
  <c r="E758" i="10" s="1"/>
  <c r="F756" i="10"/>
  <c r="C757" i="10" s="1"/>
  <c r="I757" i="10" s="1"/>
  <c r="G757" i="10" l="1"/>
  <c r="D758" i="10" s="1"/>
  <c r="H758" i="10" s="1"/>
  <c r="E759" i="10" s="1"/>
  <c r="F757" i="10"/>
  <c r="C758" i="10" s="1"/>
  <c r="I758" i="10" s="1"/>
  <c r="G758" i="10" l="1"/>
  <c r="D759" i="10" s="1"/>
  <c r="H759" i="10" s="1"/>
  <c r="E760" i="10" s="1"/>
  <c r="F758" i="10"/>
  <c r="C759" i="10" s="1"/>
  <c r="I759" i="10" s="1"/>
  <c r="F759" i="10" l="1"/>
  <c r="C760" i="10" s="1"/>
  <c r="I760" i="10" s="1"/>
  <c r="G759" i="10"/>
  <c r="D760" i="10" s="1"/>
  <c r="H760" i="10" s="1"/>
  <c r="E761" i="10" s="1"/>
  <c r="G760" i="10" l="1"/>
  <c r="D761" i="10" s="1"/>
  <c r="F760" i="10"/>
  <c r="C761" i="10" s="1"/>
  <c r="I761" i="10" s="1"/>
  <c r="H761" i="10" l="1"/>
  <c r="E762" i="10" s="1"/>
  <c r="D40" i="11"/>
  <c r="G761" i="10"/>
  <c r="D762" i="10" s="1"/>
  <c r="H762" i="10" s="1"/>
  <c r="F761" i="10"/>
  <c r="C762" i="10" s="1"/>
  <c r="I762" i="10" s="1"/>
  <c r="E763" i="10" l="1"/>
  <c r="F762" i="10"/>
  <c r="C763" i="10" s="1"/>
  <c r="I763" i="10" s="1"/>
  <c r="G762" i="10"/>
  <c r="D763" i="10" s="1"/>
  <c r="H763" i="10" s="1"/>
  <c r="E764" i="10" s="1"/>
  <c r="G763" i="10" l="1"/>
  <c r="D764" i="10" s="1"/>
  <c r="H764" i="10" s="1"/>
  <c r="E765" i="10" s="1"/>
  <c r="F763" i="10"/>
  <c r="C764" i="10" s="1"/>
  <c r="I764" i="10" s="1"/>
  <c r="G764" i="10" l="1"/>
  <c r="D765" i="10" s="1"/>
  <c r="H765" i="10" s="1"/>
  <c r="E766" i="10" s="1"/>
  <c r="F764" i="10"/>
  <c r="C765" i="10" s="1"/>
  <c r="I765" i="10" s="1"/>
  <c r="G765" i="10" l="1"/>
  <c r="D766" i="10" s="1"/>
  <c r="H766" i="10" s="1"/>
  <c r="E767" i="10" s="1"/>
  <c r="F765" i="10"/>
  <c r="C766" i="10" s="1"/>
  <c r="I766" i="10" s="1"/>
  <c r="G766" i="10" l="1"/>
  <c r="D767" i="10" s="1"/>
  <c r="H767" i="10" s="1"/>
  <c r="E768" i="10" s="1"/>
  <c r="F766" i="10"/>
  <c r="C767" i="10" s="1"/>
  <c r="I767" i="10" s="1"/>
  <c r="G767" i="10" l="1"/>
  <c r="D768" i="10" s="1"/>
  <c r="H768" i="10" s="1"/>
  <c r="E769" i="10" s="1"/>
  <c r="F767" i="10"/>
  <c r="C768" i="10" s="1"/>
  <c r="I768" i="10" s="1"/>
  <c r="G768" i="10" l="1"/>
  <c r="D769" i="10" s="1"/>
  <c r="H769" i="10" s="1"/>
  <c r="E770" i="10" s="1"/>
  <c r="F768" i="10"/>
  <c r="C769" i="10" s="1"/>
  <c r="I769" i="10" s="1"/>
  <c r="G769" i="10" l="1"/>
  <c r="D770" i="10" s="1"/>
  <c r="H770" i="10" s="1"/>
  <c r="E771" i="10" s="1"/>
  <c r="F769" i="10"/>
  <c r="C770" i="10" s="1"/>
  <c r="I770" i="10" s="1"/>
  <c r="G770" i="10" l="1"/>
  <c r="D771" i="10" s="1"/>
  <c r="H771" i="10" s="1"/>
  <c r="E772" i="10" s="1"/>
  <c r="F770" i="10"/>
  <c r="C771" i="10" s="1"/>
  <c r="I771" i="10" s="1"/>
  <c r="F771" i="10" l="1"/>
  <c r="C772" i="10" s="1"/>
  <c r="I772" i="10" s="1"/>
  <c r="G771" i="10"/>
  <c r="D772" i="10" s="1"/>
  <c r="H772" i="10" s="1"/>
  <c r="E773" i="10" s="1"/>
  <c r="F772" i="10" l="1"/>
  <c r="C773" i="10" s="1"/>
  <c r="I773" i="10" s="1"/>
  <c r="G772" i="10"/>
  <c r="D773" i="10" s="1"/>
  <c r="H773" i="10" s="1"/>
  <c r="E774" i="10" s="1"/>
  <c r="F773" i="10" l="1"/>
  <c r="C774" i="10" s="1"/>
  <c r="I774" i="10" s="1"/>
  <c r="G773" i="10"/>
  <c r="D774" i="10" s="1"/>
  <c r="H774" i="10" s="1"/>
  <c r="E775" i="10" s="1"/>
  <c r="G774" i="10" l="1"/>
  <c r="D775" i="10" s="1"/>
  <c r="H775" i="10" s="1"/>
  <c r="E776" i="10" s="1"/>
  <c r="F774" i="10"/>
  <c r="C775" i="10" s="1"/>
  <c r="I775" i="10" s="1"/>
  <c r="G775" i="10" l="1"/>
  <c r="D776" i="10" s="1"/>
  <c r="H776" i="10" s="1"/>
  <c r="E777" i="10" s="1"/>
  <c r="F775" i="10"/>
  <c r="C776" i="10" s="1"/>
  <c r="I776" i="10" s="1"/>
  <c r="G776" i="10" l="1"/>
  <c r="D777" i="10" s="1"/>
  <c r="H777" i="10" s="1"/>
  <c r="E778" i="10" s="1"/>
  <c r="F776" i="10"/>
  <c r="C777" i="10" s="1"/>
  <c r="I777" i="10" s="1"/>
  <c r="F777" i="10" l="1"/>
  <c r="C778" i="10" s="1"/>
  <c r="I778" i="10" s="1"/>
  <c r="G777" i="10"/>
  <c r="D778" i="10" s="1"/>
  <c r="H778" i="10" s="1"/>
  <c r="E779" i="10" s="1"/>
  <c r="F778" i="10" l="1"/>
  <c r="C779" i="10" s="1"/>
  <c r="I779" i="10" s="1"/>
  <c r="G778" i="10"/>
  <c r="D779" i="10" s="1"/>
  <c r="H779" i="10" s="1"/>
  <c r="E780" i="10" s="1"/>
  <c r="G779" i="10" l="1"/>
  <c r="D780" i="10" s="1"/>
  <c r="H780" i="10" s="1"/>
  <c r="E781" i="10" s="1"/>
  <c r="F779" i="10"/>
  <c r="C780" i="10" s="1"/>
  <c r="I780" i="10" s="1"/>
  <c r="F780" i="10" l="1"/>
  <c r="C781" i="10" s="1"/>
  <c r="I781" i="10" s="1"/>
  <c r="G780" i="10"/>
  <c r="D781" i="10" s="1"/>
  <c r="H781" i="10" l="1"/>
  <c r="E782" i="10" s="1"/>
  <c r="D41" i="11"/>
  <c r="G781" i="10"/>
  <c r="D782" i="10" s="1"/>
  <c r="H782" i="10" s="1"/>
  <c r="F781" i="10"/>
  <c r="C782" i="10" s="1"/>
  <c r="I782" i="10" s="1"/>
  <c r="E783" i="10" l="1"/>
  <c r="F782" i="10"/>
  <c r="C783" i="10" s="1"/>
  <c r="I783" i="10" s="1"/>
  <c r="G782" i="10"/>
  <c r="D783" i="10" s="1"/>
  <c r="H783" i="10" s="1"/>
  <c r="E784" i="10" l="1"/>
  <c r="F783" i="10"/>
  <c r="C784" i="10" s="1"/>
  <c r="I784" i="10" s="1"/>
  <c r="G783" i="10"/>
  <c r="D784" i="10" s="1"/>
  <c r="H784" i="10" s="1"/>
  <c r="E785" i="10" l="1"/>
  <c r="G784" i="10"/>
  <c r="D785" i="10" s="1"/>
  <c r="H785" i="10" s="1"/>
  <c r="F784" i="10"/>
  <c r="C785" i="10" s="1"/>
  <c r="I785" i="10" s="1"/>
  <c r="E786" i="10" l="1"/>
  <c r="F785" i="10"/>
  <c r="C786" i="10" s="1"/>
  <c r="I786" i="10" s="1"/>
  <c r="G785" i="10"/>
  <c r="D786" i="10" s="1"/>
  <c r="H786" i="10" s="1"/>
  <c r="E787" i="10" l="1"/>
  <c r="F786" i="10"/>
  <c r="C787" i="10" s="1"/>
  <c r="I787" i="10" s="1"/>
  <c r="G786" i="10"/>
  <c r="D787" i="10" s="1"/>
  <c r="H787" i="10" s="1"/>
  <c r="E788" i="10" l="1"/>
  <c r="F787" i="10"/>
  <c r="C788" i="10" s="1"/>
  <c r="I788" i="10" s="1"/>
  <c r="G787" i="10"/>
  <c r="D788" i="10" s="1"/>
  <c r="H788" i="10" s="1"/>
  <c r="E789" i="10" s="1"/>
  <c r="G788" i="10" l="1"/>
  <c r="D789" i="10" s="1"/>
  <c r="H789" i="10" s="1"/>
  <c r="E790" i="10" s="1"/>
  <c r="F788" i="10"/>
  <c r="C789" i="10" s="1"/>
  <c r="I789" i="10" s="1"/>
  <c r="F789" i="10" l="1"/>
  <c r="C790" i="10" s="1"/>
  <c r="I790" i="10" s="1"/>
  <c r="G789" i="10"/>
  <c r="D790" i="10" s="1"/>
  <c r="H790" i="10" s="1"/>
  <c r="E791" i="10" s="1"/>
  <c r="F790" i="10" l="1"/>
  <c r="C791" i="10" s="1"/>
  <c r="I791" i="10" s="1"/>
  <c r="G790" i="10"/>
  <c r="D791" i="10" s="1"/>
  <c r="H791" i="10" s="1"/>
  <c r="E792" i="10" s="1"/>
  <c r="F791" i="10" l="1"/>
  <c r="C792" i="10" s="1"/>
  <c r="I792" i="10" s="1"/>
  <c r="G791" i="10"/>
  <c r="D792" i="10" s="1"/>
  <c r="H792" i="10" s="1"/>
  <c r="E793" i="10" s="1"/>
  <c r="F792" i="10" l="1"/>
  <c r="C793" i="10" s="1"/>
  <c r="I793" i="10" s="1"/>
  <c r="G792" i="10"/>
  <c r="D793" i="10" s="1"/>
  <c r="H793" i="10" s="1"/>
  <c r="E794" i="10" s="1"/>
  <c r="G793" i="10" l="1"/>
  <c r="D794" i="10" s="1"/>
  <c r="H794" i="10" s="1"/>
  <c r="E795" i="10" s="1"/>
  <c r="F793" i="10"/>
  <c r="C794" i="10" s="1"/>
  <c r="I794" i="10" s="1"/>
  <c r="F794" i="10" l="1"/>
  <c r="C795" i="10" s="1"/>
  <c r="I795" i="10" s="1"/>
  <c r="G794" i="10"/>
  <c r="D795" i="10" s="1"/>
  <c r="H795" i="10" s="1"/>
  <c r="E796" i="10" s="1"/>
  <c r="G795" i="10" l="1"/>
  <c r="D796" i="10" s="1"/>
  <c r="H796" i="10" s="1"/>
  <c r="E797" i="10" s="1"/>
  <c r="F795" i="10"/>
  <c r="C796" i="10" s="1"/>
  <c r="I796" i="10" s="1"/>
  <c r="G796" i="10" l="1"/>
  <c r="D797" i="10" s="1"/>
  <c r="H797" i="10" s="1"/>
  <c r="E798" i="10" s="1"/>
  <c r="F796" i="10"/>
  <c r="C797" i="10" s="1"/>
  <c r="I797" i="10" s="1"/>
  <c r="G797" i="10" l="1"/>
  <c r="D798" i="10" s="1"/>
  <c r="H798" i="10" s="1"/>
  <c r="E799" i="10" s="1"/>
  <c r="F797" i="10"/>
  <c r="C798" i="10" s="1"/>
  <c r="I798" i="10" s="1"/>
  <c r="G798" i="10" l="1"/>
  <c r="D799" i="10" s="1"/>
  <c r="H799" i="10" s="1"/>
  <c r="E800" i="10" s="1"/>
  <c r="F798" i="10"/>
  <c r="C799" i="10" s="1"/>
  <c r="I799" i="10" s="1"/>
  <c r="F799" i="10" l="1"/>
  <c r="C800" i="10" s="1"/>
  <c r="I800" i="10" s="1"/>
  <c r="G799" i="10"/>
  <c r="D800" i="10" s="1"/>
  <c r="H800" i="10" s="1"/>
  <c r="E801" i="10" s="1"/>
  <c r="G800" i="10" l="1"/>
  <c r="D801" i="10" s="1"/>
  <c r="F800" i="10"/>
  <c r="C801" i="10" s="1"/>
  <c r="I801" i="10" s="1"/>
  <c r="H801" i="10" l="1"/>
  <c r="E802" i="10" s="1"/>
  <c r="D42" i="11"/>
  <c r="G801" i="10"/>
  <c r="D802" i="10" s="1"/>
  <c r="H802" i="10" s="1"/>
  <c r="F801" i="10"/>
  <c r="C802" i="10" s="1"/>
  <c r="I802" i="10" s="1"/>
  <c r="E803" i="10" l="1"/>
  <c r="F802" i="10"/>
  <c r="C803" i="10" s="1"/>
  <c r="I803" i="10" s="1"/>
  <c r="G802" i="10"/>
  <c r="D803" i="10" s="1"/>
  <c r="H803" i="10" s="1"/>
  <c r="E804" i="10" s="1"/>
  <c r="G803" i="10" l="1"/>
  <c r="D804" i="10" s="1"/>
  <c r="H804" i="10" s="1"/>
  <c r="E805" i="10" s="1"/>
  <c r="F803" i="10"/>
  <c r="C804" i="10" s="1"/>
  <c r="I804" i="10" s="1"/>
  <c r="G804" i="10" l="1"/>
  <c r="D805" i="10" s="1"/>
  <c r="H805" i="10" s="1"/>
  <c r="E806" i="10" s="1"/>
  <c r="F804" i="10"/>
  <c r="C805" i="10" s="1"/>
  <c r="I805" i="10" s="1"/>
  <c r="F805" i="10" l="1"/>
  <c r="C806" i="10" s="1"/>
  <c r="I806" i="10" s="1"/>
  <c r="G805" i="10"/>
  <c r="D806" i="10" s="1"/>
  <c r="H806" i="10" s="1"/>
  <c r="E807" i="10" s="1"/>
  <c r="G806" i="10" l="1"/>
  <c r="D807" i="10" s="1"/>
  <c r="H807" i="10" s="1"/>
  <c r="E808" i="10" s="1"/>
  <c r="F806" i="10"/>
  <c r="C807" i="10" s="1"/>
  <c r="I807" i="10" s="1"/>
  <c r="F807" i="10" l="1"/>
  <c r="C808" i="10" s="1"/>
  <c r="I808" i="10" s="1"/>
  <c r="G807" i="10"/>
  <c r="D808" i="10" s="1"/>
  <c r="H808" i="10" s="1"/>
  <c r="E809" i="10" s="1"/>
  <c r="F808" i="10" l="1"/>
  <c r="C809" i="10" s="1"/>
  <c r="I809" i="10" s="1"/>
  <c r="G808" i="10"/>
  <c r="D809" i="10" s="1"/>
  <c r="H809" i="10" s="1"/>
  <c r="E810" i="10" s="1"/>
  <c r="G809" i="10" l="1"/>
  <c r="D810" i="10" s="1"/>
  <c r="H810" i="10" s="1"/>
  <c r="E811" i="10" s="1"/>
  <c r="F809" i="10"/>
  <c r="C810" i="10" s="1"/>
  <c r="I810" i="10" s="1"/>
  <c r="F810" i="10" l="1"/>
  <c r="C811" i="10" s="1"/>
  <c r="I811" i="10" s="1"/>
  <c r="G810" i="10"/>
  <c r="D811" i="10" s="1"/>
  <c r="H811" i="10" s="1"/>
  <c r="E812" i="10" s="1"/>
  <c r="F811" i="10" l="1"/>
  <c r="C812" i="10" s="1"/>
  <c r="I812" i="10" s="1"/>
  <c r="G811" i="10"/>
  <c r="D812" i="10" s="1"/>
  <c r="H812" i="10" s="1"/>
  <c r="E813" i="10" s="1"/>
  <c r="F812" i="10" l="1"/>
  <c r="C813" i="10" s="1"/>
  <c r="I813" i="10" s="1"/>
  <c r="G812" i="10"/>
  <c r="D813" i="10" s="1"/>
  <c r="H813" i="10" s="1"/>
  <c r="E814" i="10" s="1"/>
  <c r="G813" i="10" l="1"/>
  <c r="D814" i="10" s="1"/>
  <c r="H814" i="10" s="1"/>
  <c r="E815" i="10" s="1"/>
  <c r="F813" i="10"/>
  <c r="C814" i="10" s="1"/>
  <c r="I814" i="10" s="1"/>
  <c r="G814" i="10" l="1"/>
  <c r="D815" i="10" s="1"/>
  <c r="H815" i="10" s="1"/>
  <c r="E816" i="10" s="1"/>
  <c r="F814" i="10"/>
  <c r="C815" i="10" s="1"/>
  <c r="I815" i="10" s="1"/>
  <c r="F815" i="10" l="1"/>
  <c r="C816" i="10" s="1"/>
  <c r="I816" i="10" s="1"/>
  <c r="G815" i="10"/>
  <c r="D816" i="10" s="1"/>
  <c r="H816" i="10" s="1"/>
  <c r="E817" i="10" s="1"/>
  <c r="F816" i="10" l="1"/>
  <c r="C817" i="10" s="1"/>
  <c r="I817" i="10" s="1"/>
  <c r="G816" i="10"/>
  <c r="D817" i="10" s="1"/>
  <c r="H817" i="10" s="1"/>
  <c r="E818" i="10" s="1"/>
  <c r="G817" i="10" l="1"/>
  <c r="D818" i="10" s="1"/>
  <c r="H818" i="10" s="1"/>
  <c r="E819" i="10" s="1"/>
  <c r="F817" i="10"/>
  <c r="C818" i="10" s="1"/>
  <c r="I818" i="10" s="1"/>
  <c r="F818" i="10" l="1"/>
  <c r="C819" i="10" s="1"/>
  <c r="I819" i="10" s="1"/>
  <c r="G818" i="10"/>
  <c r="D819" i="10" s="1"/>
  <c r="H819" i="10" s="1"/>
  <c r="E820" i="10" s="1"/>
  <c r="F819" i="10" l="1"/>
  <c r="C820" i="10" s="1"/>
  <c r="I820" i="10" s="1"/>
  <c r="G819" i="10"/>
  <c r="D820" i="10" s="1"/>
  <c r="H820" i="10" s="1"/>
  <c r="E821" i="10" s="1"/>
  <c r="F820" i="10" l="1"/>
  <c r="C821" i="10" s="1"/>
  <c r="I821" i="10" s="1"/>
  <c r="G820" i="10"/>
  <c r="D821" i="10" s="1"/>
  <c r="H821" i="10" l="1"/>
  <c r="E822" i="10" s="1"/>
  <c r="D43" i="11"/>
  <c r="G821" i="10"/>
  <c r="D822" i="10" s="1"/>
  <c r="H822" i="10" s="1"/>
  <c r="F821" i="10"/>
  <c r="C822" i="10" s="1"/>
  <c r="I822" i="10" s="1"/>
  <c r="E823" i="10" l="1"/>
  <c r="F822" i="10"/>
  <c r="C823" i="10" s="1"/>
  <c r="I823" i="10" s="1"/>
  <c r="G822" i="10"/>
  <c r="D823" i="10" s="1"/>
  <c r="H823" i="10" s="1"/>
  <c r="E824" i="10" s="1"/>
  <c r="G823" i="10" l="1"/>
  <c r="D824" i="10" s="1"/>
  <c r="H824" i="10" s="1"/>
  <c r="E825" i="10" s="1"/>
  <c r="F823" i="10"/>
  <c r="C824" i="10" s="1"/>
  <c r="I824" i="10" s="1"/>
  <c r="F824" i="10" l="1"/>
  <c r="C825" i="10" s="1"/>
  <c r="I825" i="10" s="1"/>
  <c r="G824" i="10"/>
  <c r="D825" i="10" s="1"/>
  <c r="H825" i="10" s="1"/>
  <c r="E826" i="10" s="1"/>
  <c r="G825" i="10" l="1"/>
  <c r="D826" i="10" s="1"/>
  <c r="H826" i="10" s="1"/>
  <c r="E827" i="10" s="1"/>
  <c r="F825" i="10"/>
  <c r="C826" i="10" s="1"/>
  <c r="I826" i="10" s="1"/>
  <c r="F826" i="10" l="1"/>
  <c r="C827" i="10" s="1"/>
  <c r="I827" i="10" s="1"/>
  <c r="G826" i="10"/>
  <c r="D827" i="10" s="1"/>
  <c r="H827" i="10" s="1"/>
  <c r="E828" i="10" s="1"/>
  <c r="G827" i="10" l="1"/>
  <c r="D828" i="10" s="1"/>
  <c r="H828" i="10" s="1"/>
  <c r="E829" i="10" s="1"/>
  <c r="F827" i="10"/>
  <c r="C828" i="10" s="1"/>
  <c r="I828" i="10" s="1"/>
  <c r="F828" i="10" l="1"/>
  <c r="C829" i="10" s="1"/>
  <c r="I829" i="10" s="1"/>
  <c r="G828" i="10"/>
  <c r="D829" i="10" s="1"/>
  <c r="H829" i="10" s="1"/>
  <c r="E830" i="10" s="1"/>
  <c r="F829" i="10" l="1"/>
  <c r="C830" i="10" s="1"/>
  <c r="I830" i="10" s="1"/>
  <c r="G829" i="10"/>
  <c r="D830" i="10" s="1"/>
  <c r="H830" i="10" s="1"/>
  <c r="E831" i="10" s="1"/>
  <c r="F830" i="10" l="1"/>
  <c r="C831" i="10" s="1"/>
  <c r="I831" i="10" s="1"/>
  <c r="G830" i="10"/>
  <c r="D831" i="10" s="1"/>
  <c r="H831" i="10" s="1"/>
  <c r="E832" i="10" s="1"/>
  <c r="G831" i="10" l="1"/>
  <c r="D832" i="10" s="1"/>
  <c r="H832" i="10" s="1"/>
  <c r="E833" i="10" s="1"/>
  <c r="F831" i="10"/>
  <c r="C832" i="10" s="1"/>
  <c r="I832" i="10" s="1"/>
  <c r="G832" i="10" l="1"/>
  <c r="D833" i="10" s="1"/>
  <c r="H833" i="10" s="1"/>
  <c r="E834" i="10" s="1"/>
  <c r="F832" i="10"/>
  <c r="C833" i="10" s="1"/>
  <c r="I833" i="10" s="1"/>
  <c r="G833" i="10" l="1"/>
  <c r="D834" i="10" s="1"/>
  <c r="H834" i="10" s="1"/>
  <c r="E835" i="10" s="1"/>
  <c r="F833" i="10"/>
  <c r="C834" i="10" s="1"/>
  <c r="I834" i="10" s="1"/>
  <c r="G834" i="10" l="1"/>
  <c r="D835" i="10" s="1"/>
  <c r="H835" i="10" s="1"/>
  <c r="E836" i="10" s="1"/>
  <c r="F834" i="10"/>
  <c r="C835" i="10" s="1"/>
  <c r="I835" i="10" s="1"/>
  <c r="G835" i="10" l="1"/>
  <c r="D836" i="10" s="1"/>
  <c r="H836" i="10" s="1"/>
  <c r="E837" i="10" s="1"/>
  <c r="F835" i="10"/>
  <c r="C836" i="10" s="1"/>
  <c r="I836" i="10" s="1"/>
  <c r="F836" i="10" l="1"/>
  <c r="C837" i="10" s="1"/>
  <c r="I837" i="10" s="1"/>
  <c r="G836" i="10"/>
  <c r="D837" i="10" s="1"/>
  <c r="H837" i="10" s="1"/>
  <c r="E838" i="10" s="1"/>
  <c r="G837" i="10" l="1"/>
  <c r="D838" i="10" s="1"/>
  <c r="H838" i="10" s="1"/>
  <c r="E839" i="10" s="1"/>
  <c r="F837" i="10"/>
  <c r="C838" i="10" s="1"/>
  <c r="I838" i="10" s="1"/>
  <c r="F838" i="10" l="1"/>
  <c r="C839" i="10" s="1"/>
  <c r="I839" i="10" s="1"/>
  <c r="G838" i="10"/>
  <c r="D839" i="10" s="1"/>
  <c r="H839" i="10" s="1"/>
  <c r="E840" i="10" s="1"/>
  <c r="G839" i="10" l="1"/>
  <c r="D840" i="10" s="1"/>
  <c r="H840" i="10" s="1"/>
  <c r="E841" i="10" s="1"/>
  <c r="F839" i="10"/>
  <c r="C840" i="10" s="1"/>
  <c r="I840" i="10" s="1"/>
  <c r="F840" i="10" l="1"/>
  <c r="C841" i="10" s="1"/>
  <c r="I841" i="10" s="1"/>
  <c r="G840" i="10"/>
  <c r="D841" i="10" s="1"/>
  <c r="H841" i="10" l="1"/>
  <c r="E842" i="10" s="1"/>
  <c r="D44" i="11"/>
  <c r="F841" i="10"/>
  <c r="C842" i="10" s="1"/>
  <c r="I842" i="10" s="1"/>
  <c r="G841" i="10"/>
  <c r="D842" i="10" s="1"/>
  <c r="H842" i="10" s="1"/>
  <c r="E843" i="10" l="1"/>
  <c r="G842" i="10"/>
  <c r="D843" i="10" s="1"/>
  <c r="H843" i="10" s="1"/>
  <c r="F842" i="10"/>
  <c r="C843" i="10" s="1"/>
  <c r="I843" i="10" s="1"/>
  <c r="E844" i="10" l="1"/>
  <c r="G843" i="10"/>
  <c r="D844" i="10" s="1"/>
  <c r="H844" i="10" s="1"/>
  <c r="F843" i="10"/>
  <c r="C844" i="10" s="1"/>
  <c r="I844" i="10" s="1"/>
  <c r="E845" i="10" l="1"/>
  <c r="F844" i="10"/>
  <c r="C845" i="10" s="1"/>
  <c r="I845" i="10" s="1"/>
  <c r="G844" i="10"/>
  <c r="D845" i="10" s="1"/>
  <c r="H845" i="10" s="1"/>
  <c r="E846" i="10" s="1"/>
  <c r="F845" i="10" l="1"/>
  <c r="C846" i="10" s="1"/>
  <c r="I846" i="10" s="1"/>
  <c r="G845" i="10"/>
  <c r="D846" i="10" s="1"/>
  <c r="H846" i="10" s="1"/>
  <c r="E847" i="10" s="1"/>
  <c r="F846" i="10" l="1"/>
  <c r="C847" i="10" s="1"/>
  <c r="I847" i="10" s="1"/>
  <c r="G846" i="10"/>
  <c r="D847" i="10" s="1"/>
  <c r="H847" i="10" s="1"/>
  <c r="E848" i="10" s="1"/>
  <c r="G847" i="10" l="1"/>
  <c r="D848" i="10" s="1"/>
  <c r="H848" i="10" s="1"/>
  <c r="E849" i="10" s="1"/>
  <c r="F847" i="10"/>
  <c r="C848" i="10" s="1"/>
  <c r="I848" i="10" s="1"/>
  <c r="G848" i="10" l="1"/>
  <c r="D849" i="10" s="1"/>
  <c r="H849" i="10" s="1"/>
  <c r="E850" i="10" s="1"/>
  <c r="F848" i="10"/>
  <c r="C849" i="10" s="1"/>
  <c r="I849" i="10" s="1"/>
  <c r="F849" i="10" l="1"/>
  <c r="C850" i="10" s="1"/>
  <c r="I850" i="10" s="1"/>
  <c r="G849" i="10"/>
  <c r="D850" i="10" s="1"/>
  <c r="H850" i="10" s="1"/>
  <c r="E851" i="10" s="1"/>
  <c r="G850" i="10" l="1"/>
  <c r="D851" i="10" s="1"/>
  <c r="H851" i="10" s="1"/>
  <c r="E852" i="10" s="1"/>
  <c r="F850" i="10"/>
  <c r="C851" i="10" s="1"/>
  <c r="I851" i="10" s="1"/>
  <c r="G851" i="10" l="1"/>
  <c r="D852" i="10" s="1"/>
  <c r="H852" i="10" s="1"/>
  <c r="E853" i="10" s="1"/>
  <c r="F851" i="10"/>
  <c r="C852" i="10" s="1"/>
  <c r="I852" i="10" s="1"/>
  <c r="G852" i="10" l="1"/>
  <c r="D853" i="10" s="1"/>
  <c r="H853" i="10" s="1"/>
  <c r="E854" i="10" s="1"/>
  <c r="F852" i="10"/>
  <c r="C853" i="10" s="1"/>
  <c r="I853" i="10" s="1"/>
  <c r="G853" i="10" l="1"/>
  <c r="D854" i="10" s="1"/>
  <c r="H854" i="10" s="1"/>
  <c r="E855" i="10" s="1"/>
  <c r="F853" i="10"/>
  <c r="C854" i="10" s="1"/>
  <c r="I854" i="10" s="1"/>
  <c r="G854" i="10" l="1"/>
  <c r="D855" i="10" s="1"/>
  <c r="H855" i="10" s="1"/>
  <c r="E856" i="10" s="1"/>
  <c r="F854" i="10"/>
  <c r="C855" i="10" s="1"/>
  <c r="I855" i="10" s="1"/>
  <c r="G855" i="10" l="1"/>
  <c r="D856" i="10" s="1"/>
  <c r="H856" i="10" s="1"/>
  <c r="E857" i="10" s="1"/>
  <c r="F855" i="10"/>
  <c r="C856" i="10" s="1"/>
  <c r="I856" i="10" s="1"/>
  <c r="G856" i="10" l="1"/>
  <c r="D857" i="10" s="1"/>
  <c r="H857" i="10" s="1"/>
  <c r="E858" i="10" s="1"/>
  <c r="F856" i="10"/>
  <c r="C857" i="10" s="1"/>
  <c r="I857" i="10" s="1"/>
  <c r="G857" i="10" l="1"/>
  <c r="D858" i="10" s="1"/>
  <c r="H858" i="10" s="1"/>
  <c r="E859" i="10" s="1"/>
  <c r="F857" i="10"/>
  <c r="C858" i="10" s="1"/>
  <c r="I858" i="10" s="1"/>
  <c r="G858" i="10" l="1"/>
  <c r="D859" i="10" s="1"/>
  <c r="H859" i="10" s="1"/>
  <c r="E860" i="10" s="1"/>
  <c r="F858" i="10"/>
  <c r="C859" i="10" s="1"/>
  <c r="I859" i="10" s="1"/>
  <c r="F859" i="10" l="1"/>
  <c r="C860" i="10" s="1"/>
  <c r="I860" i="10" s="1"/>
  <c r="G859" i="10"/>
  <c r="D860" i="10" s="1"/>
  <c r="H860" i="10" s="1"/>
  <c r="E861" i="10" s="1"/>
  <c r="G860" i="10" l="1"/>
  <c r="D861" i="10" s="1"/>
  <c r="F860" i="10"/>
  <c r="C861" i="10" s="1"/>
  <c r="I861" i="10" s="1"/>
  <c r="H861" i="10" l="1"/>
  <c r="E862" i="10" s="1"/>
  <c r="D45" i="11"/>
  <c r="G861" i="10"/>
  <c r="D862" i="10" s="1"/>
  <c r="H862" i="10" s="1"/>
  <c r="F861" i="10"/>
  <c r="C862" i="10" s="1"/>
  <c r="I862" i="10" s="1"/>
  <c r="E863" i="10" l="1"/>
  <c r="F862" i="10"/>
  <c r="C863" i="10" s="1"/>
  <c r="I863" i="10" s="1"/>
  <c r="G862" i="10"/>
  <c r="D863" i="10" s="1"/>
  <c r="H863" i="10" s="1"/>
  <c r="E864" i="10" l="1"/>
  <c r="F863" i="10"/>
  <c r="C864" i="10" s="1"/>
  <c r="I864" i="10" s="1"/>
  <c r="G863" i="10"/>
  <c r="D864" i="10" s="1"/>
  <c r="H864" i="10" s="1"/>
  <c r="E865" i="10" s="1"/>
  <c r="G864" i="10" l="1"/>
  <c r="D865" i="10" s="1"/>
  <c r="H865" i="10" s="1"/>
  <c r="E866" i="10" s="1"/>
  <c r="F864" i="10"/>
  <c r="C865" i="10" s="1"/>
  <c r="I865" i="10" s="1"/>
  <c r="F865" i="10" l="1"/>
  <c r="C866" i="10" s="1"/>
  <c r="I866" i="10" s="1"/>
  <c r="G865" i="10"/>
  <c r="D866" i="10" s="1"/>
  <c r="H866" i="10" s="1"/>
  <c r="E867" i="10" s="1"/>
  <c r="F866" i="10" l="1"/>
  <c r="C867" i="10" s="1"/>
  <c r="I867" i="10" s="1"/>
  <c r="G866" i="10"/>
  <c r="D867" i="10" s="1"/>
  <c r="H867" i="10" s="1"/>
  <c r="E868" i="10" s="1"/>
  <c r="F867" i="10" l="1"/>
  <c r="C868" i="10" s="1"/>
  <c r="I868" i="10" s="1"/>
  <c r="G867" i="10"/>
  <c r="D868" i="10" s="1"/>
  <c r="H868" i="10" s="1"/>
  <c r="E869" i="10" s="1"/>
  <c r="G868" i="10" l="1"/>
  <c r="D869" i="10" s="1"/>
  <c r="H869" i="10" s="1"/>
  <c r="E870" i="10" s="1"/>
  <c r="F868" i="10"/>
  <c r="C869" i="10" s="1"/>
  <c r="I869" i="10" s="1"/>
  <c r="G869" i="10" l="1"/>
  <c r="D870" i="10" s="1"/>
  <c r="H870" i="10" s="1"/>
  <c r="E871" i="10" s="1"/>
  <c r="F869" i="10"/>
  <c r="C870" i="10" s="1"/>
  <c r="I870" i="10" s="1"/>
  <c r="G870" i="10" l="1"/>
  <c r="D871" i="10" s="1"/>
  <c r="H871" i="10" s="1"/>
  <c r="E872" i="10" s="1"/>
  <c r="F870" i="10"/>
  <c r="C871" i="10" s="1"/>
  <c r="I871" i="10" s="1"/>
  <c r="F871" i="10" l="1"/>
  <c r="C872" i="10" s="1"/>
  <c r="I872" i="10" s="1"/>
  <c r="G871" i="10"/>
  <c r="D872" i="10" s="1"/>
  <c r="H872" i="10" s="1"/>
  <c r="E873" i="10" s="1"/>
  <c r="G872" i="10" l="1"/>
  <c r="D873" i="10" s="1"/>
  <c r="H873" i="10" s="1"/>
  <c r="E874" i="10" s="1"/>
  <c r="F872" i="10"/>
  <c r="C873" i="10" s="1"/>
  <c r="I873" i="10" s="1"/>
  <c r="G873" i="10" l="1"/>
  <c r="D874" i="10" s="1"/>
  <c r="H874" i="10" s="1"/>
  <c r="E875" i="10" s="1"/>
  <c r="F873" i="10"/>
  <c r="C874" i="10" s="1"/>
  <c r="I874" i="10" s="1"/>
  <c r="G874" i="10" l="1"/>
  <c r="D875" i="10" s="1"/>
  <c r="H875" i="10" s="1"/>
  <c r="E876" i="10" s="1"/>
  <c r="F874" i="10"/>
  <c r="C875" i="10" s="1"/>
  <c r="I875" i="10" s="1"/>
  <c r="F875" i="10" l="1"/>
  <c r="C876" i="10" s="1"/>
  <c r="I876" i="10" s="1"/>
  <c r="G875" i="10"/>
  <c r="D876" i="10" s="1"/>
  <c r="H876" i="10" s="1"/>
  <c r="E877" i="10" s="1"/>
  <c r="F876" i="10" l="1"/>
  <c r="C877" i="10" s="1"/>
  <c r="I877" i="10" s="1"/>
  <c r="G876" i="10"/>
  <c r="D877" i="10" s="1"/>
  <c r="H877" i="10" s="1"/>
  <c r="E878" i="10" s="1"/>
  <c r="G877" i="10" l="1"/>
  <c r="D878" i="10" s="1"/>
  <c r="H878" i="10" s="1"/>
  <c r="E879" i="10" s="1"/>
  <c r="F877" i="10"/>
  <c r="C878" i="10" s="1"/>
  <c r="I878" i="10" s="1"/>
  <c r="G878" i="10" l="1"/>
  <c r="D879" i="10" s="1"/>
  <c r="H879" i="10" s="1"/>
  <c r="E880" i="10" s="1"/>
  <c r="F878" i="10"/>
  <c r="C879" i="10" s="1"/>
  <c r="I879" i="10" s="1"/>
  <c r="F879" i="10" l="1"/>
  <c r="C880" i="10" s="1"/>
  <c r="I880" i="10" s="1"/>
  <c r="G879" i="10"/>
  <c r="D880" i="10" s="1"/>
  <c r="H880" i="10" s="1"/>
  <c r="E881" i="10" s="1"/>
  <c r="G880" i="10" l="1"/>
  <c r="D881" i="10" s="1"/>
  <c r="F880" i="10"/>
  <c r="C881" i="10" s="1"/>
  <c r="I881" i="10" s="1"/>
  <c r="H881" i="10" l="1"/>
  <c r="E882" i="10" s="1"/>
  <c r="D46" i="11"/>
  <c r="F881" i="10"/>
  <c r="C882" i="10" s="1"/>
  <c r="I882" i="10" s="1"/>
  <c r="G881" i="10"/>
  <c r="D882" i="10" s="1"/>
  <c r="H882" i="10" s="1"/>
  <c r="E883" i="10" l="1"/>
  <c r="G882" i="10"/>
  <c r="D883" i="10" s="1"/>
  <c r="H883" i="10" s="1"/>
  <c r="F882" i="10"/>
  <c r="C883" i="10" s="1"/>
  <c r="I883" i="10" s="1"/>
  <c r="E884" i="10" l="1"/>
  <c r="F883" i="10"/>
  <c r="C884" i="10" s="1"/>
  <c r="I884" i="10" s="1"/>
  <c r="G883" i="10"/>
  <c r="D884" i="10" s="1"/>
  <c r="H884" i="10" s="1"/>
  <c r="E885" i="10" l="1"/>
  <c r="F884" i="10"/>
  <c r="C885" i="10" s="1"/>
  <c r="I885" i="10" s="1"/>
  <c r="G884" i="10"/>
  <c r="D885" i="10" s="1"/>
  <c r="H885" i="10" s="1"/>
  <c r="E886" i="10" s="1"/>
  <c r="F885" i="10" l="1"/>
  <c r="C886" i="10" s="1"/>
  <c r="I886" i="10" s="1"/>
  <c r="G885" i="10"/>
  <c r="D886" i="10" s="1"/>
  <c r="H886" i="10" s="1"/>
  <c r="E887" i="10" s="1"/>
  <c r="F886" i="10" l="1"/>
  <c r="C887" i="10" s="1"/>
  <c r="I887" i="10" s="1"/>
  <c r="G886" i="10"/>
  <c r="D887" i="10" s="1"/>
  <c r="H887" i="10" s="1"/>
  <c r="E888" i="10" s="1"/>
  <c r="F887" i="10" l="1"/>
  <c r="C888" i="10" s="1"/>
  <c r="I888" i="10" s="1"/>
  <c r="G887" i="10"/>
  <c r="D888" i="10" s="1"/>
  <c r="H888" i="10" s="1"/>
  <c r="E889" i="10" s="1"/>
  <c r="F888" i="10" l="1"/>
  <c r="C889" i="10" s="1"/>
  <c r="I889" i="10" s="1"/>
  <c r="G888" i="10"/>
  <c r="D889" i="10" s="1"/>
  <c r="H889" i="10" s="1"/>
  <c r="E890" i="10" s="1"/>
  <c r="G889" i="10" l="1"/>
  <c r="D890" i="10" s="1"/>
  <c r="H890" i="10" s="1"/>
  <c r="E891" i="10" s="1"/>
  <c r="F889" i="10"/>
  <c r="C890" i="10" s="1"/>
  <c r="I890" i="10" s="1"/>
  <c r="G890" i="10" l="1"/>
  <c r="D891" i="10" s="1"/>
  <c r="H891" i="10" s="1"/>
  <c r="E892" i="10" s="1"/>
  <c r="F890" i="10"/>
  <c r="C891" i="10" s="1"/>
  <c r="I891" i="10" s="1"/>
  <c r="G891" i="10" l="1"/>
  <c r="D892" i="10" s="1"/>
  <c r="H892" i="10" s="1"/>
  <c r="E893" i="10" s="1"/>
  <c r="F891" i="10"/>
  <c r="C892" i="10" s="1"/>
  <c r="I892" i="10" s="1"/>
  <c r="G892" i="10" l="1"/>
  <c r="D893" i="10" s="1"/>
  <c r="H893" i="10" s="1"/>
  <c r="E894" i="10" s="1"/>
  <c r="F892" i="10"/>
  <c r="C893" i="10" s="1"/>
  <c r="I893" i="10" s="1"/>
  <c r="F893" i="10" l="1"/>
  <c r="C894" i="10" s="1"/>
  <c r="I894" i="10" s="1"/>
  <c r="G893" i="10"/>
  <c r="D894" i="10" s="1"/>
  <c r="H894" i="10" s="1"/>
  <c r="E895" i="10" s="1"/>
  <c r="F894" i="10" l="1"/>
  <c r="C895" i="10" s="1"/>
  <c r="I895" i="10" s="1"/>
  <c r="G894" i="10"/>
  <c r="D895" i="10" s="1"/>
  <c r="H895" i="10" s="1"/>
  <c r="E896" i="10" s="1"/>
  <c r="G895" i="10" l="1"/>
  <c r="D896" i="10" s="1"/>
  <c r="H896" i="10" s="1"/>
  <c r="E897" i="10" s="1"/>
  <c r="F895" i="10"/>
  <c r="C896" i="10" s="1"/>
  <c r="I896" i="10" s="1"/>
  <c r="G896" i="10" l="1"/>
  <c r="D897" i="10" s="1"/>
  <c r="H897" i="10" s="1"/>
  <c r="E898" i="10" s="1"/>
  <c r="F896" i="10"/>
  <c r="C897" i="10" s="1"/>
  <c r="I897" i="10" s="1"/>
  <c r="F897" i="10" l="1"/>
  <c r="C898" i="10" s="1"/>
  <c r="I898" i="10" s="1"/>
  <c r="G897" i="10"/>
  <c r="D898" i="10" s="1"/>
  <c r="H898" i="10" s="1"/>
  <c r="E899" i="10" s="1"/>
  <c r="F898" i="10" l="1"/>
  <c r="C899" i="10" s="1"/>
  <c r="I899" i="10" s="1"/>
  <c r="G898" i="10"/>
  <c r="D899" i="10" s="1"/>
  <c r="H899" i="10" s="1"/>
  <c r="E900" i="10" s="1"/>
  <c r="F899" i="10" l="1"/>
  <c r="C900" i="10" s="1"/>
  <c r="I900" i="10" s="1"/>
  <c r="G899" i="10"/>
  <c r="D900" i="10" s="1"/>
  <c r="H900" i="10" s="1"/>
  <c r="E901" i="10" s="1"/>
  <c r="G900" i="10" l="1"/>
  <c r="D901" i="10" s="1"/>
  <c r="F900" i="10"/>
  <c r="C901" i="10" s="1"/>
  <c r="I901" i="10" s="1"/>
  <c r="H901" i="10" l="1"/>
  <c r="E902" i="10" s="1"/>
  <c r="D47" i="11"/>
  <c r="G901" i="10"/>
  <c r="D902" i="10" s="1"/>
  <c r="H902" i="10" s="1"/>
  <c r="F901" i="10"/>
  <c r="C902" i="10" s="1"/>
  <c r="I902" i="10" s="1"/>
  <c r="E903" i="10" l="1"/>
  <c r="F902" i="10"/>
  <c r="C903" i="10" s="1"/>
  <c r="I903" i="10" s="1"/>
  <c r="G902" i="10"/>
  <c r="D903" i="10" s="1"/>
  <c r="H903" i="10" s="1"/>
  <c r="E904" i="10" s="1"/>
  <c r="G903" i="10" l="1"/>
  <c r="D904" i="10" s="1"/>
  <c r="H904" i="10" s="1"/>
  <c r="E905" i="10" s="1"/>
  <c r="F903" i="10"/>
  <c r="C904" i="10" s="1"/>
  <c r="I904" i="10" s="1"/>
  <c r="G904" i="10" l="1"/>
  <c r="D905" i="10" s="1"/>
  <c r="H905" i="10" s="1"/>
  <c r="E906" i="10" s="1"/>
  <c r="F904" i="10"/>
  <c r="C905" i="10" s="1"/>
  <c r="I905" i="10" s="1"/>
  <c r="F905" i="10" l="1"/>
  <c r="C906" i="10" s="1"/>
  <c r="I906" i="10" s="1"/>
  <c r="G905" i="10"/>
  <c r="D906" i="10" s="1"/>
  <c r="H906" i="10" s="1"/>
  <c r="E907" i="10" s="1"/>
  <c r="G906" i="10" l="1"/>
  <c r="D907" i="10" s="1"/>
  <c r="H907" i="10" s="1"/>
  <c r="E908" i="10" s="1"/>
  <c r="F906" i="10"/>
  <c r="C907" i="10" s="1"/>
  <c r="I907" i="10" s="1"/>
  <c r="F907" i="10" l="1"/>
  <c r="C908" i="10" s="1"/>
  <c r="I908" i="10" s="1"/>
  <c r="G907" i="10"/>
  <c r="D908" i="10" s="1"/>
  <c r="H908" i="10" s="1"/>
  <c r="E909" i="10" s="1"/>
  <c r="F908" i="10" l="1"/>
  <c r="C909" i="10" s="1"/>
  <c r="I909" i="10" s="1"/>
  <c r="G908" i="10"/>
  <c r="D909" i="10" s="1"/>
  <c r="H909" i="10" s="1"/>
  <c r="E910" i="10" s="1"/>
  <c r="F909" i="10" l="1"/>
  <c r="C910" i="10" s="1"/>
  <c r="I910" i="10" s="1"/>
  <c r="G909" i="10"/>
  <c r="D910" i="10" s="1"/>
  <c r="H910" i="10" s="1"/>
  <c r="E911" i="10" s="1"/>
  <c r="G910" i="10" l="1"/>
  <c r="D911" i="10" s="1"/>
  <c r="H911" i="10" s="1"/>
  <c r="E912" i="10" s="1"/>
  <c r="F910" i="10"/>
  <c r="C911" i="10" s="1"/>
  <c r="I911" i="10" s="1"/>
  <c r="F911" i="10" l="1"/>
  <c r="C912" i="10" s="1"/>
  <c r="I912" i="10" s="1"/>
  <c r="G911" i="10"/>
  <c r="D912" i="10" s="1"/>
  <c r="H912" i="10" s="1"/>
  <c r="E913" i="10" s="1"/>
  <c r="G912" i="10" l="1"/>
  <c r="D913" i="10" s="1"/>
  <c r="H913" i="10" s="1"/>
  <c r="E914" i="10" s="1"/>
  <c r="F912" i="10"/>
  <c r="C913" i="10" s="1"/>
  <c r="I913" i="10" s="1"/>
  <c r="G913" i="10" l="1"/>
  <c r="D914" i="10" s="1"/>
  <c r="H914" i="10" s="1"/>
  <c r="E915" i="10" s="1"/>
  <c r="F913" i="10"/>
  <c r="C914" i="10" s="1"/>
  <c r="I914" i="10" s="1"/>
  <c r="G914" i="10" l="1"/>
  <c r="D915" i="10" s="1"/>
  <c r="H915" i="10" s="1"/>
  <c r="E916" i="10" s="1"/>
  <c r="F914" i="10"/>
  <c r="C915" i="10" s="1"/>
  <c r="I915" i="10" s="1"/>
  <c r="G915" i="10" l="1"/>
  <c r="D916" i="10" s="1"/>
  <c r="H916" i="10" s="1"/>
  <c r="E917" i="10" s="1"/>
  <c r="F915" i="10"/>
  <c r="C916" i="10" s="1"/>
  <c r="I916" i="10" s="1"/>
  <c r="F916" i="10" l="1"/>
  <c r="C917" i="10" s="1"/>
  <c r="I917" i="10" s="1"/>
  <c r="G916" i="10"/>
  <c r="D917" i="10" s="1"/>
  <c r="H917" i="10" s="1"/>
  <c r="E918" i="10" s="1"/>
  <c r="F917" i="10" l="1"/>
  <c r="C918" i="10" s="1"/>
  <c r="I918" i="10" s="1"/>
  <c r="G917" i="10"/>
  <c r="D918" i="10" s="1"/>
  <c r="H918" i="10" s="1"/>
  <c r="E919" i="10" s="1"/>
  <c r="G918" i="10" l="1"/>
  <c r="D919" i="10" s="1"/>
  <c r="H919" i="10" s="1"/>
  <c r="E920" i="10" s="1"/>
  <c r="F918" i="10"/>
  <c r="C919" i="10" s="1"/>
  <c r="I919" i="10" s="1"/>
  <c r="G919" i="10" l="1"/>
  <c r="D920" i="10" s="1"/>
  <c r="H920" i="10" s="1"/>
  <c r="E921" i="10" s="1"/>
  <c r="F919" i="10"/>
  <c r="C920" i="10" s="1"/>
  <c r="I920" i="10" s="1"/>
  <c r="F920" i="10" l="1"/>
  <c r="C921" i="10" s="1"/>
  <c r="I921" i="10" s="1"/>
  <c r="G920" i="10"/>
  <c r="D921" i="10" s="1"/>
  <c r="H921" i="10" l="1"/>
  <c r="E922" i="10" s="1"/>
  <c r="D48" i="11"/>
  <c r="F921" i="10"/>
  <c r="C922" i="10" s="1"/>
  <c r="I922" i="10" s="1"/>
  <c r="G921" i="10"/>
  <c r="D922" i="10" s="1"/>
  <c r="H922" i="10" s="1"/>
  <c r="E923" i="10" s="1"/>
  <c r="F922" i="10" l="1"/>
  <c r="C923" i="10" s="1"/>
  <c r="I923" i="10" s="1"/>
  <c r="G922" i="10"/>
  <c r="D923" i="10" s="1"/>
  <c r="H923" i="10" s="1"/>
  <c r="E924" i="10" s="1"/>
  <c r="F923" i="10" l="1"/>
  <c r="C924" i="10" s="1"/>
  <c r="I924" i="10" s="1"/>
  <c r="G923" i="10"/>
  <c r="D924" i="10" s="1"/>
  <c r="H924" i="10" s="1"/>
  <c r="E925" i="10" s="1"/>
  <c r="F924" i="10" l="1"/>
  <c r="C925" i="10" s="1"/>
  <c r="I925" i="10" s="1"/>
  <c r="G924" i="10"/>
  <c r="D925" i="10" s="1"/>
  <c r="H925" i="10" s="1"/>
  <c r="E926" i="10" s="1"/>
  <c r="G925" i="10" l="1"/>
  <c r="D926" i="10" s="1"/>
  <c r="H926" i="10" s="1"/>
  <c r="E927" i="10" s="1"/>
  <c r="F925" i="10"/>
  <c r="C926" i="10" s="1"/>
  <c r="I926" i="10" s="1"/>
  <c r="G926" i="10" l="1"/>
  <c r="D927" i="10" s="1"/>
  <c r="H927" i="10" s="1"/>
  <c r="E928" i="10" s="1"/>
  <c r="F926" i="10"/>
  <c r="C927" i="10" s="1"/>
  <c r="I927" i="10" s="1"/>
  <c r="G927" i="10" l="1"/>
  <c r="D928" i="10" s="1"/>
  <c r="H928" i="10" s="1"/>
  <c r="E929" i="10" s="1"/>
  <c r="F927" i="10"/>
  <c r="C928" i="10" s="1"/>
  <c r="I928" i="10" s="1"/>
  <c r="F928" i="10" l="1"/>
  <c r="C929" i="10" s="1"/>
  <c r="I929" i="10" s="1"/>
  <c r="G928" i="10"/>
  <c r="D929" i="10" s="1"/>
  <c r="H929" i="10" s="1"/>
  <c r="E930" i="10" s="1"/>
  <c r="F929" i="10" l="1"/>
  <c r="C930" i="10" s="1"/>
  <c r="I930" i="10" s="1"/>
  <c r="G929" i="10"/>
  <c r="D930" i="10" s="1"/>
  <c r="H930" i="10" s="1"/>
  <c r="E931" i="10" s="1"/>
  <c r="F930" i="10" l="1"/>
  <c r="C931" i="10" s="1"/>
  <c r="I931" i="10" s="1"/>
  <c r="G930" i="10"/>
  <c r="D931" i="10" s="1"/>
  <c r="H931" i="10" s="1"/>
  <c r="E932" i="10" s="1"/>
  <c r="F931" i="10" l="1"/>
  <c r="C932" i="10" s="1"/>
  <c r="I932" i="10" s="1"/>
  <c r="G931" i="10"/>
  <c r="D932" i="10" s="1"/>
  <c r="H932" i="10" s="1"/>
  <c r="E933" i="10" s="1"/>
  <c r="G932" i="10" l="1"/>
  <c r="D933" i="10" s="1"/>
  <c r="H933" i="10" s="1"/>
  <c r="E934" i="10" s="1"/>
  <c r="F932" i="10"/>
  <c r="C933" i="10" s="1"/>
  <c r="I933" i="10" s="1"/>
  <c r="F933" i="10" l="1"/>
  <c r="C934" i="10" s="1"/>
  <c r="I934" i="10" s="1"/>
  <c r="G933" i="10"/>
  <c r="D934" i="10" s="1"/>
  <c r="H934" i="10" s="1"/>
  <c r="E935" i="10" s="1"/>
  <c r="F934" i="10" l="1"/>
  <c r="C935" i="10" s="1"/>
  <c r="I935" i="10" s="1"/>
  <c r="G934" i="10"/>
  <c r="D935" i="10" s="1"/>
  <c r="H935" i="10" s="1"/>
  <c r="E936" i="10" s="1"/>
  <c r="F935" i="10" l="1"/>
  <c r="C936" i="10" s="1"/>
  <c r="I936" i="10" s="1"/>
  <c r="G935" i="10"/>
  <c r="D936" i="10" s="1"/>
  <c r="H936" i="10" s="1"/>
  <c r="E937" i="10" s="1"/>
  <c r="G936" i="10" l="1"/>
  <c r="D937" i="10" s="1"/>
  <c r="H937" i="10" s="1"/>
  <c r="E938" i="10" s="1"/>
  <c r="F936" i="10"/>
  <c r="C937" i="10" s="1"/>
  <c r="I937" i="10" s="1"/>
  <c r="G937" i="10" l="1"/>
  <c r="D938" i="10" s="1"/>
  <c r="H938" i="10" s="1"/>
  <c r="E939" i="10" s="1"/>
  <c r="F937" i="10"/>
  <c r="C938" i="10" s="1"/>
  <c r="I938" i="10" s="1"/>
  <c r="F938" i="10" l="1"/>
  <c r="C939" i="10" s="1"/>
  <c r="I939" i="10" s="1"/>
  <c r="G938" i="10"/>
  <c r="D939" i="10" s="1"/>
  <c r="H939" i="10" s="1"/>
  <c r="E940" i="10" s="1"/>
  <c r="G939" i="10" l="1"/>
  <c r="D940" i="10" s="1"/>
  <c r="H940" i="10" s="1"/>
  <c r="E941" i="10" s="1"/>
  <c r="F939" i="10"/>
  <c r="C940" i="10" s="1"/>
  <c r="I940" i="10" s="1"/>
  <c r="F940" i="10" l="1"/>
  <c r="C941" i="10" s="1"/>
  <c r="I941" i="10" s="1"/>
  <c r="G940" i="10"/>
  <c r="D941" i="10" s="1"/>
  <c r="H941" i="10" l="1"/>
  <c r="E942" i="10" s="1"/>
  <c r="D49" i="11"/>
  <c r="F941" i="10"/>
  <c r="C942" i="10" s="1"/>
  <c r="I942" i="10" s="1"/>
  <c r="G941" i="10"/>
  <c r="D942" i="10" s="1"/>
  <c r="H942" i="10" s="1"/>
  <c r="E943" i="10" l="1"/>
  <c r="G942" i="10"/>
  <c r="D943" i="10" s="1"/>
  <c r="H943" i="10" s="1"/>
  <c r="F942" i="10"/>
  <c r="C943" i="10" s="1"/>
  <c r="I943" i="10" s="1"/>
  <c r="E944" i="10" l="1"/>
  <c r="G943" i="10"/>
  <c r="D944" i="10" s="1"/>
  <c r="H944" i="10" s="1"/>
  <c r="E945" i="10" s="1"/>
  <c r="F943" i="10"/>
  <c r="C944" i="10" s="1"/>
  <c r="I944" i="10" s="1"/>
  <c r="F944" i="10" l="1"/>
  <c r="C945" i="10" s="1"/>
  <c r="I945" i="10" s="1"/>
  <c r="G944" i="10"/>
  <c r="D945" i="10" s="1"/>
  <c r="H945" i="10" s="1"/>
  <c r="E946" i="10" s="1"/>
  <c r="F945" i="10" l="1"/>
  <c r="C946" i="10" s="1"/>
  <c r="I946" i="10" s="1"/>
  <c r="G945" i="10"/>
  <c r="D946" i="10" s="1"/>
  <c r="H946" i="10" s="1"/>
  <c r="E947" i="10" s="1"/>
  <c r="G946" i="10" l="1"/>
  <c r="D947" i="10" s="1"/>
  <c r="H947" i="10" s="1"/>
  <c r="E948" i="10" s="1"/>
  <c r="F946" i="10"/>
  <c r="C947" i="10" s="1"/>
  <c r="I947" i="10" s="1"/>
  <c r="F947" i="10" l="1"/>
  <c r="C948" i="10" s="1"/>
  <c r="I948" i="10" s="1"/>
  <c r="G947" i="10"/>
  <c r="D948" i="10" s="1"/>
  <c r="H948" i="10" s="1"/>
  <c r="E949" i="10" s="1"/>
  <c r="G948" i="10" l="1"/>
  <c r="D949" i="10" s="1"/>
  <c r="H949" i="10" s="1"/>
  <c r="E950" i="10" s="1"/>
  <c r="F948" i="10"/>
  <c r="C949" i="10" s="1"/>
  <c r="I949" i="10" s="1"/>
  <c r="G949" i="10" l="1"/>
  <c r="D950" i="10" s="1"/>
  <c r="H950" i="10" s="1"/>
  <c r="E951" i="10" s="1"/>
  <c r="F949" i="10"/>
  <c r="C950" i="10" s="1"/>
  <c r="I950" i="10" s="1"/>
  <c r="F950" i="10" l="1"/>
  <c r="C951" i="10" s="1"/>
  <c r="I951" i="10" s="1"/>
  <c r="G950" i="10"/>
  <c r="D951" i="10" s="1"/>
  <c r="H951" i="10" s="1"/>
  <c r="E952" i="10" s="1"/>
  <c r="G951" i="10" l="1"/>
  <c r="D952" i="10" s="1"/>
  <c r="H952" i="10" s="1"/>
  <c r="E953" i="10" s="1"/>
  <c r="F951" i="10"/>
  <c r="C952" i="10" s="1"/>
  <c r="I952" i="10" s="1"/>
  <c r="F952" i="10" l="1"/>
  <c r="C953" i="10" s="1"/>
  <c r="I953" i="10" s="1"/>
  <c r="G952" i="10"/>
  <c r="D953" i="10" s="1"/>
  <c r="H953" i="10" s="1"/>
  <c r="E954" i="10" s="1"/>
  <c r="G953" i="10" l="1"/>
  <c r="D954" i="10" s="1"/>
  <c r="H954" i="10" s="1"/>
  <c r="E955" i="10" s="1"/>
  <c r="F953" i="10"/>
  <c r="C954" i="10" s="1"/>
  <c r="I954" i="10" s="1"/>
  <c r="G954" i="10" l="1"/>
  <c r="D955" i="10" s="1"/>
  <c r="H955" i="10" s="1"/>
  <c r="E956" i="10" s="1"/>
  <c r="F954" i="10"/>
  <c r="C955" i="10" s="1"/>
  <c r="I955" i="10" s="1"/>
  <c r="G955" i="10" l="1"/>
  <c r="D956" i="10" s="1"/>
  <c r="H956" i="10" s="1"/>
  <c r="E957" i="10" s="1"/>
  <c r="F955" i="10"/>
  <c r="C956" i="10" s="1"/>
  <c r="I956" i="10" s="1"/>
  <c r="F956" i="10" l="1"/>
  <c r="C957" i="10" s="1"/>
  <c r="I957" i="10" s="1"/>
  <c r="G956" i="10"/>
  <c r="D957" i="10" s="1"/>
  <c r="H957" i="10" s="1"/>
  <c r="E958" i="10" s="1"/>
  <c r="F957" i="10" l="1"/>
  <c r="C958" i="10" s="1"/>
  <c r="I958" i="10" s="1"/>
  <c r="G957" i="10"/>
  <c r="D958" i="10" s="1"/>
  <c r="H958" i="10" s="1"/>
  <c r="E959" i="10" s="1"/>
  <c r="F958" i="10" l="1"/>
  <c r="C959" i="10" s="1"/>
  <c r="I959" i="10" s="1"/>
  <c r="G958" i="10"/>
  <c r="D959" i="10" s="1"/>
  <c r="H959" i="10" s="1"/>
  <c r="E960" i="10" s="1"/>
  <c r="G959" i="10" l="1"/>
  <c r="D960" i="10" s="1"/>
  <c r="H960" i="10" s="1"/>
  <c r="E961" i="10" s="1"/>
  <c r="F959" i="10"/>
  <c r="C960" i="10" s="1"/>
  <c r="I960" i="10" s="1"/>
  <c r="G960" i="10" l="1"/>
  <c r="D961" i="10" s="1"/>
  <c r="F960" i="10"/>
  <c r="C961" i="10" s="1"/>
  <c r="I961" i="10" s="1"/>
  <c r="H961" i="10" l="1"/>
  <c r="E962" i="10" s="1"/>
  <c r="D50" i="11"/>
  <c r="G961" i="10"/>
  <c r="D962" i="10" s="1"/>
  <c r="H962" i="10" s="1"/>
  <c r="F961" i="10"/>
  <c r="C962" i="10" s="1"/>
  <c r="I962" i="10" s="1"/>
  <c r="E963" i="10" l="1"/>
  <c r="G962" i="10"/>
  <c r="D963" i="10" s="1"/>
  <c r="H963" i="10" s="1"/>
  <c r="E964" i="10" s="1"/>
  <c r="F962" i="10"/>
  <c r="C963" i="10" s="1"/>
  <c r="I963" i="10" s="1"/>
  <c r="F963" i="10" l="1"/>
  <c r="C964" i="10" s="1"/>
  <c r="I964" i="10" s="1"/>
  <c r="G963" i="10"/>
  <c r="D964" i="10" s="1"/>
  <c r="H964" i="10" s="1"/>
  <c r="E965" i="10" s="1"/>
  <c r="F964" i="10" l="1"/>
  <c r="C965" i="10" s="1"/>
  <c r="I965" i="10" s="1"/>
  <c r="G964" i="10"/>
  <c r="D965" i="10" s="1"/>
  <c r="H965" i="10" s="1"/>
  <c r="E966" i="10" s="1"/>
  <c r="G965" i="10" l="1"/>
  <c r="D966" i="10" s="1"/>
  <c r="H966" i="10" s="1"/>
  <c r="E967" i="10" s="1"/>
  <c r="F965" i="10"/>
  <c r="C966" i="10" s="1"/>
  <c r="I966" i="10" s="1"/>
  <c r="F966" i="10" l="1"/>
  <c r="C967" i="10" s="1"/>
  <c r="I967" i="10" s="1"/>
  <c r="G966" i="10"/>
  <c r="D967" i="10" s="1"/>
  <c r="H967" i="10" s="1"/>
  <c r="E968" i="10" s="1"/>
  <c r="F967" i="10" l="1"/>
  <c r="C968" i="10" s="1"/>
  <c r="I968" i="10" s="1"/>
  <c r="G967" i="10"/>
  <c r="D968" i="10" s="1"/>
  <c r="H968" i="10" s="1"/>
  <c r="E969" i="10" s="1"/>
  <c r="G968" i="10" l="1"/>
  <c r="D969" i="10" s="1"/>
  <c r="H969" i="10" s="1"/>
  <c r="E970" i="10" s="1"/>
  <c r="F968" i="10"/>
  <c r="C969" i="10" s="1"/>
  <c r="I969" i="10" s="1"/>
  <c r="F969" i="10" l="1"/>
  <c r="C970" i="10" s="1"/>
  <c r="I970" i="10" s="1"/>
  <c r="G969" i="10"/>
  <c r="D970" i="10" s="1"/>
  <c r="H970" i="10" s="1"/>
  <c r="E971" i="10" s="1"/>
  <c r="F970" i="10" l="1"/>
  <c r="C971" i="10" s="1"/>
  <c r="I971" i="10" s="1"/>
  <c r="G970" i="10"/>
  <c r="D971" i="10" s="1"/>
  <c r="H971" i="10" s="1"/>
  <c r="E972" i="10" s="1"/>
  <c r="F971" i="10" l="1"/>
  <c r="C972" i="10" s="1"/>
  <c r="I972" i="10" s="1"/>
  <c r="G971" i="10"/>
  <c r="D972" i="10" s="1"/>
  <c r="H972" i="10" s="1"/>
  <c r="E973" i="10" s="1"/>
  <c r="G972" i="10" l="1"/>
  <c r="D973" i="10" s="1"/>
  <c r="H973" i="10" s="1"/>
  <c r="E974" i="10" s="1"/>
  <c r="F972" i="10"/>
  <c r="C973" i="10" s="1"/>
  <c r="I973" i="10" s="1"/>
  <c r="F973" i="10" l="1"/>
  <c r="C974" i="10" s="1"/>
  <c r="I974" i="10" s="1"/>
  <c r="G973" i="10"/>
  <c r="D974" i="10" s="1"/>
  <c r="H974" i="10" s="1"/>
  <c r="E975" i="10" s="1"/>
  <c r="G974" i="10" l="1"/>
  <c r="D975" i="10" s="1"/>
  <c r="H975" i="10" s="1"/>
  <c r="E976" i="10" s="1"/>
  <c r="F974" i="10"/>
  <c r="C975" i="10" s="1"/>
  <c r="I975" i="10" s="1"/>
  <c r="F975" i="10" l="1"/>
  <c r="C976" i="10" s="1"/>
  <c r="I976" i="10" s="1"/>
  <c r="G975" i="10"/>
  <c r="D976" i="10" s="1"/>
  <c r="H976" i="10" s="1"/>
  <c r="E977" i="10" s="1"/>
  <c r="F976" i="10" l="1"/>
  <c r="C977" i="10" s="1"/>
  <c r="I977" i="10" s="1"/>
  <c r="G976" i="10"/>
  <c r="D977" i="10" s="1"/>
  <c r="H977" i="10" s="1"/>
  <c r="E978" i="10" s="1"/>
  <c r="F977" i="10" l="1"/>
  <c r="C978" i="10" s="1"/>
  <c r="I978" i="10" s="1"/>
  <c r="G977" i="10"/>
  <c r="D978" i="10" s="1"/>
  <c r="H978" i="10" s="1"/>
  <c r="E979" i="10" s="1"/>
  <c r="F978" i="10" l="1"/>
  <c r="C979" i="10" s="1"/>
  <c r="I979" i="10" s="1"/>
  <c r="G978" i="10"/>
  <c r="D979" i="10" s="1"/>
  <c r="H979" i="10" s="1"/>
  <c r="E980" i="10" s="1"/>
  <c r="F979" i="10" l="1"/>
  <c r="C980" i="10" s="1"/>
  <c r="I980" i="10" s="1"/>
  <c r="G979" i="10"/>
  <c r="D980" i="10" s="1"/>
  <c r="H980" i="10" s="1"/>
  <c r="E981" i="10" s="1"/>
  <c r="G980" i="10" l="1"/>
  <c r="D981" i="10" s="1"/>
  <c r="F980" i="10"/>
  <c r="C981" i="10" s="1"/>
  <c r="I981" i="10" s="1"/>
  <c r="H981" i="10" l="1"/>
  <c r="E982" i="10" s="1"/>
  <c r="D51" i="11"/>
  <c r="G981" i="10"/>
  <c r="D982" i="10" s="1"/>
  <c r="H982" i="10" s="1"/>
  <c r="F981" i="10"/>
  <c r="C982" i="10" s="1"/>
  <c r="I982" i="10" s="1"/>
  <c r="E983" i="10" l="1"/>
  <c r="G982" i="10"/>
  <c r="D983" i="10" s="1"/>
  <c r="H983" i="10" s="1"/>
  <c r="E984" i="10" s="1"/>
  <c r="F982" i="10"/>
  <c r="C983" i="10" s="1"/>
  <c r="I983" i="10" s="1"/>
  <c r="G983" i="10" l="1"/>
  <c r="D984" i="10" s="1"/>
  <c r="H984" i="10" s="1"/>
  <c r="E985" i="10" s="1"/>
  <c r="F983" i="10"/>
  <c r="C984" i="10" s="1"/>
  <c r="I984" i="10" s="1"/>
  <c r="G984" i="10" l="1"/>
  <c r="D985" i="10" s="1"/>
  <c r="H985" i="10" s="1"/>
  <c r="E986" i="10" s="1"/>
  <c r="F984" i="10"/>
  <c r="C985" i="10" s="1"/>
  <c r="I985" i="10" s="1"/>
  <c r="F985" i="10" l="1"/>
  <c r="C986" i="10" s="1"/>
  <c r="I986" i="10" s="1"/>
  <c r="G985" i="10"/>
  <c r="D986" i="10" s="1"/>
  <c r="H986" i="10" s="1"/>
  <c r="E987" i="10" s="1"/>
  <c r="G986" i="10" l="1"/>
  <c r="D987" i="10" s="1"/>
  <c r="H987" i="10" s="1"/>
  <c r="E988" i="10" s="1"/>
  <c r="F986" i="10"/>
  <c r="C987" i="10" s="1"/>
  <c r="I987" i="10" s="1"/>
  <c r="F987" i="10" l="1"/>
  <c r="C988" i="10" s="1"/>
  <c r="I988" i="10" s="1"/>
  <c r="G987" i="10"/>
  <c r="D988" i="10" s="1"/>
  <c r="H988" i="10" s="1"/>
  <c r="E989" i="10" s="1"/>
  <c r="G988" i="10" l="1"/>
  <c r="D989" i="10" s="1"/>
  <c r="H989" i="10" s="1"/>
  <c r="E990" i="10" s="1"/>
  <c r="F988" i="10"/>
  <c r="C989" i="10" s="1"/>
  <c r="I989" i="10" s="1"/>
  <c r="F989" i="10" l="1"/>
  <c r="C990" i="10" s="1"/>
  <c r="I990" i="10" s="1"/>
  <c r="G989" i="10"/>
  <c r="D990" i="10" s="1"/>
  <c r="H990" i="10" s="1"/>
  <c r="E991" i="10" s="1"/>
  <c r="F990" i="10" l="1"/>
  <c r="C991" i="10" s="1"/>
  <c r="I991" i="10" s="1"/>
  <c r="G990" i="10"/>
  <c r="D991" i="10" s="1"/>
  <c r="H991" i="10" s="1"/>
  <c r="E992" i="10" s="1"/>
  <c r="F991" i="10" l="1"/>
  <c r="C992" i="10" s="1"/>
  <c r="I992" i="10" s="1"/>
  <c r="G991" i="10"/>
  <c r="D992" i="10" s="1"/>
  <c r="H992" i="10" s="1"/>
  <c r="E993" i="10" s="1"/>
  <c r="G992" i="10" l="1"/>
  <c r="D993" i="10" s="1"/>
  <c r="H993" i="10" s="1"/>
  <c r="E994" i="10" s="1"/>
  <c r="F992" i="10"/>
  <c r="C993" i="10" s="1"/>
  <c r="I993" i="10" s="1"/>
  <c r="G993" i="10" l="1"/>
  <c r="D994" i="10" s="1"/>
  <c r="H994" i="10" s="1"/>
  <c r="E995" i="10" s="1"/>
  <c r="F993" i="10"/>
  <c r="C994" i="10" s="1"/>
  <c r="I994" i="10" s="1"/>
  <c r="F994" i="10" l="1"/>
  <c r="C995" i="10" s="1"/>
  <c r="I995" i="10" s="1"/>
  <c r="G994" i="10"/>
  <c r="D995" i="10" s="1"/>
  <c r="H995" i="10" s="1"/>
  <c r="E996" i="10" s="1"/>
  <c r="F995" i="10" l="1"/>
  <c r="C996" i="10" s="1"/>
  <c r="I996" i="10" s="1"/>
  <c r="G995" i="10"/>
  <c r="D996" i="10" s="1"/>
  <c r="H996" i="10" s="1"/>
  <c r="E997" i="10" s="1"/>
  <c r="F996" i="10" l="1"/>
  <c r="C997" i="10" s="1"/>
  <c r="I997" i="10" s="1"/>
  <c r="G996" i="10"/>
  <c r="D997" i="10" s="1"/>
  <c r="H997" i="10" s="1"/>
  <c r="E998" i="10" s="1"/>
  <c r="G997" i="10" l="1"/>
  <c r="D998" i="10" s="1"/>
  <c r="H998" i="10" s="1"/>
  <c r="E999" i="10" s="1"/>
  <c r="F997" i="10"/>
  <c r="C998" i="10" s="1"/>
  <c r="I998" i="10" s="1"/>
  <c r="G998" i="10" l="1"/>
  <c r="D999" i="10" s="1"/>
  <c r="H999" i="10" s="1"/>
  <c r="E1000" i="10" s="1"/>
  <c r="F998" i="10"/>
  <c r="C999" i="10" s="1"/>
  <c r="I999" i="10" s="1"/>
  <c r="G999" i="10" l="1"/>
  <c r="D1000" i="10" s="1"/>
  <c r="H1000" i="10" s="1"/>
  <c r="E1001" i="10" s="1"/>
  <c r="F999" i="10"/>
  <c r="C1000" i="10" s="1"/>
  <c r="I1000" i="10" s="1"/>
  <c r="G1000" i="10" l="1"/>
  <c r="D1001" i="10" s="1"/>
  <c r="F1000" i="10"/>
  <c r="C1001" i="10" s="1"/>
  <c r="I1001" i="10" s="1"/>
  <c r="H1001" i="10" l="1"/>
  <c r="E1002" i="10" s="1"/>
  <c r="D52" i="11"/>
  <c r="F1001" i="10"/>
  <c r="C1002" i="10" s="1"/>
  <c r="I1002" i="10" s="1"/>
  <c r="G1001" i="10"/>
  <c r="D1002" i="10" s="1"/>
  <c r="H1002" i="10" s="1"/>
  <c r="E1003" i="10" s="1"/>
  <c r="F1002" i="10" l="1"/>
  <c r="C1003" i="10" s="1"/>
  <c r="I1003" i="10" s="1"/>
  <c r="G1002" i="10"/>
  <c r="D1003" i="10" s="1"/>
  <c r="H1003" i="10" s="1"/>
  <c r="E1004" i="10" s="1"/>
  <c r="F1003" i="10" l="1"/>
  <c r="C1004" i="10" s="1"/>
  <c r="I1004" i="10" s="1"/>
  <c r="G1003" i="10"/>
  <c r="D1004" i="10" s="1"/>
  <c r="H1004" i="10" s="1"/>
  <c r="E1005" i="10" s="1"/>
  <c r="F1004" i="10" l="1"/>
  <c r="C1005" i="10" s="1"/>
  <c r="I1005" i="10" s="1"/>
  <c r="G1004" i="10"/>
  <c r="D1005" i="10" s="1"/>
  <c r="H1005" i="10" s="1"/>
  <c r="E1006" i="10" s="1"/>
  <c r="G1005" i="10" l="1"/>
  <c r="D1006" i="10" s="1"/>
  <c r="H1006" i="10" s="1"/>
  <c r="E1007" i="10" s="1"/>
  <c r="F1005" i="10"/>
  <c r="C1006" i="10" s="1"/>
  <c r="I1006" i="10" s="1"/>
  <c r="F1006" i="10" l="1"/>
  <c r="C1007" i="10" s="1"/>
  <c r="I1007" i="10" s="1"/>
  <c r="G1006" i="10"/>
  <c r="D1007" i="10" s="1"/>
  <c r="H1007" i="10" s="1"/>
  <c r="E1008" i="10" s="1"/>
  <c r="F1007" i="10" l="1"/>
  <c r="C1008" i="10" s="1"/>
  <c r="I1008" i="10" s="1"/>
  <c r="G1007" i="10"/>
  <c r="D1008" i="10" s="1"/>
  <c r="H1008" i="10" s="1"/>
  <c r="E1009" i="10" s="1"/>
  <c r="G1008" i="10" l="1"/>
  <c r="D1009" i="10" s="1"/>
  <c r="H1009" i="10" s="1"/>
  <c r="E1010" i="10" s="1"/>
  <c r="F1008" i="10"/>
  <c r="C1009" i="10" s="1"/>
  <c r="I1009" i="10" s="1"/>
  <c r="F1009" i="10" l="1"/>
  <c r="C1010" i="10" s="1"/>
  <c r="I1010" i="10" s="1"/>
  <c r="G1009" i="10"/>
  <c r="D1010" i="10" s="1"/>
  <c r="H1010" i="10" s="1"/>
  <c r="E1011" i="10" s="1"/>
  <c r="F1010" i="10" l="1"/>
  <c r="C1011" i="10" s="1"/>
  <c r="I1011" i="10" s="1"/>
  <c r="G1010" i="10"/>
  <c r="D1011" i="10" s="1"/>
  <c r="H1011" i="10" s="1"/>
  <c r="E1012" i="10" s="1"/>
  <c r="G1011" i="10" l="1"/>
  <c r="D1012" i="10" s="1"/>
  <c r="H1012" i="10" s="1"/>
  <c r="E1013" i="10" s="1"/>
  <c r="F1011" i="10"/>
  <c r="C1012" i="10" s="1"/>
  <c r="I1012" i="10" s="1"/>
  <c r="F1012" i="10" l="1"/>
  <c r="C1013" i="10" s="1"/>
  <c r="I1013" i="10" s="1"/>
  <c r="G1012" i="10"/>
  <c r="D1013" i="10" s="1"/>
  <c r="H1013" i="10" s="1"/>
  <c r="E1014" i="10" s="1"/>
  <c r="F1013" i="10" l="1"/>
  <c r="C1014" i="10" s="1"/>
  <c r="I1014" i="10" s="1"/>
  <c r="G1013" i="10"/>
  <c r="D1014" i="10" s="1"/>
  <c r="H1014" i="10" s="1"/>
  <c r="E1015" i="10" s="1"/>
  <c r="F1014" i="10" l="1"/>
  <c r="C1015" i="10" s="1"/>
  <c r="I1015" i="10" s="1"/>
  <c r="G1014" i="10"/>
  <c r="D1015" i="10" s="1"/>
  <c r="H1015" i="10" s="1"/>
  <c r="E1016" i="10" s="1"/>
  <c r="F1015" i="10" l="1"/>
  <c r="C1016" i="10" s="1"/>
  <c r="I1016" i="10" s="1"/>
  <c r="G1015" i="10"/>
  <c r="D1016" i="10" s="1"/>
  <c r="H1016" i="10" s="1"/>
  <c r="E1017" i="10" s="1"/>
  <c r="G1016" i="10" l="1"/>
  <c r="D1017" i="10" s="1"/>
  <c r="H1017" i="10" s="1"/>
  <c r="E1018" i="10" s="1"/>
  <c r="F1016" i="10"/>
  <c r="C1017" i="10" s="1"/>
  <c r="I1017" i="10" s="1"/>
  <c r="G1017" i="10" l="1"/>
  <c r="D1018" i="10" s="1"/>
  <c r="H1018" i="10" s="1"/>
  <c r="E1019" i="10" s="1"/>
  <c r="F1017" i="10"/>
  <c r="C1018" i="10" s="1"/>
  <c r="I1018" i="10" s="1"/>
  <c r="G1018" i="10" l="1"/>
  <c r="D1019" i="10" s="1"/>
  <c r="H1019" i="10" s="1"/>
  <c r="E1020" i="10" s="1"/>
  <c r="F1018" i="10"/>
  <c r="C1019" i="10" s="1"/>
  <c r="I1019" i="10" s="1"/>
  <c r="G1019" i="10" l="1"/>
  <c r="D1020" i="10" s="1"/>
  <c r="H1020" i="10" s="1"/>
  <c r="E1021" i="10" s="1"/>
  <c r="F1019" i="10"/>
  <c r="C1020" i="10" s="1"/>
  <c r="I1020" i="10" s="1"/>
  <c r="G1020" i="10" l="1"/>
  <c r="D1021" i="10" s="1"/>
  <c r="F1020" i="10"/>
  <c r="C1021" i="10" s="1"/>
  <c r="I1021" i="10" s="1"/>
  <c r="H1021" i="10" l="1"/>
  <c r="E1022" i="10" s="1"/>
  <c r="D53" i="11"/>
  <c r="F1021" i="10"/>
  <c r="C1022" i="10" s="1"/>
  <c r="I1022" i="10" s="1"/>
  <c r="G1021" i="10"/>
  <c r="D1022" i="10" s="1"/>
  <c r="H1022" i="10" s="1"/>
  <c r="E1023" i="10" l="1"/>
  <c r="G1022" i="10"/>
  <c r="D1023" i="10" s="1"/>
  <c r="H1023" i="10" s="1"/>
  <c r="F1022" i="10"/>
  <c r="C1023" i="10" s="1"/>
  <c r="I1023" i="10" s="1"/>
  <c r="E1024" i="10" l="1"/>
  <c r="G1023" i="10"/>
  <c r="D1024" i="10" s="1"/>
  <c r="H1024" i="10" s="1"/>
  <c r="F1023" i="10"/>
  <c r="C1024" i="10" s="1"/>
  <c r="I1024" i="10" s="1"/>
  <c r="E1025" i="10" l="1"/>
  <c r="G1024" i="10"/>
  <c r="D1025" i="10" s="1"/>
  <c r="H1025" i="10" s="1"/>
  <c r="F1024" i="10"/>
  <c r="C1025" i="10" s="1"/>
  <c r="I1025" i="10" s="1"/>
  <c r="E1026" i="10" l="1"/>
  <c r="G1025" i="10"/>
  <c r="D1026" i="10" s="1"/>
  <c r="H1026" i="10" s="1"/>
  <c r="F1025" i="10"/>
  <c r="C1026" i="10" s="1"/>
  <c r="I1026" i="10" s="1"/>
  <c r="E1027" i="10" l="1"/>
  <c r="F1026" i="10"/>
  <c r="C1027" i="10" s="1"/>
  <c r="I1027" i="10" s="1"/>
  <c r="G1026" i="10"/>
  <c r="D1027" i="10" s="1"/>
  <c r="H1027" i="10" s="1"/>
  <c r="E1028" i="10" l="1"/>
  <c r="F1027" i="10"/>
  <c r="C1028" i="10" s="1"/>
  <c r="I1028" i="10" s="1"/>
  <c r="G1027" i="10"/>
  <c r="D1028" i="10" s="1"/>
  <c r="H1028" i="10" s="1"/>
  <c r="E1029" i="10" s="1"/>
  <c r="F1028" i="10" l="1"/>
  <c r="C1029" i="10" s="1"/>
  <c r="I1029" i="10" s="1"/>
  <c r="G1028" i="10"/>
  <c r="D1029" i="10" s="1"/>
  <c r="H1029" i="10" s="1"/>
  <c r="E1030" i="10" s="1"/>
  <c r="G1029" i="10" l="1"/>
  <c r="D1030" i="10" s="1"/>
  <c r="H1030" i="10" s="1"/>
  <c r="E1031" i="10" s="1"/>
  <c r="F1029" i="10"/>
  <c r="C1030" i="10" s="1"/>
  <c r="I1030" i="10" s="1"/>
  <c r="G1030" i="10" l="1"/>
  <c r="D1031" i="10" s="1"/>
  <c r="H1031" i="10" s="1"/>
  <c r="E1032" i="10" s="1"/>
  <c r="F1030" i="10"/>
  <c r="C1031" i="10" s="1"/>
  <c r="I1031" i="10" s="1"/>
  <c r="G1031" i="10" l="1"/>
  <c r="D1032" i="10" s="1"/>
  <c r="H1032" i="10" s="1"/>
  <c r="E1033" i="10" s="1"/>
  <c r="F1031" i="10"/>
  <c r="C1032" i="10" s="1"/>
  <c r="I1032" i="10" s="1"/>
  <c r="F1032" i="10" l="1"/>
  <c r="C1033" i="10" s="1"/>
  <c r="I1033" i="10" s="1"/>
  <c r="G1032" i="10"/>
  <c r="D1033" i="10" s="1"/>
  <c r="H1033" i="10" s="1"/>
  <c r="E1034" i="10" s="1"/>
  <c r="G1033" i="10" l="1"/>
  <c r="D1034" i="10" s="1"/>
  <c r="H1034" i="10" s="1"/>
  <c r="E1035" i="10" s="1"/>
  <c r="F1033" i="10"/>
  <c r="C1034" i="10" s="1"/>
  <c r="I1034" i="10" s="1"/>
  <c r="F1034" i="10" l="1"/>
  <c r="C1035" i="10" s="1"/>
  <c r="I1035" i="10" s="1"/>
  <c r="G1034" i="10"/>
  <c r="D1035" i="10" s="1"/>
  <c r="H1035" i="10" s="1"/>
  <c r="E1036" i="10" s="1"/>
  <c r="G1035" i="10" l="1"/>
  <c r="D1036" i="10" s="1"/>
  <c r="H1036" i="10" s="1"/>
  <c r="E1037" i="10" s="1"/>
  <c r="F1035" i="10"/>
  <c r="C1036" i="10" s="1"/>
  <c r="I1036" i="10" s="1"/>
  <c r="F1036" i="10" l="1"/>
  <c r="C1037" i="10" s="1"/>
  <c r="I1037" i="10" s="1"/>
  <c r="G1036" i="10"/>
  <c r="D1037" i="10" s="1"/>
  <c r="H1037" i="10" s="1"/>
  <c r="E1038" i="10" s="1"/>
  <c r="F1037" i="10" l="1"/>
  <c r="C1038" i="10" s="1"/>
  <c r="I1038" i="10" s="1"/>
  <c r="G1037" i="10"/>
  <c r="D1038" i="10" s="1"/>
  <c r="H1038" i="10" s="1"/>
  <c r="E1039" i="10" s="1"/>
  <c r="G1038" i="10" l="1"/>
  <c r="D1039" i="10" s="1"/>
  <c r="H1039" i="10" s="1"/>
  <c r="E1040" i="10" s="1"/>
  <c r="F1038" i="10"/>
  <c r="C1039" i="10" s="1"/>
  <c r="I1039" i="10" s="1"/>
  <c r="G1039" i="10" l="1"/>
  <c r="D1040" i="10" s="1"/>
  <c r="H1040" i="10" s="1"/>
  <c r="E1041" i="10" s="1"/>
  <c r="F1039" i="10"/>
  <c r="C1040" i="10" s="1"/>
  <c r="I1040" i="10" s="1"/>
  <c r="G1040" i="10" l="1"/>
  <c r="D1041" i="10" s="1"/>
  <c r="H1041" i="10" s="1"/>
  <c r="E1042" i="10" s="1"/>
  <c r="F1040" i="10"/>
  <c r="C1041" i="10" s="1"/>
  <c r="I1041" i="10" s="1"/>
  <c r="F1041" i="10" l="1"/>
  <c r="C1042" i="10" s="1"/>
  <c r="I1042" i="10" s="1"/>
  <c r="G1041" i="10"/>
  <c r="D1042" i="10" s="1"/>
  <c r="H1042" i="10" s="1"/>
  <c r="E1043" i="10" s="1"/>
  <c r="G1042" i="10" l="1"/>
  <c r="D1043" i="10" s="1"/>
  <c r="H1043" i="10" s="1"/>
  <c r="E1044" i="10" s="1"/>
  <c r="F1042" i="10"/>
  <c r="C1043" i="10" s="1"/>
  <c r="I1043" i="10" s="1"/>
  <c r="G1043" i="10" l="1"/>
  <c r="D1044" i="10" s="1"/>
  <c r="H1044" i="10" s="1"/>
  <c r="E1045" i="10" s="1"/>
  <c r="F1043" i="10"/>
  <c r="C1044" i="10" s="1"/>
  <c r="I1044" i="10" s="1"/>
  <c r="F1044" i="10" l="1"/>
  <c r="C1045" i="10" s="1"/>
  <c r="I1045" i="10" s="1"/>
  <c r="G1044" i="10"/>
  <c r="D1045" i="10" s="1"/>
  <c r="H1045" i="10" s="1"/>
  <c r="E1046" i="10" s="1"/>
  <c r="G1045" i="10" l="1"/>
  <c r="D1046" i="10" s="1"/>
  <c r="H1046" i="10" s="1"/>
  <c r="E1047" i="10" s="1"/>
  <c r="F1045" i="10"/>
  <c r="C1046" i="10" s="1"/>
  <c r="I1046" i="10" s="1"/>
  <c r="G1046" i="10" l="1"/>
  <c r="D1047" i="10" s="1"/>
  <c r="H1047" i="10" s="1"/>
  <c r="E1048" i="10" s="1"/>
  <c r="F1046" i="10"/>
  <c r="C1047" i="10" s="1"/>
  <c r="I1047" i="10" s="1"/>
  <c r="G1047" i="10" l="1"/>
  <c r="D1048" i="10" s="1"/>
  <c r="H1048" i="10" s="1"/>
  <c r="E1049" i="10" s="1"/>
  <c r="F1047" i="10"/>
  <c r="C1048" i="10" s="1"/>
  <c r="I1048" i="10" s="1"/>
  <c r="G1048" i="10" l="1"/>
  <c r="D1049" i="10" s="1"/>
  <c r="H1049" i="10" s="1"/>
  <c r="E1050" i="10" s="1"/>
  <c r="F1048" i="10"/>
  <c r="C1049" i="10" s="1"/>
  <c r="I1049" i="10" s="1"/>
  <c r="G1049" i="10" l="1"/>
  <c r="D1050" i="10" s="1"/>
  <c r="H1050" i="10" s="1"/>
  <c r="E1051" i="10" s="1"/>
  <c r="F1049" i="10"/>
  <c r="C1050" i="10" s="1"/>
  <c r="I1050" i="10" s="1"/>
  <c r="G1050" i="10" l="1"/>
  <c r="D1051" i="10" s="1"/>
  <c r="H1051" i="10" s="1"/>
  <c r="E1052" i="10" s="1"/>
  <c r="F1050" i="10"/>
  <c r="C1051" i="10" s="1"/>
  <c r="I1051" i="10" s="1"/>
  <c r="F1051" i="10" l="1"/>
  <c r="C1052" i="10" s="1"/>
  <c r="I1052" i="10" s="1"/>
  <c r="G1051" i="10"/>
  <c r="D1052" i="10" s="1"/>
  <c r="H1052" i="10" s="1"/>
  <c r="E1053" i="10" s="1"/>
  <c r="F1052" i="10" l="1"/>
  <c r="C1053" i="10" s="1"/>
  <c r="I1053" i="10" s="1"/>
  <c r="G1052" i="10"/>
  <c r="D1053" i="10" s="1"/>
  <c r="H1053" i="10" s="1"/>
  <c r="E1054" i="10" s="1"/>
  <c r="G1053" i="10" l="1"/>
  <c r="D1054" i="10" s="1"/>
  <c r="H1054" i="10" s="1"/>
  <c r="E1055" i="10" s="1"/>
  <c r="F1053" i="10"/>
  <c r="C1054" i="10" s="1"/>
  <c r="I1054" i="10" s="1"/>
  <c r="F1054" i="10" l="1"/>
  <c r="C1055" i="10" s="1"/>
  <c r="I1055" i="10" s="1"/>
  <c r="G1054" i="10"/>
  <c r="D1055" i="10" s="1"/>
  <c r="H1055" i="10" s="1"/>
  <c r="E1056" i="10" s="1"/>
  <c r="G1055" i="10" l="1"/>
  <c r="D1056" i="10" s="1"/>
  <c r="H1056" i="10" s="1"/>
  <c r="E1057" i="10" s="1"/>
  <c r="F1055" i="10"/>
  <c r="C1056" i="10" s="1"/>
  <c r="I1056" i="10" s="1"/>
  <c r="G1056" i="10" l="1"/>
  <c r="D1057" i="10" s="1"/>
  <c r="H1057" i="10" s="1"/>
  <c r="E1058" i="10" s="1"/>
  <c r="F1056" i="10"/>
  <c r="C1057" i="10" s="1"/>
  <c r="I1057" i="10" s="1"/>
  <c r="F1057" i="10" l="1"/>
  <c r="C1058" i="10" s="1"/>
  <c r="I1058" i="10" s="1"/>
  <c r="G1057" i="10"/>
  <c r="D1058" i="10" s="1"/>
  <c r="H1058" i="10" s="1"/>
  <c r="E1059" i="10" s="1"/>
  <c r="G1058" i="10" l="1"/>
  <c r="D1059" i="10" s="1"/>
  <c r="H1059" i="10" s="1"/>
  <c r="E1060" i="10" s="1"/>
  <c r="F1058" i="10"/>
  <c r="C1059" i="10" s="1"/>
  <c r="I1059" i="10" s="1"/>
  <c r="F1059" i="10" l="1"/>
  <c r="C1060" i="10" s="1"/>
  <c r="I1060" i="10" s="1"/>
  <c r="G1059" i="10"/>
  <c r="D1060" i="10" s="1"/>
  <c r="H1060" i="10" s="1"/>
  <c r="E1061" i="10" s="1"/>
  <c r="G1060" i="10" l="1"/>
  <c r="D1061" i="10" s="1"/>
  <c r="H1061" i="10" s="1"/>
  <c r="E1062" i="10" s="1"/>
  <c r="F1060" i="10"/>
  <c r="C1061" i="10" s="1"/>
  <c r="I1061" i="10" s="1"/>
  <c r="F1061" i="10" l="1"/>
  <c r="C1062" i="10" s="1"/>
  <c r="I1062" i="10" s="1"/>
  <c r="G1061" i="10"/>
  <c r="D1062" i="10" s="1"/>
  <c r="H1062" i="10" s="1"/>
  <c r="E1063" i="10" s="1"/>
  <c r="F1062" i="10" l="1"/>
  <c r="C1063" i="10" s="1"/>
  <c r="I1063" i="10" s="1"/>
  <c r="G1062" i="10"/>
  <c r="D1063" i="10" s="1"/>
  <c r="H1063" i="10" s="1"/>
  <c r="E1064" i="10" s="1"/>
  <c r="F1063" i="10" l="1"/>
  <c r="C1064" i="10" s="1"/>
  <c r="I1064" i="10" s="1"/>
  <c r="G1063" i="10"/>
  <c r="D1064" i="10" s="1"/>
  <c r="H1064" i="10" s="1"/>
  <c r="E1065" i="10" s="1"/>
  <c r="F1064" i="10" l="1"/>
  <c r="C1065" i="10" s="1"/>
  <c r="I1065" i="10" s="1"/>
  <c r="G1064" i="10"/>
  <c r="D1065" i="10" s="1"/>
  <c r="H1065" i="10" s="1"/>
  <c r="E1066" i="10" s="1"/>
  <c r="G1065" i="10" l="1"/>
  <c r="D1066" i="10" s="1"/>
  <c r="H1066" i="10" s="1"/>
  <c r="E1067" i="10" s="1"/>
  <c r="F1065" i="10"/>
  <c r="C1066" i="10" s="1"/>
  <c r="I1066" i="10" s="1"/>
  <c r="G1066" i="10" l="1"/>
  <c r="D1067" i="10" s="1"/>
  <c r="H1067" i="10" s="1"/>
  <c r="E1068" i="10" s="1"/>
  <c r="F1066" i="10"/>
  <c r="C1067" i="10" s="1"/>
  <c r="I1067" i="10" s="1"/>
  <c r="G1067" i="10" l="1"/>
  <c r="D1068" i="10" s="1"/>
  <c r="H1068" i="10" s="1"/>
  <c r="E1069" i="10" s="1"/>
  <c r="F1067" i="10"/>
  <c r="C1068" i="10" s="1"/>
  <c r="I1068" i="10" s="1"/>
  <c r="G1068" i="10" l="1"/>
  <c r="D1069" i="10" s="1"/>
  <c r="H1069" i="10" s="1"/>
  <c r="E1070" i="10" s="1"/>
  <c r="F1068" i="10"/>
  <c r="C1069" i="10" s="1"/>
  <c r="I1069" i="10" s="1"/>
  <c r="F1069" i="10" l="1"/>
  <c r="C1070" i="10" s="1"/>
  <c r="I1070" i="10" s="1"/>
  <c r="G1069" i="10"/>
  <c r="D1070" i="10" s="1"/>
  <c r="H1070" i="10" s="1"/>
  <c r="E1071" i="10" s="1"/>
  <c r="F1070" i="10" l="1"/>
  <c r="C1071" i="10" s="1"/>
  <c r="I1071" i="10" s="1"/>
  <c r="G1070" i="10"/>
  <c r="D1071" i="10" s="1"/>
  <c r="H1071" i="10" s="1"/>
  <c r="E1072" i="10" s="1"/>
  <c r="G1071" i="10" l="1"/>
  <c r="D1072" i="10" s="1"/>
  <c r="H1072" i="10" s="1"/>
  <c r="E1073" i="10" s="1"/>
  <c r="F1071" i="10"/>
  <c r="C1072" i="10" s="1"/>
  <c r="I1072" i="10" s="1"/>
  <c r="G1072" i="10" l="1"/>
  <c r="D1073" i="10" s="1"/>
  <c r="H1073" i="10" s="1"/>
  <c r="E1074" i="10" s="1"/>
  <c r="F1072" i="10"/>
  <c r="C1073" i="10" s="1"/>
  <c r="I1073" i="10" s="1"/>
  <c r="F1073" i="10" l="1"/>
  <c r="C1074" i="10" s="1"/>
  <c r="I1074" i="10" s="1"/>
  <c r="G1073" i="10"/>
  <c r="D1074" i="10" s="1"/>
  <c r="H1074" i="10" s="1"/>
  <c r="E1075" i="10" s="1"/>
  <c r="F1074" i="10" l="1"/>
  <c r="C1075" i="10" s="1"/>
  <c r="I1075" i="10" s="1"/>
  <c r="G1074" i="10"/>
  <c r="D1075" i="10" s="1"/>
  <c r="H1075" i="10" s="1"/>
  <c r="E1076" i="10" s="1"/>
  <c r="F1075" i="10" l="1"/>
  <c r="C1076" i="10" s="1"/>
  <c r="I1076" i="10" s="1"/>
  <c r="G1075" i="10"/>
  <c r="D1076" i="10" s="1"/>
  <c r="H1076" i="10" s="1"/>
  <c r="E1077" i="10" s="1"/>
  <c r="G1076" i="10" l="1"/>
  <c r="D1077" i="10" s="1"/>
  <c r="H1077" i="10" s="1"/>
  <c r="E1078" i="10" s="1"/>
  <c r="F1076" i="10"/>
  <c r="C1077" i="10" s="1"/>
  <c r="I1077" i="10" s="1"/>
  <c r="G1077" i="10" l="1"/>
  <c r="D1078" i="10" s="1"/>
  <c r="H1078" i="10" s="1"/>
  <c r="E1079" i="10" s="1"/>
  <c r="F1077" i="10"/>
  <c r="C1078" i="10" s="1"/>
  <c r="I1078" i="10" s="1"/>
  <c r="F1078" i="10" l="1"/>
  <c r="C1079" i="10" s="1"/>
  <c r="I1079" i="10" s="1"/>
  <c r="G1078" i="10"/>
  <c r="D1079" i="10" s="1"/>
  <c r="H1079" i="10" s="1"/>
  <c r="E1080" i="10" s="1"/>
  <c r="F1079" i="10" l="1"/>
  <c r="C1080" i="10" s="1"/>
  <c r="I1080" i="10" s="1"/>
  <c r="G1079" i="10"/>
  <c r="D1080" i="10" s="1"/>
  <c r="H1080" i="10" s="1"/>
  <c r="E1081" i="10" s="1"/>
  <c r="F1080" i="10" l="1"/>
  <c r="C1081" i="10" s="1"/>
  <c r="I1081" i="10" s="1"/>
  <c r="G1080" i="10"/>
  <c r="D1081" i="10" s="1"/>
  <c r="H1081" i="10" s="1"/>
  <c r="E1082" i="10" s="1"/>
  <c r="G1081" i="10" l="1"/>
  <c r="D1082" i="10" s="1"/>
  <c r="H1082" i="10" s="1"/>
  <c r="E1083" i="10" s="1"/>
  <c r="F1081" i="10"/>
  <c r="C1082" i="10" s="1"/>
  <c r="I1082" i="10" s="1"/>
  <c r="G1082" i="10" l="1"/>
  <c r="D1083" i="10" s="1"/>
  <c r="H1083" i="10" s="1"/>
  <c r="E1084" i="10" s="1"/>
  <c r="F1082" i="10"/>
  <c r="C1083" i="10" s="1"/>
  <c r="I1083" i="10" s="1"/>
  <c r="G1083" i="10" l="1"/>
  <c r="D1084" i="10" s="1"/>
  <c r="H1084" i="10" s="1"/>
  <c r="E1085" i="10" s="1"/>
  <c r="F1083" i="10"/>
  <c r="C1084" i="10" s="1"/>
  <c r="I1084" i="10" s="1"/>
  <c r="G1084" i="10" l="1"/>
  <c r="D1085" i="10" s="1"/>
  <c r="H1085" i="10" s="1"/>
  <c r="E1086" i="10" s="1"/>
  <c r="F1084" i="10"/>
  <c r="C1085" i="10" s="1"/>
  <c r="I1085" i="10" s="1"/>
  <c r="F1085" i="10" l="1"/>
  <c r="C1086" i="10" s="1"/>
  <c r="I1086" i="10" s="1"/>
  <c r="G1085" i="10"/>
  <c r="D1086" i="10" s="1"/>
  <c r="H1086" i="10" s="1"/>
  <c r="E1087" i="10" s="1"/>
  <c r="F1086" i="10" l="1"/>
  <c r="C1087" i="10" s="1"/>
  <c r="I1087" i="10" s="1"/>
  <c r="G1086" i="10"/>
  <c r="D1087" i="10" s="1"/>
  <c r="H1087" i="10" s="1"/>
  <c r="E1088" i="10" s="1"/>
  <c r="G1087" i="10" l="1"/>
  <c r="D1088" i="10" s="1"/>
  <c r="H1088" i="10" s="1"/>
  <c r="E1089" i="10" s="1"/>
  <c r="F1087" i="10"/>
  <c r="C1088" i="10" s="1"/>
  <c r="I1088" i="10" s="1"/>
  <c r="F1088" i="10" l="1"/>
  <c r="C1089" i="10" s="1"/>
  <c r="I1089" i="10" s="1"/>
  <c r="G1088" i="10"/>
  <c r="D1089" i="10" s="1"/>
  <c r="H1089" i="10" s="1"/>
  <c r="E1090" i="10" s="1"/>
  <c r="G1089" i="10" l="1"/>
  <c r="D1090" i="10" s="1"/>
  <c r="H1090" i="10" s="1"/>
  <c r="E1091" i="10" s="1"/>
  <c r="F1089" i="10"/>
  <c r="C1090" i="10" s="1"/>
  <c r="I1090" i="10" s="1"/>
  <c r="G1090" i="10" l="1"/>
  <c r="D1091" i="10" s="1"/>
  <c r="H1091" i="10" s="1"/>
  <c r="E1092" i="10" s="1"/>
  <c r="F1090" i="10"/>
  <c r="C1091" i="10" s="1"/>
  <c r="I1091" i="10" s="1"/>
  <c r="G1091" i="10" l="1"/>
  <c r="D1092" i="10" s="1"/>
  <c r="H1092" i="10" s="1"/>
  <c r="E1093" i="10" s="1"/>
  <c r="F1091" i="10"/>
  <c r="C1092" i="10" s="1"/>
  <c r="I1092" i="10" s="1"/>
  <c r="F1092" i="10" l="1"/>
  <c r="C1093" i="10" s="1"/>
  <c r="I1093" i="10" s="1"/>
  <c r="G1092" i="10"/>
  <c r="D1093" i="10" s="1"/>
  <c r="H1093" i="10" s="1"/>
  <c r="E1094" i="10" s="1"/>
  <c r="F1093" i="10" l="1"/>
  <c r="C1094" i="10" s="1"/>
  <c r="I1094" i="10" s="1"/>
  <c r="G1093" i="10"/>
  <c r="D1094" i="10" s="1"/>
  <c r="H1094" i="10" s="1"/>
  <c r="E1095" i="10" s="1"/>
  <c r="G1094" i="10" l="1"/>
  <c r="D1095" i="10" s="1"/>
  <c r="H1095" i="10" s="1"/>
  <c r="E1096" i="10" s="1"/>
  <c r="F1094" i="10"/>
  <c r="C1095" i="10" s="1"/>
  <c r="I1095" i="10" s="1"/>
  <c r="F1095" i="10" l="1"/>
  <c r="C1096" i="10" s="1"/>
  <c r="I1096" i="10" s="1"/>
  <c r="G1095" i="10"/>
  <c r="D1096" i="10" s="1"/>
  <c r="H1096" i="10" s="1"/>
  <c r="E1097" i="10" s="1"/>
  <c r="G1096" i="10" l="1"/>
  <c r="D1097" i="10" s="1"/>
  <c r="H1097" i="10" s="1"/>
  <c r="E1098" i="10" s="1"/>
  <c r="F1096" i="10"/>
  <c r="C1097" i="10" s="1"/>
  <c r="I1097" i="10" s="1"/>
  <c r="G1097" i="10" l="1"/>
  <c r="D1098" i="10" s="1"/>
  <c r="H1098" i="10" s="1"/>
  <c r="E1099" i="10" s="1"/>
  <c r="F1097" i="10"/>
  <c r="C1098" i="10" s="1"/>
  <c r="I1098" i="10" s="1"/>
  <c r="F1098" i="10" l="1"/>
  <c r="C1099" i="10" s="1"/>
  <c r="I1099" i="10" s="1"/>
  <c r="G1098" i="10"/>
  <c r="D1099" i="10" s="1"/>
  <c r="H1099" i="10" s="1"/>
  <c r="E1100" i="10" s="1"/>
  <c r="F1099" i="10" l="1"/>
  <c r="C1100" i="10" s="1"/>
  <c r="I1100" i="10" s="1"/>
  <c r="G1099" i="10"/>
  <c r="D1100" i="10" s="1"/>
  <c r="H1100" i="10" s="1"/>
  <c r="E1101" i="10" s="1"/>
  <c r="F1100" i="10" l="1"/>
  <c r="C1101" i="10" s="1"/>
  <c r="I1101" i="10" s="1"/>
  <c r="G1100" i="10"/>
  <c r="D1101" i="10" s="1"/>
  <c r="H1101" i="10" s="1"/>
  <c r="E1102" i="10" s="1"/>
  <c r="F1101" i="10" l="1"/>
  <c r="C1102" i="10" s="1"/>
  <c r="I1102" i="10" s="1"/>
  <c r="G1101" i="10"/>
  <c r="D1102" i="10" s="1"/>
  <c r="H1102" i="10" s="1"/>
  <c r="E1103" i="10" s="1"/>
  <c r="G1102" i="10" l="1"/>
  <c r="D1103" i="10" s="1"/>
  <c r="H1103" i="10" s="1"/>
  <c r="E1104" i="10" s="1"/>
  <c r="F1102" i="10"/>
  <c r="C1103" i="10" s="1"/>
  <c r="I1103" i="10" s="1"/>
  <c r="G1103" i="10" l="1"/>
  <c r="D1104" i="10" s="1"/>
  <c r="H1104" i="10" s="1"/>
  <c r="E1105" i="10" s="1"/>
  <c r="F1103" i="10"/>
  <c r="C1104" i="10" s="1"/>
  <c r="I1104" i="10" s="1"/>
  <c r="F1104" i="10" l="1"/>
  <c r="C1105" i="10" s="1"/>
  <c r="I1105" i="10" s="1"/>
  <c r="G1104" i="10"/>
  <c r="D1105" i="10" s="1"/>
  <c r="H1105" i="10" s="1"/>
  <c r="E1106" i="10" s="1"/>
  <c r="G1105" i="10" l="1"/>
  <c r="D1106" i="10" s="1"/>
  <c r="H1106" i="10" s="1"/>
  <c r="E1107" i="10" s="1"/>
  <c r="F1105" i="10"/>
  <c r="C1106" i="10" s="1"/>
  <c r="I1106" i="10" s="1"/>
  <c r="G1106" i="10" l="1"/>
  <c r="D1107" i="10" s="1"/>
  <c r="H1107" i="10" s="1"/>
  <c r="E1108" i="10" s="1"/>
  <c r="F1106" i="10"/>
  <c r="C1107" i="10" s="1"/>
  <c r="I1107" i="10" s="1"/>
  <c r="F1107" i="10" l="1"/>
  <c r="C1108" i="10" s="1"/>
  <c r="I1108" i="10" s="1"/>
  <c r="G1107" i="10"/>
  <c r="D1108" i="10" s="1"/>
  <c r="H1108" i="10" s="1"/>
  <c r="E1109" i="10" s="1"/>
  <c r="G1108" i="10" l="1"/>
  <c r="D1109" i="10" s="1"/>
  <c r="H1109" i="10" s="1"/>
  <c r="E1110" i="10" s="1"/>
  <c r="F1108" i="10"/>
  <c r="C1109" i="10" s="1"/>
  <c r="I1109" i="10" s="1"/>
  <c r="F1109" i="10" l="1"/>
  <c r="C1110" i="10" s="1"/>
  <c r="I1110" i="10" s="1"/>
  <c r="G1109" i="10"/>
  <c r="D1110" i="10" s="1"/>
  <c r="H1110" i="10" s="1"/>
  <c r="E1111" i="10" s="1"/>
  <c r="G1110" i="10" l="1"/>
  <c r="D1111" i="10" s="1"/>
  <c r="H1111" i="10" s="1"/>
  <c r="E1112" i="10" s="1"/>
  <c r="F1110" i="10"/>
  <c r="C1111" i="10" s="1"/>
  <c r="I1111" i="10" s="1"/>
  <c r="F1111" i="10" l="1"/>
  <c r="C1112" i="10" s="1"/>
  <c r="I1112" i="10" s="1"/>
  <c r="G1111" i="10"/>
  <c r="D1112" i="10" s="1"/>
  <c r="H1112" i="10" s="1"/>
  <c r="E1113" i="10" s="1"/>
  <c r="F1112" i="10" l="1"/>
  <c r="C1113" i="10" s="1"/>
  <c r="I1113" i="10" s="1"/>
  <c r="G1112" i="10"/>
  <c r="D1113" i="10" s="1"/>
  <c r="H1113" i="10" s="1"/>
  <c r="E1114" i="10" s="1"/>
  <c r="F1113" i="10" l="1"/>
  <c r="C1114" i="10" s="1"/>
  <c r="I1114" i="10" s="1"/>
  <c r="G1113" i="10"/>
  <c r="D1114" i="10" s="1"/>
  <c r="H1114" i="10" s="1"/>
  <c r="E1115" i="10" s="1"/>
  <c r="F1114" i="10" l="1"/>
  <c r="C1115" i="10" s="1"/>
  <c r="I1115" i="10" s="1"/>
  <c r="G1114" i="10"/>
  <c r="D1115" i="10" s="1"/>
  <c r="H1115" i="10" s="1"/>
  <c r="E1116" i="10" s="1"/>
  <c r="F1115" i="10" l="1"/>
  <c r="C1116" i="10" s="1"/>
  <c r="I1116" i="10" s="1"/>
  <c r="G1115" i="10"/>
  <c r="D1116" i="10" s="1"/>
  <c r="H1116" i="10" s="1"/>
  <c r="E1117" i="10" s="1"/>
  <c r="F1116" i="10" l="1"/>
  <c r="C1117" i="10" s="1"/>
  <c r="I1117" i="10" s="1"/>
  <c r="G1116" i="10"/>
  <c r="D1117" i="10" s="1"/>
  <c r="H1117" i="10" s="1"/>
  <c r="E1118" i="10" s="1"/>
  <c r="G1117" i="10" l="1"/>
  <c r="D1118" i="10" s="1"/>
  <c r="H1118" i="10" s="1"/>
  <c r="E1119" i="10" s="1"/>
  <c r="F1117" i="10"/>
  <c r="C1118" i="10" s="1"/>
  <c r="I1118" i="10" s="1"/>
  <c r="G1118" i="10" l="1"/>
  <c r="D1119" i="10" s="1"/>
  <c r="H1119" i="10" s="1"/>
  <c r="E1120" i="10" s="1"/>
  <c r="F1118" i="10"/>
  <c r="C1119" i="10" s="1"/>
  <c r="I1119" i="10" s="1"/>
  <c r="F1119" i="10" l="1"/>
  <c r="C1120" i="10" s="1"/>
  <c r="I1120" i="10" s="1"/>
  <c r="G1119" i="10"/>
  <c r="D1120" i="10" s="1"/>
  <c r="H1120" i="10" s="1"/>
  <c r="E1121" i="10" s="1"/>
  <c r="F1120" i="10" l="1"/>
  <c r="C1121" i="10" s="1"/>
  <c r="I1121" i="10" s="1"/>
  <c r="G1120" i="10"/>
  <c r="D1121" i="10" s="1"/>
  <c r="H1121" i="10" s="1"/>
  <c r="E1122" i="10" s="1"/>
  <c r="F1121" i="10" l="1"/>
  <c r="C1122" i="10" s="1"/>
  <c r="I1122" i="10" s="1"/>
  <c r="G1121" i="10"/>
  <c r="D1122" i="10" s="1"/>
  <c r="H1122" i="10" s="1"/>
  <c r="E1123" i="10" s="1"/>
  <c r="F1122" i="10" l="1"/>
  <c r="C1123" i="10" s="1"/>
  <c r="I1123" i="10" s="1"/>
  <c r="G1122" i="10"/>
  <c r="D1123" i="10" s="1"/>
  <c r="H1123" i="10" s="1"/>
  <c r="E1124" i="10" s="1"/>
  <c r="F1123" i="10" l="1"/>
  <c r="C1124" i="10" s="1"/>
  <c r="I1124" i="10" s="1"/>
  <c r="G1123" i="10"/>
  <c r="D1124" i="10" s="1"/>
  <c r="H1124" i="10" s="1"/>
  <c r="E1125" i="10" s="1"/>
  <c r="G1124" i="10" l="1"/>
  <c r="D1125" i="10" s="1"/>
  <c r="H1125" i="10" s="1"/>
  <c r="E1126" i="10" s="1"/>
  <c r="F1124" i="10"/>
  <c r="C1125" i="10" s="1"/>
  <c r="I1125" i="10" s="1"/>
  <c r="G1125" i="10" l="1"/>
  <c r="D1126" i="10" s="1"/>
  <c r="H1126" i="10" s="1"/>
  <c r="E1127" i="10" s="1"/>
  <c r="F1125" i="10"/>
  <c r="C1126" i="10" s="1"/>
  <c r="I1126" i="10" s="1"/>
  <c r="F1126" i="10" l="1"/>
  <c r="C1127" i="10" s="1"/>
  <c r="I1127" i="10" s="1"/>
  <c r="G1126" i="10"/>
  <c r="D1127" i="10" s="1"/>
  <c r="H1127" i="10" s="1"/>
  <c r="E1128" i="10" s="1"/>
  <c r="G1127" i="10" l="1"/>
  <c r="D1128" i="10" s="1"/>
  <c r="H1128" i="10" s="1"/>
  <c r="E1129" i="10" s="1"/>
  <c r="F1127" i="10"/>
  <c r="C1128" i="10" s="1"/>
  <c r="I1128" i="10" s="1"/>
  <c r="G1128" i="10" l="1"/>
  <c r="D1129" i="10" s="1"/>
  <c r="H1129" i="10" s="1"/>
  <c r="E1130" i="10" s="1"/>
  <c r="F1128" i="10"/>
  <c r="C1129" i="10" s="1"/>
  <c r="I1129" i="10" s="1"/>
  <c r="F1129" i="10" l="1"/>
  <c r="C1130" i="10" s="1"/>
  <c r="I1130" i="10" s="1"/>
  <c r="G1129" i="10"/>
  <c r="D1130" i="10" s="1"/>
  <c r="H1130" i="10" s="1"/>
  <c r="E1131" i="10" s="1"/>
  <c r="F1130" i="10" l="1"/>
  <c r="C1131" i="10" s="1"/>
  <c r="I1131" i="10" s="1"/>
  <c r="G1130" i="10"/>
  <c r="D1131" i="10" s="1"/>
  <c r="H1131" i="10" s="1"/>
  <c r="E1132" i="10" s="1"/>
  <c r="G1131" i="10" l="1"/>
  <c r="D1132" i="10" s="1"/>
  <c r="H1132" i="10" s="1"/>
  <c r="E1133" i="10" s="1"/>
  <c r="F1131" i="10"/>
  <c r="C1132" i="10" s="1"/>
  <c r="I1132" i="10" s="1"/>
  <c r="F1132" i="10" l="1"/>
  <c r="C1133" i="10" s="1"/>
  <c r="I1133" i="10" s="1"/>
  <c r="G1132" i="10"/>
  <c r="D1133" i="10" s="1"/>
  <c r="H1133" i="10" s="1"/>
  <c r="E1134" i="10" s="1"/>
  <c r="F1133" i="10" l="1"/>
  <c r="C1134" i="10" s="1"/>
  <c r="I1134" i="10" s="1"/>
  <c r="G1133" i="10"/>
  <c r="D1134" i="10" s="1"/>
  <c r="H1134" i="10" s="1"/>
  <c r="E1135" i="10" s="1"/>
  <c r="F1134" i="10" l="1"/>
  <c r="C1135" i="10" s="1"/>
  <c r="I1135" i="10" s="1"/>
  <c r="G1134" i="10"/>
  <c r="D1135" i="10" s="1"/>
  <c r="H1135" i="10" s="1"/>
  <c r="E1136" i="10" s="1"/>
  <c r="G1135" i="10" l="1"/>
  <c r="D1136" i="10" s="1"/>
  <c r="H1136" i="10" s="1"/>
  <c r="E1137" i="10" s="1"/>
  <c r="F1135" i="10"/>
  <c r="C1136" i="10" s="1"/>
  <c r="I1136" i="10" s="1"/>
  <c r="G1136" i="10" l="1"/>
  <c r="D1137" i="10" s="1"/>
  <c r="H1137" i="10" s="1"/>
  <c r="E1138" i="10" s="1"/>
  <c r="F1136" i="10"/>
  <c r="C1137" i="10" s="1"/>
  <c r="I1137" i="10" s="1"/>
  <c r="G1137" i="10" l="1"/>
  <c r="D1138" i="10" s="1"/>
  <c r="H1138" i="10" s="1"/>
  <c r="E1139" i="10" s="1"/>
  <c r="F1137" i="10"/>
  <c r="C1138" i="10" s="1"/>
  <c r="I1138" i="10" s="1"/>
  <c r="F1138" i="10" l="1"/>
  <c r="C1139" i="10" s="1"/>
  <c r="I1139" i="10" s="1"/>
  <c r="G1138" i="10"/>
  <c r="D1139" i="10" s="1"/>
  <c r="H1139" i="10" s="1"/>
  <c r="E1140" i="10" s="1"/>
  <c r="F1139" i="10" l="1"/>
  <c r="C1140" i="10" s="1"/>
  <c r="I1140" i="10" s="1"/>
  <c r="G1139" i="10"/>
  <c r="D1140" i="10" s="1"/>
  <c r="H1140" i="10" s="1"/>
  <c r="E1141" i="10" s="1"/>
  <c r="G1140" i="10" l="1"/>
  <c r="D1141" i="10" s="1"/>
  <c r="H1141" i="10" s="1"/>
  <c r="E1142" i="10" s="1"/>
  <c r="F1140" i="10"/>
  <c r="C1141" i="10" s="1"/>
  <c r="I1141" i="10" s="1"/>
  <c r="F1141" i="10" l="1"/>
  <c r="C1142" i="10" s="1"/>
  <c r="I1142" i="10" s="1"/>
  <c r="G1141" i="10"/>
  <c r="D1142" i="10" s="1"/>
  <c r="H1142" i="10" s="1"/>
  <c r="E1143" i="10" s="1"/>
  <c r="G1142" i="10" l="1"/>
  <c r="D1143" i="10" s="1"/>
  <c r="H1143" i="10" s="1"/>
  <c r="E1144" i="10" s="1"/>
  <c r="F1142" i="10"/>
  <c r="C1143" i="10" s="1"/>
  <c r="I1143" i="10" s="1"/>
  <c r="F1143" i="10" l="1"/>
  <c r="C1144" i="10" s="1"/>
  <c r="I1144" i="10" s="1"/>
  <c r="G1143" i="10"/>
  <c r="D1144" i="10" s="1"/>
  <c r="H1144" i="10" s="1"/>
  <c r="E1145" i="10" s="1"/>
  <c r="F1144" i="10" l="1"/>
  <c r="C1145" i="10" s="1"/>
  <c r="I1145" i="10" s="1"/>
  <c r="G1144" i="10"/>
  <c r="D1145" i="10" s="1"/>
  <c r="H1145" i="10" s="1"/>
  <c r="E1146" i="10" s="1"/>
  <c r="F1145" i="10" l="1"/>
  <c r="C1146" i="10" s="1"/>
  <c r="I1146" i="10" s="1"/>
  <c r="G1145" i="10"/>
  <c r="D1146" i="10" s="1"/>
  <c r="H1146" i="10" s="1"/>
  <c r="E1147" i="10" s="1"/>
  <c r="G1146" i="10" l="1"/>
  <c r="D1147" i="10" s="1"/>
  <c r="H1147" i="10" s="1"/>
  <c r="E1148" i="10" s="1"/>
  <c r="F1146" i="10"/>
  <c r="C1147" i="10" s="1"/>
  <c r="I1147" i="10" s="1"/>
  <c r="F1147" i="10" l="1"/>
  <c r="C1148" i="10" s="1"/>
  <c r="I1148" i="10" s="1"/>
  <c r="G1147" i="10"/>
  <c r="D1148" i="10" s="1"/>
  <c r="H1148" i="10" s="1"/>
  <c r="E1149" i="10" s="1"/>
  <c r="F1148" i="10" l="1"/>
  <c r="C1149" i="10" s="1"/>
  <c r="I1149" i="10" s="1"/>
  <c r="G1148" i="10"/>
  <c r="D1149" i="10" s="1"/>
  <c r="H1149" i="10" s="1"/>
  <c r="E1150" i="10" s="1"/>
  <c r="G1149" i="10" l="1"/>
  <c r="D1150" i="10" s="1"/>
  <c r="H1150" i="10" s="1"/>
  <c r="E1151" i="10" s="1"/>
  <c r="F1149" i="10"/>
  <c r="C1150" i="10" s="1"/>
  <c r="I1150" i="10" s="1"/>
  <c r="G1150" i="10" l="1"/>
  <c r="D1151" i="10" s="1"/>
  <c r="H1151" i="10" s="1"/>
  <c r="E1152" i="10" s="1"/>
  <c r="F1150" i="10"/>
  <c r="C1151" i="10" s="1"/>
  <c r="I1151" i="10" s="1"/>
  <c r="F1151" i="10" l="1"/>
  <c r="C1152" i="10" s="1"/>
  <c r="I1152" i="10" s="1"/>
  <c r="G1151" i="10"/>
  <c r="D1152" i="10" s="1"/>
  <c r="H1152" i="10" s="1"/>
  <c r="E1153" i="10" s="1"/>
  <c r="G1152" i="10" l="1"/>
  <c r="D1153" i="10" s="1"/>
  <c r="H1153" i="10" s="1"/>
  <c r="E1154" i="10" s="1"/>
  <c r="F1152" i="10"/>
  <c r="C1153" i="10" s="1"/>
  <c r="I1153" i="10" s="1"/>
  <c r="G1153" i="10" l="1"/>
  <c r="D1154" i="10" s="1"/>
  <c r="H1154" i="10" s="1"/>
  <c r="E1155" i="10" s="1"/>
  <c r="F1153" i="10"/>
  <c r="C1154" i="10" s="1"/>
  <c r="I1154" i="10" s="1"/>
  <c r="G1154" i="10" l="1"/>
  <c r="D1155" i="10" s="1"/>
  <c r="H1155" i="10" s="1"/>
  <c r="E1156" i="10" s="1"/>
  <c r="F1154" i="10"/>
  <c r="C1155" i="10" s="1"/>
  <c r="I1155" i="10" s="1"/>
  <c r="G1155" i="10" l="1"/>
  <c r="D1156" i="10" s="1"/>
  <c r="H1156" i="10" s="1"/>
  <c r="E1157" i="10" s="1"/>
  <c r="F1155" i="10"/>
  <c r="C1156" i="10" s="1"/>
  <c r="I1156" i="10" s="1"/>
  <c r="G1156" i="10" l="1"/>
  <c r="D1157" i="10" s="1"/>
  <c r="H1157" i="10" s="1"/>
  <c r="E1158" i="10" s="1"/>
  <c r="F1156" i="10"/>
  <c r="C1157" i="10" s="1"/>
  <c r="I1157" i="10" s="1"/>
  <c r="F1157" i="10" l="1"/>
  <c r="C1158" i="10" s="1"/>
  <c r="I1158" i="10" s="1"/>
  <c r="G1157" i="10"/>
  <c r="D1158" i="10" s="1"/>
  <c r="H1158" i="10" s="1"/>
  <c r="E1159" i="10" s="1"/>
  <c r="G1158" i="10" l="1"/>
  <c r="D1159" i="10" s="1"/>
  <c r="H1159" i="10" s="1"/>
  <c r="E1160" i="10" s="1"/>
  <c r="F1158" i="10"/>
  <c r="C1159" i="10" s="1"/>
  <c r="I1159" i="10" s="1"/>
  <c r="F1159" i="10" l="1"/>
  <c r="C1160" i="10" s="1"/>
  <c r="I1160" i="10" s="1"/>
  <c r="G1159" i="10"/>
  <c r="D1160" i="10" s="1"/>
  <c r="H1160" i="10" s="1"/>
  <c r="E1161" i="10" s="1"/>
  <c r="G1160" i="10" l="1"/>
  <c r="D1161" i="10" s="1"/>
  <c r="H1161" i="10" s="1"/>
  <c r="E1162" i="10" s="1"/>
  <c r="F1160" i="10"/>
  <c r="C1161" i="10" s="1"/>
  <c r="I1161" i="10" s="1"/>
  <c r="F1161" i="10" l="1"/>
  <c r="C1162" i="10" s="1"/>
  <c r="I1162" i="10" s="1"/>
  <c r="G1161" i="10"/>
  <c r="D1162" i="10" s="1"/>
  <c r="H1162" i="10" s="1"/>
  <c r="E1163" i="10" s="1"/>
  <c r="G1162" i="10" l="1"/>
  <c r="D1163" i="10" s="1"/>
  <c r="H1163" i="10" s="1"/>
  <c r="E1164" i="10" s="1"/>
  <c r="F1162" i="10"/>
  <c r="C1163" i="10" s="1"/>
  <c r="I1163" i="10" s="1"/>
  <c r="G1163" i="10" l="1"/>
  <c r="D1164" i="10" s="1"/>
  <c r="H1164" i="10" s="1"/>
  <c r="E1165" i="10" s="1"/>
  <c r="F1163" i="10"/>
  <c r="C1164" i="10" s="1"/>
  <c r="I1164" i="10" s="1"/>
  <c r="F1164" i="10" l="1"/>
  <c r="C1165" i="10" s="1"/>
  <c r="I1165" i="10" s="1"/>
  <c r="G1164" i="10"/>
  <c r="D1165" i="10" s="1"/>
  <c r="H1165" i="10" s="1"/>
  <c r="E1166" i="10" s="1"/>
  <c r="G1165" i="10" l="1"/>
  <c r="D1166" i="10" s="1"/>
  <c r="H1166" i="10" s="1"/>
  <c r="E1167" i="10" s="1"/>
  <c r="F1165" i="10"/>
  <c r="C1166" i="10" s="1"/>
  <c r="I1166" i="10" s="1"/>
  <c r="G1166" i="10" l="1"/>
  <c r="D1167" i="10" s="1"/>
  <c r="H1167" i="10" s="1"/>
  <c r="E1168" i="10" s="1"/>
  <c r="F1166" i="10"/>
  <c r="C1167" i="10" s="1"/>
  <c r="I1167" i="10" s="1"/>
  <c r="G1167" i="10" l="1"/>
  <c r="D1168" i="10" s="1"/>
  <c r="H1168" i="10" s="1"/>
  <c r="E1169" i="10" s="1"/>
  <c r="F1167" i="10"/>
  <c r="C1168" i="10" s="1"/>
  <c r="I1168" i="10" s="1"/>
  <c r="F1168" i="10" l="1"/>
  <c r="C1169" i="10" s="1"/>
  <c r="I1169" i="10" s="1"/>
  <c r="G1168" i="10"/>
  <c r="D1169" i="10" s="1"/>
  <c r="H1169" i="10" s="1"/>
  <c r="E1170" i="10" s="1"/>
  <c r="G1169" i="10" l="1"/>
  <c r="D1170" i="10" s="1"/>
  <c r="H1170" i="10" s="1"/>
  <c r="E1171" i="10" s="1"/>
  <c r="F1169" i="10"/>
  <c r="C1170" i="10" s="1"/>
  <c r="I1170" i="10" s="1"/>
  <c r="F1170" i="10" l="1"/>
  <c r="C1171" i="10" s="1"/>
  <c r="I1171" i="10" s="1"/>
  <c r="G1170" i="10"/>
  <c r="D1171" i="10" s="1"/>
  <c r="H1171" i="10" s="1"/>
  <c r="E1172" i="10" s="1"/>
  <c r="F1171" i="10" l="1"/>
  <c r="C1172" i="10" s="1"/>
  <c r="I1172" i="10" s="1"/>
  <c r="G1171" i="10"/>
  <c r="D1172" i="10" s="1"/>
  <c r="H1172" i="10" s="1"/>
  <c r="E1173" i="10" s="1"/>
  <c r="G1172" i="10" l="1"/>
  <c r="D1173" i="10" s="1"/>
  <c r="H1173" i="10" s="1"/>
  <c r="E1174" i="10" s="1"/>
  <c r="F1172" i="10"/>
  <c r="C1173" i="10" s="1"/>
  <c r="I1173" i="10" s="1"/>
  <c r="F1173" i="10" l="1"/>
  <c r="C1174" i="10" s="1"/>
  <c r="I1174" i="10" s="1"/>
  <c r="G1173" i="10"/>
  <c r="D1174" i="10" s="1"/>
  <c r="H1174" i="10" s="1"/>
  <c r="E1175" i="10" s="1"/>
  <c r="F1174" i="10" l="1"/>
  <c r="C1175" i="10" s="1"/>
  <c r="I1175" i="10" s="1"/>
  <c r="G1174" i="10"/>
  <c r="D1175" i="10" s="1"/>
  <c r="H1175" i="10" s="1"/>
  <c r="E1176" i="10" s="1"/>
  <c r="G1175" i="10" l="1"/>
  <c r="D1176" i="10" s="1"/>
  <c r="H1176" i="10" s="1"/>
  <c r="E1177" i="10" s="1"/>
  <c r="F1175" i="10"/>
  <c r="C1176" i="10" s="1"/>
  <c r="I1176" i="10" s="1"/>
  <c r="G1176" i="10" l="1"/>
  <c r="D1177" i="10" s="1"/>
  <c r="H1177" i="10" s="1"/>
  <c r="E1178" i="10" s="1"/>
  <c r="F1176" i="10"/>
  <c r="C1177" i="10" s="1"/>
  <c r="I1177" i="10" s="1"/>
  <c r="G1177" i="10" l="1"/>
  <c r="D1178" i="10" s="1"/>
  <c r="H1178" i="10" s="1"/>
  <c r="E1179" i="10" s="1"/>
  <c r="F1177" i="10"/>
  <c r="C1178" i="10" s="1"/>
  <c r="I1178" i="10" s="1"/>
  <c r="F1178" i="10" l="1"/>
  <c r="C1179" i="10" s="1"/>
  <c r="I1179" i="10" s="1"/>
  <c r="G1178" i="10"/>
  <c r="D1179" i="10" s="1"/>
  <c r="H1179" i="10" s="1"/>
  <c r="E1180" i="10" s="1"/>
  <c r="F1179" i="10" l="1"/>
  <c r="C1180" i="10" s="1"/>
  <c r="I1180" i="10" s="1"/>
  <c r="G1179" i="10"/>
  <c r="D1180" i="10" s="1"/>
  <c r="H1180" i="10" s="1"/>
  <c r="E1181" i="10" s="1"/>
  <c r="G1180" i="10" l="1"/>
  <c r="D1181" i="10" s="1"/>
  <c r="H1181" i="10" s="1"/>
  <c r="E1182" i="10" s="1"/>
  <c r="F1180" i="10"/>
  <c r="C1181" i="10" s="1"/>
  <c r="I1181" i="10" s="1"/>
  <c r="G1181" i="10" l="1"/>
  <c r="D1182" i="10" s="1"/>
  <c r="H1182" i="10" s="1"/>
  <c r="E1183" i="10" s="1"/>
  <c r="F1181" i="10"/>
  <c r="C1182" i="10" s="1"/>
  <c r="I1182" i="10" s="1"/>
  <c r="F1182" i="10" l="1"/>
  <c r="C1183" i="10" s="1"/>
  <c r="I1183" i="10" s="1"/>
  <c r="G1182" i="10"/>
  <c r="D1183" i="10" s="1"/>
  <c r="H1183" i="10" s="1"/>
  <c r="E1184" i="10" s="1"/>
  <c r="F1183" i="10" l="1"/>
  <c r="C1184" i="10" s="1"/>
  <c r="I1184" i="10" s="1"/>
  <c r="G1183" i="10"/>
  <c r="D1184" i="10" s="1"/>
  <c r="H1184" i="10" s="1"/>
  <c r="E1185" i="10" s="1"/>
  <c r="F1184" i="10" l="1"/>
  <c r="C1185" i="10" s="1"/>
  <c r="I1185" i="10" s="1"/>
  <c r="G1184" i="10"/>
  <c r="D1185" i="10" s="1"/>
  <c r="H1185" i="10" s="1"/>
  <c r="E1186" i="10" s="1"/>
  <c r="F1185" i="10" l="1"/>
  <c r="C1186" i="10" s="1"/>
  <c r="I1186" i="10" s="1"/>
  <c r="G1185" i="10"/>
  <c r="D1186" i="10" s="1"/>
  <c r="H1186" i="10" s="1"/>
  <c r="E1187" i="10" s="1"/>
  <c r="G1186" i="10" l="1"/>
  <c r="D1187" i="10" s="1"/>
  <c r="H1187" i="10" s="1"/>
  <c r="E1188" i="10" s="1"/>
  <c r="F1186" i="10"/>
  <c r="C1187" i="10" s="1"/>
  <c r="I1187" i="10" s="1"/>
  <c r="G1187" i="10" l="1"/>
  <c r="D1188" i="10" s="1"/>
  <c r="H1188" i="10" s="1"/>
  <c r="E1189" i="10" s="1"/>
  <c r="F1187" i="10"/>
  <c r="C1188" i="10" s="1"/>
  <c r="I1188" i="10" s="1"/>
  <c r="F1188" i="10" l="1"/>
  <c r="C1189" i="10" s="1"/>
  <c r="I1189" i="10" s="1"/>
  <c r="G1188" i="10"/>
  <c r="D1189" i="10" s="1"/>
  <c r="H1189" i="10" s="1"/>
  <c r="E1190" i="10" s="1"/>
  <c r="G1189" i="10" l="1"/>
  <c r="D1190" i="10" s="1"/>
  <c r="H1190" i="10" s="1"/>
  <c r="E1191" i="10" s="1"/>
  <c r="F1189" i="10"/>
  <c r="C1190" i="10" s="1"/>
  <c r="I1190" i="10" s="1"/>
  <c r="F1190" i="10" l="1"/>
  <c r="C1191" i="10" s="1"/>
  <c r="I1191" i="10" s="1"/>
  <c r="G1190" i="10"/>
  <c r="D1191" i="10" s="1"/>
  <c r="H1191" i="10" s="1"/>
  <c r="E1192" i="10" s="1"/>
  <c r="F1191" i="10" l="1"/>
  <c r="C1192" i="10" s="1"/>
  <c r="I1192" i="10" s="1"/>
  <c r="G1191" i="10"/>
  <c r="D1192" i="10" s="1"/>
  <c r="H1192" i="10" s="1"/>
  <c r="E1193" i="10" s="1"/>
  <c r="F1192" i="10" l="1"/>
  <c r="C1193" i="10" s="1"/>
  <c r="I1193" i="10" s="1"/>
  <c r="G1192" i="10"/>
  <c r="D1193" i="10" s="1"/>
  <c r="H1193" i="10" s="1"/>
  <c r="E1194" i="10" s="1"/>
  <c r="F1193" i="10" l="1"/>
  <c r="C1194" i="10" s="1"/>
  <c r="I1194" i="10" s="1"/>
  <c r="G1193" i="10"/>
  <c r="D1194" i="10" s="1"/>
  <c r="H1194" i="10" s="1"/>
  <c r="E1195" i="10" s="1"/>
  <c r="G1194" i="10" l="1"/>
  <c r="D1195" i="10" s="1"/>
  <c r="H1195" i="10" s="1"/>
  <c r="E1196" i="10" s="1"/>
  <c r="F1194" i="10"/>
  <c r="C1195" i="10" s="1"/>
  <c r="I1195" i="10" s="1"/>
  <c r="F1195" i="10" l="1"/>
  <c r="C1196" i="10" s="1"/>
  <c r="I1196" i="10" s="1"/>
  <c r="G1195" i="10"/>
  <c r="D1196" i="10" s="1"/>
  <c r="H1196" i="10" s="1"/>
  <c r="E1197" i="10" s="1"/>
  <c r="G1196" i="10" l="1"/>
  <c r="D1197" i="10" s="1"/>
  <c r="H1197" i="10" s="1"/>
  <c r="E1198" i="10" s="1"/>
  <c r="F1196" i="10"/>
  <c r="C1197" i="10" s="1"/>
  <c r="I1197" i="10" s="1"/>
  <c r="F1197" i="10" l="1"/>
  <c r="C1198" i="10" s="1"/>
  <c r="I1198" i="10" s="1"/>
  <c r="G1197" i="10"/>
  <c r="D1198" i="10" s="1"/>
  <c r="H1198" i="10" s="1"/>
  <c r="E1199" i="10" s="1"/>
  <c r="F1198" i="10" l="1"/>
  <c r="C1199" i="10" s="1"/>
  <c r="I1199" i="10" s="1"/>
  <c r="G1198" i="10"/>
  <c r="D1199" i="10" s="1"/>
  <c r="H1199" i="10" s="1"/>
  <c r="E1200" i="10" s="1"/>
  <c r="G1199" i="10" l="1"/>
  <c r="D1200" i="10" s="1"/>
  <c r="H1200" i="10" s="1"/>
  <c r="E1201" i="10" s="1"/>
  <c r="F1199" i="10"/>
  <c r="C1200" i="10" s="1"/>
  <c r="I1200" i="10" s="1"/>
  <c r="F1200" i="10" l="1"/>
  <c r="C1201" i="10" s="1"/>
  <c r="I1201" i="10" s="1"/>
  <c r="G1200" i="10"/>
  <c r="D1201" i="10" s="1"/>
  <c r="H1201" i="10" s="1"/>
  <c r="E1202" i="10" s="1"/>
  <c r="G1201" i="10" l="1"/>
  <c r="D1202" i="10" s="1"/>
  <c r="H1202" i="10" s="1"/>
  <c r="E1203" i="10" s="1"/>
  <c r="F1201" i="10"/>
  <c r="C1202" i="10" s="1"/>
  <c r="I1202" i="10" s="1"/>
  <c r="F1202" i="10" l="1"/>
  <c r="C1203" i="10" s="1"/>
  <c r="I1203" i="10" s="1"/>
  <c r="G1202" i="10"/>
  <c r="D1203" i="10" s="1"/>
  <c r="H1203" i="10" s="1"/>
  <c r="E1204" i="10" s="1"/>
  <c r="F1203" i="10" l="1"/>
  <c r="C1204" i="10" s="1"/>
  <c r="I1204" i="10" s="1"/>
  <c r="G1203" i="10"/>
  <c r="D1204" i="10" s="1"/>
  <c r="H1204" i="10" s="1"/>
  <c r="E1205" i="10" s="1"/>
  <c r="G1204" i="10" l="1"/>
  <c r="D1205" i="10" s="1"/>
  <c r="H1205" i="10" s="1"/>
  <c r="E1206" i="10" s="1"/>
  <c r="F1204" i="10"/>
  <c r="C1205" i="10" s="1"/>
  <c r="I1205" i="10" s="1"/>
  <c r="F1205" i="10" l="1"/>
  <c r="C1206" i="10" s="1"/>
  <c r="I1206" i="10" s="1"/>
  <c r="G1205" i="10"/>
  <c r="D1206" i="10" s="1"/>
  <c r="H1206" i="10" s="1"/>
  <c r="E1207" i="10" s="1"/>
  <c r="G1206" i="10" l="1"/>
  <c r="D1207" i="10" s="1"/>
  <c r="H1207" i="10" s="1"/>
  <c r="E1208" i="10" s="1"/>
  <c r="F1206" i="10"/>
  <c r="C1207" i="10" s="1"/>
  <c r="I1207" i="10" s="1"/>
  <c r="F1207" i="10" l="1"/>
  <c r="C1208" i="10" s="1"/>
  <c r="I1208" i="10" s="1"/>
  <c r="G1207" i="10"/>
  <c r="D1208" i="10" s="1"/>
  <c r="H1208" i="10" s="1"/>
  <c r="E1209" i="10" s="1"/>
  <c r="G1208" i="10" l="1"/>
  <c r="D1209" i="10" s="1"/>
  <c r="H1209" i="10" s="1"/>
  <c r="E1210" i="10" s="1"/>
  <c r="F1208" i="10"/>
  <c r="C1209" i="10" s="1"/>
  <c r="I1209" i="10" s="1"/>
  <c r="F1209" i="10" l="1"/>
  <c r="C1210" i="10" s="1"/>
  <c r="I1210" i="10" s="1"/>
  <c r="G1209" i="10"/>
  <c r="D1210" i="10" s="1"/>
  <c r="H1210" i="10" s="1"/>
  <c r="E1211" i="10" s="1"/>
  <c r="F1210" i="10" l="1"/>
  <c r="C1211" i="10" s="1"/>
  <c r="I1211" i="10" s="1"/>
  <c r="G1210" i="10"/>
  <c r="D1211" i="10" s="1"/>
  <c r="H1211" i="10" s="1"/>
  <c r="E1212" i="10" s="1"/>
  <c r="G1211" i="10" l="1"/>
  <c r="D1212" i="10" s="1"/>
  <c r="H1212" i="10" s="1"/>
  <c r="E1213" i="10" s="1"/>
  <c r="F1211" i="10"/>
  <c r="C1212" i="10" s="1"/>
  <c r="I1212" i="10" s="1"/>
  <c r="F1212" i="10" l="1"/>
  <c r="C1213" i="10" s="1"/>
  <c r="I1213" i="10" s="1"/>
  <c r="G1212" i="10"/>
  <c r="D1213" i="10" s="1"/>
  <c r="H1213" i="10" s="1"/>
  <c r="E1214" i="10" s="1"/>
  <c r="G1213" i="10" l="1"/>
  <c r="D1214" i="10" s="1"/>
  <c r="H1214" i="10" s="1"/>
  <c r="E1215" i="10" s="1"/>
  <c r="F1213" i="10"/>
  <c r="C1214" i="10" s="1"/>
  <c r="I1214" i="10" s="1"/>
  <c r="G1214" i="10" l="1"/>
  <c r="D1215" i="10" s="1"/>
  <c r="H1215" i="10" s="1"/>
  <c r="E1216" i="10" s="1"/>
  <c r="F1214" i="10"/>
  <c r="C1215" i="10" s="1"/>
  <c r="I1215" i="10" s="1"/>
  <c r="F1215" i="10" l="1"/>
  <c r="C1216" i="10" s="1"/>
  <c r="I1216" i="10" s="1"/>
  <c r="G1215" i="10"/>
  <c r="D1216" i="10" s="1"/>
  <c r="H1216" i="10" s="1"/>
  <c r="E1217" i="10" s="1"/>
  <c r="F1216" i="10" l="1"/>
  <c r="C1217" i="10" s="1"/>
  <c r="I1217" i="10" s="1"/>
  <c r="G1216" i="10"/>
  <c r="D1217" i="10" s="1"/>
  <c r="H1217" i="10" s="1"/>
  <c r="E1218" i="10" s="1"/>
  <c r="F1217" i="10" l="1"/>
  <c r="C1218" i="10" s="1"/>
  <c r="I1218" i="10" s="1"/>
  <c r="G1217" i="10"/>
  <c r="D1218" i="10" s="1"/>
  <c r="H1218" i="10" s="1"/>
  <c r="E1219" i="10" s="1"/>
  <c r="F1218" i="10" l="1"/>
  <c r="C1219" i="10" s="1"/>
  <c r="I1219" i="10" s="1"/>
  <c r="G1218" i="10"/>
  <c r="D1219" i="10" s="1"/>
  <c r="H1219" i="10" s="1"/>
  <c r="E1220" i="10" s="1"/>
  <c r="F1219" i="10" l="1"/>
  <c r="C1220" i="10" s="1"/>
  <c r="I1220" i="10" s="1"/>
  <c r="G1219" i="10"/>
  <c r="D1220" i="10" s="1"/>
  <c r="H1220" i="10" s="1"/>
  <c r="E1221" i="10" s="1"/>
  <c r="G1220" i="10" l="1"/>
  <c r="D1221" i="10" s="1"/>
  <c r="H1221" i="10" s="1"/>
  <c r="E1222" i="10" s="1"/>
  <c r="F1220" i="10"/>
  <c r="C1221" i="10" s="1"/>
  <c r="I1221" i="10" s="1"/>
  <c r="F1221" i="10" l="1"/>
  <c r="C1222" i="10" s="1"/>
  <c r="I1222" i="10" s="1"/>
  <c r="G1221" i="10"/>
  <c r="D1222" i="10" s="1"/>
  <c r="H1222" i="10" s="1"/>
  <c r="E1223" i="10" s="1"/>
  <c r="F1222" i="10" l="1"/>
  <c r="C1223" i="10" s="1"/>
  <c r="I1223" i="10" s="1"/>
  <c r="G1222" i="10"/>
  <c r="D1223" i="10" s="1"/>
  <c r="H1223" i="10" s="1"/>
  <c r="E1224" i="10" s="1"/>
  <c r="G1223" i="10" l="1"/>
  <c r="D1224" i="10" s="1"/>
  <c r="H1224" i="10" s="1"/>
  <c r="E1225" i="10" s="1"/>
  <c r="F1223" i="10"/>
  <c r="C1224" i="10" s="1"/>
  <c r="I1224" i="10" s="1"/>
  <c r="F1224" i="10" l="1"/>
  <c r="C1225" i="10" s="1"/>
  <c r="I1225" i="10" s="1"/>
  <c r="G1224" i="10"/>
  <c r="D1225" i="10" s="1"/>
  <c r="H1225" i="10" s="1"/>
  <c r="E1226" i="10" s="1"/>
  <c r="F1225" i="10" l="1"/>
  <c r="C1226" i="10" s="1"/>
  <c r="I1226" i="10" s="1"/>
  <c r="G1225" i="10"/>
  <c r="D1226" i="10" s="1"/>
  <c r="H1226" i="10" s="1"/>
  <c r="E1227" i="10" s="1"/>
  <c r="G1226" i="10" l="1"/>
  <c r="D1227" i="10" s="1"/>
  <c r="H1227" i="10" s="1"/>
  <c r="E1228" i="10" s="1"/>
  <c r="F1226" i="10"/>
  <c r="C1227" i="10" s="1"/>
  <c r="I1227" i="10" s="1"/>
  <c r="F1227" i="10" l="1"/>
  <c r="C1228" i="10" s="1"/>
  <c r="I1228" i="10" s="1"/>
  <c r="G1227" i="10"/>
  <c r="D1228" i="10" s="1"/>
  <c r="H1228" i="10" s="1"/>
  <c r="E1229" i="10" s="1"/>
  <c r="F1228" i="10" l="1"/>
  <c r="C1229" i="10" s="1"/>
  <c r="I1229" i="10" s="1"/>
  <c r="G1228" i="10"/>
  <c r="D1229" i="10" s="1"/>
  <c r="H1229" i="10" s="1"/>
  <c r="E1230" i="10" s="1"/>
  <c r="G1229" i="10" l="1"/>
  <c r="D1230" i="10" s="1"/>
  <c r="H1230" i="10" s="1"/>
  <c r="E1231" i="10" s="1"/>
  <c r="F1229" i="10"/>
  <c r="C1230" i="10" s="1"/>
  <c r="I1230" i="10" s="1"/>
  <c r="F1230" i="10" l="1"/>
  <c r="C1231" i="10" s="1"/>
  <c r="I1231" i="10" s="1"/>
  <c r="G1230" i="10"/>
  <c r="D1231" i="10" s="1"/>
  <c r="H1231" i="10" s="1"/>
  <c r="E1232" i="10" s="1"/>
  <c r="G1231" i="10" l="1"/>
  <c r="D1232" i="10" s="1"/>
  <c r="H1232" i="10" s="1"/>
  <c r="E1233" i="10" s="1"/>
  <c r="F1231" i="10"/>
  <c r="C1232" i="10" s="1"/>
  <c r="I1232" i="10" s="1"/>
  <c r="G1232" i="10" l="1"/>
  <c r="D1233" i="10" s="1"/>
  <c r="H1233" i="10" s="1"/>
  <c r="E1234" i="10" s="1"/>
  <c r="F1232" i="10"/>
  <c r="C1233" i="10" s="1"/>
  <c r="I1233" i="10" s="1"/>
  <c r="F1233" i="10" l="1"/>
  <c r="C1234" i="10" s="1"/>
  <c r="I1234" i="10" s="1"/>
  <c r="G1233" i="10"/>
  <c r="D1234" i="10" s="1"/>
  <c r="H1234" i="10" s="1"/>
  <c r="E1235" i="10" s="1"/>
  <c r="F1234" i="10" l="1"/>
  <c r="C1235" i="10" s="1"/>
  <c r="I1235" i="10" s="1"/>
  <c r="G1234" i="10"/>
  <c r="D1235" i="10" s="1"/>
  <c r="H1235" i="10" s="1"/>
  <c r="E1236" i="10" s="1"/>
  <c r="F1235" i="10" l="1"/>
  <c r="C1236" i="10" s="1"/>
  <c r="I1236" i="10" s="1"/>
  <c r="G1235" i="10"/>
  <c r="D1236" i="10" s="1"/>
  <c r="H1236" i="10" s="1"/>
  <c r="E1237" i="10" s="1"/>
  <c r="F1236" i="10" l="1"/>
  <c r="C1237" i="10" s="1"/>
  <c r="I1237" i="10" s="1"/>
  <c r="G1236" i="10"/>
  <c r="D1237" i="10" s="1"/>
  <c r="H1237" i="10" s="1"/>
  <c r="E1238" i="10" s="1"/>
  <c r="G1237" i="10" l="1"/>
  <c r="D1238" i="10" s="1"/>
  <c r="H1238" i="10" s="1"/>
  <c r="E1239" i="10" s="1"/>
  <c r="F1237" i="10"/>
  <c r="C1238" i="10" s="1"/>
  <c r="I1238" i="10" s="1"/>
  <c r="G1238" i="10" l="1"/>
  <c r="D1239" i="10" s="1"/>
  <c r="H1239" i="10" s="1"/>
  <c r="E1240" i="10" s="1"/>
  <c r="F1238" i="10"/>
  <c r="C1239" i="10" s="1"/>
  <c r="I1239" i="10" s="1"/>
  <c r="G1239" i="10" l="1"/>
  <c r="D1240" i="10" s="1"/>
  <c r="H1240" i="10" s="1"/>
  <c r="E1241" i="10" s="1"/>
  <c r="F1239" i="10"/>
  <c r="C1240" i="10" s="1"/>
  <c r="I1240" i="10" s="1"/>
  <c r="F1240" i="10" l="1"/>
  <c r="C1241" i="10" s="1"/>
  <c r="I1241" i="10" s="1"/>
  <c r="G1240" i="10"/>
  <c r="D1241" i="10" s="1"/>
  <c r="H1241" i="10" s="1"/>
  <c r="E1242" i="10" s="1"/>
  <c r="G1241" i="10" l="1"/>
  <c r="D1242" i="10" s="1"/>
  <c r="H1242" i="10" s="1"/>
  <c r="E1243" i="10" s="1"/>
  <c r="F1241" i="10"/>
  <c r="C1242" i="10" s="1"/>
  <c r="I1242" i="10" s="1"/>
  <c r="F1242" i="10" l="1"/>
  <c r="C1243" i="10" s="1"/>
  <c r="I1243" i="10" s="1"/>
  <c r="G1242" i="10"/>
  <c r="D1243" i="10" s="1"/>
  <c r="H1243" i="10" s="1"/>
  <c r="E1244" i="10" s="1"/>
  <c r="F1243" i="10" l="1"/>
  <c r="C1244" i="10" s="1"/>
  <c r="I1244" i="10" s="1"/>
  <c r="G1243" i="10"/>
  <c r="D1244" i="10" s="1"/>
  <c r="H1244" i="10" s="1"/>
  <c r="E1245" i="10" s="1"/>
  <c r="G1244" i="10" l="1"/>
  <c r="D1245" i="10" s="1"/>
  <c r="H1245" i="10" s="1"/>
  <c r="E1246" i="10" s="1"/>
  <c r="F1244" i="10"/>
  <c r="C1245" i="10" s="1"/>
  <c r="I1245" i="10" s="1"/>
  <c r="G1245" i="10" l="1"/>
  <c r="D1246" i="10" s="1"/>
  <c r="H1246" i="10" s="1"/>
  <c r="E1247" i="10" s="1"/>
  <c r="F1245" i="10"/>
  <c r="C1246" i="10" s="1"/>
  <c r="I1246" i="10" s="1"/>
  <c r="F1246" i="10" l="1"/>
  <c r="C1247" i="10" s="1"/>
  <c r="I1247" i="10" s="1"/>
  <c r="G1246" i="10"/>
  <c r="D1247" i="10" s="1"/>
  <c r="H1247" i="10" s="1"/>
  <c r="E1248" i="10" s="1"/>
  <c r="G1247" i="10" l="1"/>
  <c r="D1248" i="10" s="1"/>
  <c r="H1248" i="10" s="1"/>
  <c r="E1249" i="10" s="1"/>
  <c r="F1247" i="10"/>
  <c r="C1248" i="10" s="1"/>
  <c r="I1248" i="10" s="1"/>
  <c r="F1248" i="10" l="1"/>
  <c r="C1249" i="10" s="1"/>
  <c r="I1249" i="10" s="1"/>
  <c r="G1248" i="10"/>
  <c r="D1249" i="10" s="1"/>
  <c r="H1249" i="10" s="1"/>
  <c r="E1250" i="10" s="1"/>
  <c r="G1249" i="10" l="1"/>
  <c r="D1250" i="10" s="1"/>
  <c r="H1250" i="10" s="1"/>
  <c r="E1251" i="10" s="1"/>
  <c r="F1249" i="10"/>
  <c r="C1250" i="10" s="1"/>
  <c r="I1250" i="10" s="1"/>
  <c r="F1250" i="10" l="1"/>
  <c r="C1251" i="10" s="1"/>
  <c r="I1251" i="10" s="1"/>
  <c r="G1250" i="10"/>
  <c r="D1251" i="10" s="1"/>
  <c r="H1251" i="10" s="1"/>
  <c r="E1252" i="10" s="1"/>
  <c r="G1251" i="10" l="1"/>
  <c r="D1252" i="10" s="1"/>
  <c r="H1252" i="10" s="1"/>
  <c r="E1253" i="10" s="1"/>
  <c r="F1251" i="10"/>
  <c r="C1252" i="10" s="1"/>
  <c r="I1252" i="10" s="1"/>
  <c r="G1252" i="10" l="1"/>
  <c r="D1253" i="10" s="1"/>
  <c r="H1253" i="10" s="1"/>
  <c r="E1254" i="10" s="1"/>
  <c r="F1252" i="10"/>
  <c r="C1253" i="10" s="1"/>
  <c r="I1253" i="10" s="1"/>
  <c r="G1253" i="10" l="1"/>
  <c r="D1254" i="10" s="1"/>
  <c r="H1254" i="10" s="1"/>
  <c r="E1255" i="10" s="1"/>
  <c r="F1253" i="10"/>
  <c r="C1254" i="10" s="1"/>
  <c r="I1254" i="10" s="1"/>
  <c r="G1254" i="10" l="1"/>
  <c r="D1255" i="10" s="1"/>
  <c r="H1255" i="10" s="1"/>
  <c r="E1256" i="10" s="1"/>
  <c r="F1254" i="10"/>
  <c r="C1255" i="10" s="1"/>
  <c r="I1255" i="10" s="1"/>
  <c r="F1255" i="10" l="1"/>
  <c r="C1256" i="10" s="1"/>
  <c r="I1256" i="10" s="1"/>
  <c r="G1255" i="10"/>
  <c r="D1256" i="10" s="1"/>
  <c r="H1256" i="10" s="1"/>
  <c r="E1257" i="10" s="1"/>
  <c r="G1256" i="10" l="1"/>
  <c r="D1257" i="10" s="1"/>
  <c r="H1257" i="10" s="1"/>
  <c r="E1258" i="10" s="1"/>
  <c r="F1256" i="10"/>
  <c r="C1257" i="10" s="1"/>
  <c r="I1257" i="10" s="1"/>
  <c r="G1257" i="10" l="1"/>
  <c r="D1258" i="10" s="1"/>
  <c r="H1258" i="10" s="1"/>
  <c r="E1259" i="10" s="1"/>
  <c r="F1257" i="10"/>
  <c r="C1258" i="10" s="1"/>
  <c r="I1258" i="10" s="1"/>
  <c r="G1258" i="10" l="1"/>
  <c r="D1259" i="10" s="1"/>
  <c r="H1259" i="10" s="1"/>
  <c r="E1260" i="10" s="1"/>
  <c r="F1258" i="10"/>
  <c r="C1259" i="10" s="1"/>
  <c r="I1259" i="10" s="1"/>
  <c r="G1259" i="10" l="1"/>
  <c r="D1260" i="10" s="1"/>
  <c r="H1260" i="10" s="1"/>
  <c r="E1261" i="10" s="1"/>
  <c r="F1259" i="10"/>
  <c r="C1260" i="10" s="1"/>
  <c r="I1260" i="10" s="1"/>
  <c r="F1260" i="10" l="1"/>
  <c r="C1261" i="10" s="1"/>
  <c r="I1261" i="10" s="1"/>
  <c r="G1260" i="10"/>
  <c r="D1261" i="10" s="1"/>
  <c r="H1261" i="10" s="1"/>
  <c r="E1262" i="10" s="1"/>
  <c r="F1261" i="10" l="1"/>
  <c r="C1262" i="10" s="1"/>
  <c r="I1262" i="10" s="1"/>
  <c r="G1261" i="10"/>
  <c r="D1262" i="10" s="1"/>
  <c r="H1262" i="10" s="1"/>
  <c r="E1263" i="10" s="1"/>
  <c r="F1262" i="10" l="1"/>
  <c r="C1263" i="10" s="1"/>
  <c r="I1263" i="10" s="1"/>
  <c r="G1262" i="10"/>
  <c r="D1263" i="10" s="1"/>
  <c r="H1263" i="10" s="1"/>
  <c r="E1264" i="10" s="1"/>
  <c r="F1263" i="10" l="1"/>
  <c r="C1264" i="10" s="1"/>
  <c r="I1264" i="10" s="1"/>
  <c r="G1263" i="10"/>
  <c r="D1264" i="10" s="1"/>
  <c r="H1264" i="10" s="1"/>
  <c r="E1265" i="10" s="1"/>
  <c r="G1264" i="10" l="1"/>
  <c r="D1265" i="10" s="1"/>
  <c r="H1265" i="10" s="1"/>
  <c r="E1266" i="10" s="1"/>
  <c r="F1264" i="10"/>
  <c r="C1265" i="10" s="1"/>
  <c r="I1265" i="10" s="1"/>
  <c r="F1265" i="10" l="1"/>
  <c r="C1266" i="10" s="1"/>
  <c r="I1266" i="10" s="1"/>
  <c r="G1265" i="10"/>
  <c r="D1266" i="10" s="1"/>
  <c r="H1266" i="10" s="1"/>
  <c r="E1267" i="10" s="1"/>
  <c r="F1266" i="10" l="1"/>
  <c r="C1267" i="10" s="1"/>
  <c r="I1267" i="10" s="1"/>
  <c r="G1266" i="10"/>
  <c r="D1267" i="10" s="1"/>
  <c r="H1267" i="10" s="1"/>
  <c r="E1268" i="10" s="1"/>
  <c r="F1267" i="10" l="1"/>
  <c r="C1268" i="10" s="1"/>
  <c r="I1268" i="10" s="1"/>
  <c r="G1267" i="10"/>
  <c r="D1268" i="10" s="1"/>
  <c r="H1268" i="10" s="1"/>
  <c r="E1269" i="10" s="1"/>
  <c r="F1268" i="10" l="1"/>
  <c r="C1269" i="10" s="1"/>
  <c r="I1269" i="10" s="1"/>
  <c r="G1268" i="10"/>
  <c r="D1269" i="10" s="1"/>
  <c r="H1269" i="10" s="1"/>
  <c r="E1270" i="10" s="1"/>
  <c r="F1269" i="10" l="1"/>
  <c r="C1270" i="10" s="1"/>
  <c r="I1270" i="10" s="1"/>
  <c r="G1269" i="10"/>
  <c r="D1270" i="10" s="1"/>
  <c r="H1270" i="10" s="1"/>
  <c r="E1271" i="10" s="1"/>
  <c r="F1270" i="10" l="1"/>
  <c r="C1271" i="10" s="1"/>
  <c r="I1271" i="10" s="1"/>
  <c r="G1270" i="10"/>
  <c r="D1271" i="10" s="1"/>
  <c r="H1271" i="10" s="1"/>
  <c r="E1272" i="10" s="1"/>
  <c r="F1271" i="10" l="1"/>
  <c r="C1272" i="10" s="1"/>
  <c r="I1272" i="10" s="1"/>
  <c r="G1271" i="10"/>
  <c r="D1272" i="10" s="1"/>
  <c r="H1272" i="10" s="1"/>
  <c r="E1273" i="10" s="1"/>
  <c r="G1272" i="10" l="1"/>
  <c r="D1273" i="10" s="1"/>
  <c r="H1273" i="10" s="1"/>
  <c r="E1274" i="10" s="1"/>
  <c r="F1272" i="10"/>
  <c r="C1273" i="10" s="1"/>
  <c r="I1273" i="10" s="1"/>
  <c r="F1273" i="10" l="1"/>
  <c r="C1274" i="10" s="1"/>
  <c r="I1274" i="10" s="1"/>
  <c r="G1273" i="10"/>
  <c r="D1274" i="10" s="1"/>
  <c r="H1274" i="10" s="1"/>
  <c r="E1275" i="10" s="1"/>
  <c r="G1274" i="10" l="1"/>
  <c r="D1275" i="10" s="1"/>
  <c r="H1275" i="10" s="1"/>
  <c r="E1276" i="10" s="1"/>
  <c r="F1274" i="10"/>
  <c r="C1275" i="10" s="1"/>
  <c r="I1275" i="10" s="1"/>
  <c r="F1275" i="10" l="1"/>
  <c r="C1276" i="10" s="1"/>
  <c r="I1276" i="10" s="1"/>
  <c r="G1275" i="10"/>
  <c r="D1276" i="10" s="1"/>
  <c r="H1276" i="10" s="1"/>
  <c r="E1277" i="10" s="1"/>
  <c r="F1276" i="10" l="1"/>
  <c r="C1277" i="10" s="1"/>
  <c r="I1277" i="10" s="1"/>
  <c r="G1276" i="10"/>
  <c r="D1277" i="10" s="1"/>
  <c r="H1277" i="10" s="1"/>
  <c r="E1278" i="10" s="1"/>
  <c r="F1277" i="10" l="1"/>
  <c r="C1278" i="10" s="1"/>
  <c r="I1278" i="10" s="1"/>
  <c r="G1277" i="10"/>
  <c r="D1278" i="10" s="1"/>
  <c r="H1278" i="10" s="1"/>
  <c r="E1279" i="10" s="1"/>
  <c r="G1278" i="10" l="1"/>
  <c r="D1279" i="10" s="1"/>
  <c r="H1279" i="10" s="1"/>
  <c r="E1280" i="10" s="1"/>
  <c r="F1278" i="10"/>
  <c r="C1279" i="10" s="1"/>
  <c r="I1279" i="10" s="1"/>
  <c r="G1279" i="10" l="1"/>
  <c r="D1280" i="10" s="1"/>
  <c r="H1280" i="10" s="1"/>
  <c r="E1281" i="10" s="1"/>
  <c r="F1279" i="10"/>
  <c r="C1280" i="10" s="1"/>
  <c r="I1280" i="10" s="1"/>
  <c r="F1280" i="10" l="1"/>
  <c r="C1281" i="10" s="1"/>
  <c r="I1281" i="10" s="1"/>
  <c r="G1280" i="10"/>
  <c r="D1281" i="10" s="1"/>
  <c r="H1281" i="10" s="1"/>
  <c r="E1282" i="10" s="1"/>
  <c r="F1281" i="10" l="1"/>
  <c r="C1282" i="10" s="1"/>
  <c r="I1282" i="10" s="1"/>
  <c r="G1281" i="10"/>
  <c r="D1282" i="10" s="1"/>
  <c r="H1282" i="10" s="1"/>
  <c r="E1283" i="10" s="1"/>
  <c r="G1282" i="10" l="1"/>
  <c r="D1283" i="10" s="1"/>
  <c r="H1283" i="10" s="1"/>
  <c r="E1284" i="10" s="1"/>
  <c r="F1282" i="10"/>
  <c r="C1283" i="10" s="1"/>
  <c r="I1283" i="10" s="1"/>
  <c r="G1283" i="10" l="1"/>
  <c r="D1284" i="10" s="1"/>
  <c r="H1284" i="10" s="1"/>
  <c r="E1285" i="10" s="1"/>
  <c r="F1283" i="10"/>
  <c r="C1284" i="10" s="1"/>
  <c r="I1284" i="10" s="1"/>
  <c r="G1284" i="10" l="1"/>
  <c r="D1285" i="10" s="1"/>
  <c r="H1285" i="10" s="1"/>
  <c r="E1286" i="10" s="1"/>
  <c r="F1284" i="10"/>
  <c r="C1285" i="10" s="1"/>
  <c r="I1285" i="10" s="1"/>
  <c r="F1285" i="10" l="1"/>
  <c r="C1286" i="10" s="1"/>
  <c r="I1286" i="10" s="1"/>
  <c r="G1285" i="10"/>
  <c r="D1286" i="10" s="1"/>
  <c r="H1286" i="10" s="1"/>
  <c r="E1287" i="10" s="1"/>
  <c r="G1286" i="10" l="1"/>
  <c r="D1287" i="10" s="1"/>
  <c r="H1287" i="10" s="1"/>
  <c r="E1288" i="10" s="1"/>
  <c r="F1286" i="10"/>
  <c r="C1287" i="10" s="1"/>
  <c r="I1287" i="10" s="1"/>
  <c r="F1287" i="10" l="1"/>
  <c r="C1288" i="10" s="1"/>
  <c r="I1288" i="10" s="1"/>
  <c r="G1287" i="10"/>
  <c r="D1288" i="10" s="1"/>
  <c r="H1288" i="10" s="1"/>
  <c r="E1289" i="10" s="1"/>
  <c r="F1288" i="10" l="1"/>
  <c r="C1289" i="10" s="1"/>
  <c r="I1289" i="10" s="1"/>
  <c r="G1288" i="10"/>
  <c r="D1289" i="10" s="1"/>
  <c r="H1289" i="10" s="1"/>
  <c r="E1290" i="10" s="1"/>
  <c r="G1289" i="10" l="1"/>
  <c r="D1290" i="10" s="1"/>
  <c r="H1290" i="10" s="1"/>
  <c r="E1291" i="10" s="1"/>
  <c r="F1289" i="10"/>
  <c r="C1290" i="10" s="1"/>
  <c r="I1290" i="10" s="1"/>
  <c r="F1290" i="10" l="1"/>
  <c r="C1291" i="10" s="1"/>
  <c r="I1291" i="10" s="1"/>
  <c r="G1290" i="10"/>
  <c r="D1291" i="10" s="1"/>
  <c r="H1291" i="10" s="1"/>
  <c r="E1292" i="10" s="1"/>
  <c r="F1291" i="10" l="1"/>
  <c r="C1292" i="10" s="1"/>
  <c r="I1292" i="10" s="1"/>
  <c r="G1291" i="10"/>
  <c r="D1292" i="10" s="1"/>
  <c r="H1292" i="10" s="1"/>
  <c r="E1293" i="10" s="1"/>
  <c r="F1292" i="10" l="1"/>
  <c r="C1293" i="10" s="1"/>
  <c r="I1293" i="10" s="1"/>
  <c r="G1292" i="10"/>
  <c r="D1293" i="10" s="1"/>
  <c r="H1293" i="10" s="1"/>
  <c r="E1294" i="10" s="1"/>
  <c r="F1293" i="10" l="1"/>
  <c r="C1294" i="10" s="1"/>
  <c r="I1294" i="10" s="1"/>
  <c r="G1293" i="10"/>
  <c r="D1294" i="10" s="1"/>
  <c r="H1294" i="10" s="1"/>
  <c r="E1295" i="10" s="1"/>
  <c r="F1294" i="10" l="1"/>
  <c r="C1295" i="10" s="1"/>
  <c r="I1295" i="10" s="1"/>
  <c r="G1294" i="10"/>
  <c r="D1295" i="10" s="1"/>
  <c r="H1295" i="10" s="1"/>
  <c r="E1296" i="10" s="1"/>
  <c r="G1295" i="10" l="1"/>
  <c r="D1296" i="10" s="1"/>
  <c r="H1296" i="10" s="1"/>
  <c r="E1297" i="10" s="1"/>
  <c r="F1295" i="10"/>
  <c r="C1296" i="10" s="1"/>
  <c r="I1296" i="10" s="1"/>
  <c r="F1296" i="10" l="1"/>
  <c r="C1297" i="10" s="1"/>
  <c r="I1297" i="10" s="1"/>
  <c r="G1296" i="10"/>
  <c r="D1297" i="10" s="1"/>
  <c r="H1297" i="10" s="1"/>
  <c r="E1298" i="10" s="1"/>
  <c r="G1297" i="10" l="1"/>
  <c r="D1298" i="10" s="1"/>
  <c r="H1298" i="10" s="1"/>
  <c r="E1299" i="10" s="1"/>
  <c r="F1297" i="10"/>
  <c r="C1298" i="10" s="1"/>
  <c r="I1298" i="10" s="1"/>
  <c r="G1298" i="10" l="1"/>
  <c r="D1299" i="10" s="1"/>
  <c r="H1299" i="10" s="1"/>
  <c r="E1300" i="10" s="1"/>
  <c r="F1298" i="10"/>
  <c r="C1299" i="10" s="1"/>
  <c r="I1299" i="10" s="1"/>
  <c r="G1299" i="10" l="1"/>
  <c r="D1300" i="10" s="1"/>
  <c r="H1300" i="10" s="1"/>
  <c r="E1301" i="10" s="1"/>
  <c r="F1299" i="10"/>
  <c r="C1300" i="10" s="1"/>
  <c r="I1300" i="10" s="1"/>
  <c r="F1300" i="10" l="1"/>
  <c r="C1301" i="10" s="1"/>
  <c r="I1301" i="10" s="1"/>
  <c r="G1300" i="10"/>
  <c r="D1301" i="10" s="1"/>
  <c r="H1301" i="10" s="1"/>
  <c r="E1302" i="10" s="1"/>
  <c r="F1301" i="10" l="1"/>
  <c r="C1302" i="10" s="1"/>
  <c r="I1302" i="10" s="1"/>
  <c r="G1301" i="10"/>
  <c r="D1302" i="10" s="1"/>
  <c r="H1302" i="10" s="1"/>
  <c r="E1303" i="10" s="1"/>
  <c r="F1302" i="10" l="1"/>
  <c r="C1303" i="10" s="1"/>
  <c r="I1303" i="10" s="1"/>
  <c r="G1302" i="10"/>
  <c r="D1303" i="10" s="1"/>
  <c r="H1303" i="10" s="1"/>
  <c r="E1304" i="10" s="1"/>
  <c r="F1303" i="10" l="1"/>
  <c r="C1304" i="10" s="1"/>
  <c r="I1304" i="10" s="1"/>
  <c r="G1303" i="10"/>
  <c r="D1304" i="10" s="1"/>
  <c r="H1304" i="10" s="1"/>
  <c r="E1305" i="10" s="1"/>
  <c r="G1304" i="10" l="1"/>
  <c r="D1305" i="10" s="1"/>
  <c r="H1305" i="10" s="1"/>
  <c r="E1306" i="10" s="1"/>
  <c r="F1304" i="10"/>
  <c r="C1305" i="10" s="1"/>
  <c r="I1305" i="10" s="1"/>
  <c r="F1305" i="10" l="1"/>
  <c r="C1306" i="10" s="1"/>
  <c r="I1306" i="10" s="1"/>
  <c r="G1305" i="10"/>
  <c r="D1306" i="10" s="1"/>
  <c r="H1306" i="10" s="1"/>
  <c r="E1307" i="10" s="1"/>
  <c r="F1306" i="10" l="1"/>
  <c r="C1307" i="10" s="1"/>
  <c r="I1307" i="10" s="1"/>
  <c r="G1306" i="10"/>
  <c r="D1307" i="10" s="1"/>
  <c r="H1307" i="10" s="1"/>
  <c r="E1308" i="10" s="1"/>
  <c r="F1307" i="10" l="1"/>
  <c r="C1308" i="10" s="1"/>
  <c r="I1308" i="10" s="1"/>
  <c r="G1307" i="10"/>
  <c r="D1308" i="10" s="1"/>
  <c r="H1308" i="10" s="1"/>
  <c r="E1309" i="10" s="1"/>
  <c r="F1308" i="10" l="1"/>
  <c r="C1309" i="10" s="1"/>
  <c r="I1309" i="10" s="1"/>
  <c r="G1308" i="10"/>
  <c r="D1309" i="10" s="1"/>
  <c r="H1309" i="10" s="1"/>
  <c r="E1310" i="10" s="1"/>
  <c r="G1309" i="10" l="1"/>
  <c r="D1310" i="10" s="1"/>
  <c r="H1310" i="10" s="1"/>
  <c r="E1311" i="10" s="1"/>
  <c r="F1309" i="10"/>
  <c r="C1310" i="10" s="1"/>
  <c r="I1310" i="10" s="1"/>
  <c r="F1310" i="10" l="1"/>
  <c r="C1311" i="10" s="1"/>
  <c r="I1311" i="10" s="1"/>
  <c r="G1310" i="10"/>
  <c r="D1311" i="10" s="1"/>
  <c r="H1311" i="10" s="1"/>
  <c r="E1312" i="10" s="1"/>
  <c r="G1311" i="10" l="1"/>
  <c r="D1312" i="10" s="1"/>
  <c r="H1312" i="10" s="1"/>
  <c r="E1313" i="10" s="1"/>
  <c r="F1311" i="10"/>
  <c r="C1312" i="10" s="1"/>
  <c r="I1312" i="10" s="1"/>
  <c r="G1312" i="10" l="1"/>
  <c r="D1313" i="10" s="1"/>
  <c r="H1313" i="10" s="1"/>
  <c r="E1314" i="10" s="1"/>
  <c r="F1312" i="10"/>
  <c r="C1313" i="10" s="1"/>
  <c r="I1313" i="10" s="1"/>
  <c r="G1313" i="10" l="1"/>
  <c r="D1314" i="10" s="1"/>
  <c r="H1314" i="10" s="1"/>
  <c r="E1315" i="10" s="1"/>
  <c r="F1313" i="10"/>
  <c r="C1314" i="10" s="1"/>
  <c r="I1314" i="10" s="1"/>
  <c r="F1314" i="10" l="1"/>
  <c r="C1315" i="10" s="1"/>
  <c r="I1315" i="10" s="1"/>
  <c r="G1314" i="10"/>
  <c r="D1315" i="10" s="1"/>
  <c r="H1315" i="10" s="1"/>
  <c r="E1316" i="10" s="1"/>
  <c r="F1315" i="10" l="1"/>
  <c r="C1316" i="10" s="1"/>
  <c r="I1316" i="10" s="1"/>
  <c r="G1315" i="10"/>
  <c r="D1316" i="10" s="1"/>
  <c r="H1316" i="10" s="1"/>
  <c r="E1317" i="10" s="1"/>
  <c r="G1316" i="10" l="1"/>
  <c r="D1317" i="10" s="1"/>
  <c r="H1317" i="10" s="1"/>
  <c r="E1318" i="10" s="1"/>
  <c r="F1316" i="10"/>
  <c r="C1317" i="10" s="1"/>
  <c r="I1317" i="10" s="1"/>
  <c r="F1317" i="10" l="1"/>
  <c r="C1318" i="10" s="1"/>
  <c r="I1318" i="10" s="1"/>
  <c r="G1317" i="10"/>
  <c r="D1318" i="10" s="1"/>
  <c r="H1318" i="10" s="1"/>
  <c r="E1319" i="10" s="1"/>
  <c r="F1318" i="10" l="1"/>
  <c r="C1319" i="10" s="1"/>
  <c r="I1319" i="10" s="1"/>
  <c r="G1318" i="10"/>
  <c r="D1319" i="10" s="1"/>
  <c r="H1319" i="10" s="1"/>
  <c r="E1320" i="10" s="1"/>
  <c r="F1319" i="10" l="1"/>
  <c r="C1320" i="10" s="1"/>
  <c r="I1320" i="10" s="1"/>
  <c r="G1319" i="10"/>
  <c r="D1320" i="10" s="1"/>
  <c r="H1320" i="10" s="1"/>
  <c r="E1321" i="10" s="1"/>
  <c r="G1320" i="10" l="1"/>
  <c r="D1321" i="10" s="1"/>
  <c r="H1321" i="10" s="1"/>
  <c r="E1322" i="10" s="1"/>
  <c r="F1320" i="10"/>
  <c r="C1321" i="10" s="1"/>
  <c r="I1321" i="10" s="1"/>
  <c r="G1321" i="10" l="1"/>
  <c r="D1322" i="10" s="1"/>
  <c r="H1322" i="10" s="1"/>
  <c r="E1323" i="10" s="1"/>
  <c r="F1321" i="10"/>
  <c r="C1322" i="10" s="1"/>
  <c r="I1322" i="10" s="1"/>
  <c r="G1322" i="10" l="1"/>
  <c r="D1323" i="10" s="1"/>
  <c r="H1323" i="10" s="1"/>
  <c r="E1324" i="10" s="1"/>
  <c r="F1322" i="10"/>
  <c r="C1323" i="10" s="1"/>
  <c r="I1323" i="10" s="1"/>
  <c r="G1323" i="10" l="1"/>
  <c r="D1324" i="10" s="1"/>
  <c r="H1324" i="10" s="1"/>
  <c r="E1325" i="10" s="1"/>
  <c r="F1323" i="10"/>
  <c r="C1324" i="10" s="1"/>
  <c r="I1324" i="10" s="1"/>
  <c r="G1324" i="10" l="1"/>
  <c r="D1325" i="10" s="1"/>
  <c r="H1325" i="10" s="1"/>
  <c r="E1326" i="10" s="1"/>
  <c r="F1324" i="10"/>
  <c r="C1325" i="10" s="1"/>
  <c r="I1325" i="10" s="1"/>
  <c r="G1325" i="10" l="1"/>
  <c r="D1326" i="10" s="1"/>
  <c r="H1326" i="10" s="1"/>
  <c r="E1327" i="10" s="1"/>
  <c r="F1325" i="10"/>
  <c r="C1326" i="10" s="1"/>
  <c r="I1326" i="10" s="1"/>
  <c r="F1326" i="10" l="1"/>
  <c r="C1327" i="10" s="1"/>
  <c r="I1327" i="10" s="1"/>
  <c r="G1326" i="10"/>
  <c r="D1327" i="10" s="1"/>
  <c r="H1327" i="10" s="1"/>
  <c r="E1328" i="10" s="1"/>
  <c r="F1327" i="10" l="1"/>
  <c r="C1328" i="10" s="1"/>
  <c r="I1328" i="10" s="1"/>
  <c r="G1327" i="10"/>
  <c r="D1328" i="10" s="1"/>
  <c r="H1328" i="10" s="1"/>
  <c r="E1329" i="10" s="1"/>
  <c r="G1328" i="10" l="1"/>
  <c r="D1329" i="10" s="1"/>
  <c r="H1329" i="10" s="1"/>
  <c r="E1330" i="10" s="1"/>
  <c r="F1328" i="10"/>
  <c r="C1329" i="10" s="1"/>
  <c r="I1329" i="10" s="1"/>
  <c r="G1329" i="10" l="1"/>
  <c r="D1330" i="10" s="1"/>
  <c r="H1330" i="10" s="1"/>
  <c r="E1331" i="10" s="1"/>
  <c r="F1329" i="10"/>
  <c r="C1330" i="10" s="1"/>
  <c r="I1330" i="10" s="1"/>
  <c r="F1330" i="10" l="1"/>
  <c r="C1331" i="10" s="1"/>
  <c r="I1331" i="10" s="1"/>
  <c r="G1330" i="10"/>
  <c r="D1331" i="10" s="1"/>
  <c r="H1331" i="10" s="1"/>
  <c r="E1332" i="10" s="1"/>
  <c r="F1331" i="10" l="1"/>
  <c r="C1332" i="10" s="1"/>
  <c r="I1332" i="10" s="1"/>
  <c r="G1331" i="10"/>
  <c r="D1332" i="10" s="1"/>
  <c r="H1332" i="10" s="1"/>
  <c r="E1333" i="10" s="1"/>
  <c r="G1332" i="10" l="1"/>
  <c r="D1333" i="10" s="1"/>
  <c r="H1333" i="10" s="1"/>
  <c r="E1334" i="10" s="1"/>
  <c r="F1332" i="10"/>
  <c r="C1333" i="10" s="1"/>
  <c r="I1333" i="10" s="1"/>
  <c r="F1333" i="10" l="1"/>
  <c r="C1334" i="10" s="1"/>
  <c r="I1334" i="10" s="1"/>
  <c r="G1333" i="10"/>
  <c r="D1334" i="10" s="1"/>
  <c r="H1334" i="10" s="1"/>
  <c r="E1335" i="10" s="1"/>
  <c r="G1334" i="10" l="1"/>
  <c r="D1335" i="10" s="1"/>
  <c r="H1335" i="10" s="1"/>
  <c r="E1336" i="10" s="1"/>
  <c r="F1334" i="10"/>
  <c r="C1335" i="10" s="1"/>
  <c r="I1335" i="10" s="1"/>
  <c r="G1335" i="10" l="1"/>
  <c r="D1336" i="10" s="1"/>
  <c r="H1336" i="10" s="1"/>
  <c r="E1337" i="10" s="1"/>
  <c r="F1335" i="10"/>
  <c r="C1336" i="10" s="1"/>
  <c r="I1336" i="10" s="1"/>
  <c r="F1336" i="10" l="1"/>
  <c r="C1337" i="10" s="1"/>
  <c r="I1337" i="10" s="1"/>
  <c r="G1336" i="10"/>
  <c r="D1337" i="10" s="1"/>
  <c r="H1337" i="10" s="1"/>
  <c r="E1338" i="10" s="1"/>
  <c r="F1337" i="10" l="1"/>
  <c r="C1338" i="10" s="1"/>
  <c r="I1338" i="10" s="1"/>
  <c r="G1337" i="10"/>
  <c r="D1338" i="10" s="1"/>
  <c r="H1338" i="10" s="1"/>
  <c r="E1339" i="10" s="1"/>
  <c r="G1338" i="10" l="1"/>
  <c r="D1339" i="10" s="1"/>
  <c r="H1339" i="10" s="1"/>
  <c r="E1340" i="10" s="1"/>
  <c r="F1338" i="10"/>
  <c r="C1339" i="10" s="1"/>
  <c r="I1339" i="10" s="1"/>
  <c r="F1339" i="10" l="1"/>
  <c r="C1340" i="10" s="1"/>
  <c r="I1340" i="10" s="1"/>
  <c r="G1339" i="10"/>
  <c r="D1340" i="10" s="1"/>
  <c r="H1340" i="10" s="1"/>
  <c r="E1341" i="10" s="1"/>
  <c r="F1340" i="10" l="1"/>
  <c r="C1341" i="10" s="1"/>
  <c r="I1341" i="10" s="1"/>
  <c r="G1340" i="10"/>
  <c r="D1341" i="10" s="1"/>
  <c r="H1341" i="10" s="1"/>
  <c r="E1342" i="10" s="1"/>
  <c r="F1341" i="10" l="1"/>
  <c r="C1342" i="10" s="1"/>
  <c r="I1342" i="10" s="1"/>
  <c r="G1341" i="10"/>
  <c r="D1342" i="10" s="1"/>
  <c r="H1342" i="10" s="1"/>
  <c r="E1343" i="10" s="1"/>
  <c r="G1342" i="10" l="1"/>
  <c r="D1343" i="10" s="1"/>
  <c r="H1343" i="10" s="1"/>
  <c r="E1344" i="10" s="1"/>
  <c r="F1342" i="10"/>
  <c r="C1343" i="10" s="1"/>
  <c r="I1343" i="10" s="1"/>
  <c r="F1343" i="10" l="1"/>
  <c r="C1344" i="10" s="1"/>
  <c r="I1344" i="10" s="1"/>
  <c r="G1343" i="10"/>
  <c r="D1344" i="10" s="1"/>
  <c r="H1344" i="10" s="1"/>
  <c r="E1345" i="10" s="1"/>
  <c r="F1344" i="10" l="1"/>
  <c r="C1345" i="10" s="1"/>
  <c r="I1345" i="10" s="1"/>
  <c r="G1344" i="10"/>
  <c r="D1345" i="10" s="1"/>
  <c r="H1345" i="10" s="1"/>
  <c r="E1346" i="10" s="1"/>
  <c r="G1345" i="10" l="1"/>
  <c r="D1346" i="10" s="1"/>
  <c r="H1346" i="10" s="1"/>
  <c r="E1347" i="10" s="1"/>
  <c r="F1345" i="10"/>
  <c r="C1346" i="10" s="1"/>
  <c r="I1346" i="10" s="1"/>
  <c r="F1346" i="10" l="1"/>
  <c r="C1347" i="10" s="1"/>
  <c r="I1347" i="10" s="1"/>
  <c r="G1346" i="10"/>
  <c r="D1347" i="10" s="1"/>
  <c r="H1347" i="10" s="1"/>
  <c r="E1348" i="10" s="1"/>
  <c r="G1347" i="10" l="1"/>
  <c r="D1348" i="10" s="1"/>
  <c r="H1348" i="10" s="1"/>
  <c r="E1349" i="10" s="1"/>
  <c r="F1347" i="10"/>
  <c r="C1348" i="10" s="1"/>
  <c r="I1348" i="10" s="1"/>
  <c r="G1348" i="10" l="1"/>
  <c r="D1349" i="10" s="1"/>
  <c r="H1349" i="10" s="1"/>
  <c r="E1350" i="10" s="1"/>
  <c r="F1348" i="10"/>
  <c r="C1349" i="10" s="1"/>
  <c r="I1349" i="10" s="1"/>
  <c r="G1349" i="10" l="1"/>
  <c r="D1350" i="10" s="1"/>
  <c r="H1350" i="10" s="1"/>
  <c r="E1351" i="10" s="1"/>
  <c r="F1349" i="10"/>
  <c r="C1350" i="10" s="1"/>
  <c r="I1350" i="10" s="1"/>
  <c r="F1350" i="10" l="1"/>
  <c r="C1351" i="10" s="1"/>
  <c r="I1351" i="10" s="1"/>
  <c r="G1350" i="10"/>
  <c r="D1351" i="10" s="1"/>
  <c r="H1351" i="10" s="1"/>
  <c r="E1352" i="10" s="1"/>
  <c r="F1351" i="10" l="1"/>
  <c r="C1352" i="10" s="1"/>
  <c r="I1352" i="10" s="1"/>
  <c r="G1351" i="10"/>
  <c r="D1352" i="10" s="1"/>
  <c r="H1352" i="10" s="1"/>
  <c r="E1353" i="10" s="1"/>
  <c r="G1352" i="10" l="1"/>
  <c r="D1353" i="10" s="1"/>
  <c r="H1353" i="10" s="1"/>
  <c r="E1354" i="10" s="1"/>
  <c r="F1352" i="10"/>
  <c r="C1353" i="10" s="1"/>
  <c r="I1353" i="10" s="1"/>
  <c r="F1353" i="10" l="1"/>
  <c r="C1354" i="10" s="1"/>
  <c r="I1354" i="10" s="1"/>
  <c r="G1353" i="10"/>
  <c r="D1354" i="10" s="1"/>
  <c r="H1354" i="10" s="1"/>
  <c r="E1355" i="10" s="1"/>
  <c r="G1354" i="10" l="1"/>
  <c r="D1355" i="10" s="1"/>
  <c r="H1355" i="10" s="1"/>
  <c r="E1356" i="10" s="1"/>
  <c r="F1354" i="10"/>
  <c r="C1355" i="10" s="1"/>
  <c r="I1355" i="10" s="1"/>
  <c r="G1355" i="10" l="1"/>
  <c r="D1356" i="10" s="1"/>
  <c r="H1356" i="10" s="1"/>
  <c r="E1357" i="10" s="1"/>
  <c r="F1355" i="10"/>
  <c r="C1356" i="10" s="1"/>
  <c r="I1356" i="10" s="1"/>
  <c r="G1356" i="10" l="1"/>
  <c r="D1357" i="10" s="1"/>
  <c r="H1357" i="10" s="1"/>
  <c r="E1358" i="10" s="1"/>
  <c r="F1356" i="10"/>
  <c r="C1357" i="10" s="1"/>
  <c r="I1357" i="10" s="1"/>
  <c r="F1357" i="10" l="1"/>
  <c r="C1358" i="10" s="1"/>
  <c r="I1358" i="10" s="1"/>
  <c r="G1357" i="10"/>
  <c r="D1358" i="10" s="1"/>
  <c r="H1358" i="10" s="1"/>
  <c r="E1359" i="10" s="1"/>
  <c r="F1358" i="10" l="1"/>
  <c r="C1359" i="10" s="1"/>
  <c r="I1359" i="10" s="1"/>
  <c r="G1358" i="10"/>
  <c r="D1359" i="10" s="1"/>
  <c r="H1359" i="10" s="1"/>
  <c r="E1360" i="10" s="1"/>
  <c r="G1359" i="10" l="1"/>
  <c r="D1360" i="10" s="1"/>
  <c r="H1360" i="10" s="1"/>
  <c r="E1361" i="10" s="1"/>
  <c r="F1359" i="10"/>
  <c r="C1360" i="10" s="1"/>
  <c r="I1360" i="10" s="1"/>
  <c r="G1360" i="10" l="1"/>
  <c r="D1361" i="10" s="1"/>
  <c r="H1361" i="10" s="1"/>
  <c r="E1362" i="10" s="1"/>
  <c r="F1360" i="10"/>
  <c r="C1361" i="10" s="1"/>
  <c r="I1361" i="10" s="1"/>
  <c r="G1361" i="10" l="1"/>
  <c r="D1362" i="10" s="1"/>
  <c r="H1362" i="10" s="1"/>
  <c r="E1363" i="10" s="1"/>
  <c r="F1361" i="10"/>
  <c r="C1362" i="10" s="1"/>
  <c r="I1362" i="10" s="1"/>
  <c r="G1362" i="10" l="1"/>
  <c r="D1363" i="10" s="1"/>
  <c r="H1363" i="10" s="1"/>
  <c r="E1364" i="10" s="1"/>
  <c r="F1362" i="10"/>
  <c r="C1363" i="10" s="1"/>
  <c r="I1363" i="10" s="1"/>
  <c r="G1363" i="10" l="1"/>
  <c r="D1364" i="10" s="1"/>
  <c r="H1364" i="10" s="1"/>
  <c r="E1365" i="10" s="1"/>
  <c r="F1363" i="10"/>
  <c r="C1364" i="10" s="1"/>
  <c r="I1364" i="10" s="1"/>
  <c r="G1364" i="10" l="1"/>
  <c r="D1365" i="10" s="1"/>
  <c r="H1365" i="10" s="1"/>
  <c r="E1366" i="10" s="1"/>
  <c r="F1364" i="10"/>
  <c r="C1365" i="10" s="1"/>
  <c r="I1365" i="10" s="1"/>
  <c r="G1365" i="10" l="1"/>
  <c r="D1366" i="10" s="1"/>
  <c r="H1366" i="10" s="1"/>
  <c r="E1367" i="10" s="1"/>
  <c r="F1365" i="10"/>
  <c r="C1366" i="10" s="1"/>
  <c r="I1366" i="10" s="1"/>
  <c r="F1366" i="10" l="1"/>
  <c r="C1367" i="10" s="1"/>
  <c r="I1367" i="10" s="1"/>
  <c r="G1366" i="10"/>
  <c r="D1367" i="10" s="1"/>
  <c r="H1367" i="10" s="1"/>
  <c r="E1368" i="10" s="1"/>
  <c r="G1367" i="10" l="1"/>
  <c r="D1368" i="10" s="1"/>
  <c r="H1368" i="10" s="1"/>
  <c r="E1369" i="10" s="1"/>
  <c r="F1367" i="10"/>
  <c r="C1368" i="10" s="1"/>
  <c r="I1368" i="10" s="1"/>
  <c r="F1368" i="10" l="1"/>
  <c r="C1369" i="10" s="1"/>
  <c r="I1369" i="10" s="1"/>
  <c r="G1368" i="10"/>
  <c r="D1369" i="10" s="1"/>
  <c r="H1369" i="10" s="1"/>
  <c r="E1370" i="10" s="1"/>
  <c r="G1369" i="10" l="1"/>
  <c r="D1370" i="10" s="1"/>
  <c r="H1370" i="10" s="1"/>
  <c r="E1371" i="10" s="1"/>
  <c r="F1369" i="10"/>
  <c r="C1370" i="10" s="1"/>
  <c r="I1370" i="10" s="1"/>
  <c r="F1370" i="10" l="1"/>
  <c r="C1371" i="10" s="1"/>
  <c r="I1371" i="10" s="1"/>
  <c r="G1370" i="10"/>
  <c r="D1371" i="10" s="1"/>
  <c r="H1371" i="10" s="1"/>
  <c r="E1372" i="10" s="1"/>
  <c r="F1371" i="10" l="1"/>
  <c r="C1372" i="10" s="1"/>
  <c r="I1372" i="10" s="1"/>
  <c r="G1371" i="10"/>
  <c r="D1372" i="10" s="1"/>
  <c r="H1372" i="10" s="1"/>
  <c r="E1373" i="10" s="1"/>
  <c r="F1372" i="10" l="1"/>
  <c r="C1373" i="10" s="1"/>
  <c r="I1373" i="10" s="1"/>
  <c r="G1372" i="10"/>
  <c r="D1373" i="10" s="1"/>
  <c r="H1373" i="10" s="1"/>
  <c r="E1374" i="10" s="1"/>
  <c r="F1373" i="10" l="1"/>
  <c r="C1374" i="10" s="1"/>
  <c r="I1374" i="10" s="1"/>
  <c r="G1373" i="10"/>
  <c r="D1374" i="10" s="1"/>
  <c r="H1374" i="10" s="1"/>
  <c r="E1375" i="10" s="1"/>
  <c r="F1374" i="10" l="1"/>
  <c r="C1375" i="10" s="1"/>
  <c r="I1375" i="10" s="1"/>
  <c r="G1374" i="10"/>
  <c r="D1375" i="10" s="1"/>
  <c r="H1375" i="10" s="1"/>
  <c r="E1376" i="10" s="1"/>
  <c r="F1375" i="10" l="1"/>
  <c r="C1376" i="10" s="1"/>
  <c r="I1376" i="10" s="1"/>
  <c r="G1375" i="10"/>
  <c r="D1376" i="10" s="1"/>
  <c r="H1376" i="10" s="1"/>
  <c r="E1377" i="10" s="1"/>
  <c r="G1376" i="10" l="1"/>
  <c r="D1377" i="10" s="1"/>
  <c r="H1377" i="10" s="1"/>
  <c r="E1378" i="10" s="1"/>
  <c r="F1376" i="10"/>
  <c r="C1377" i="10" s="1"/>
  <c r="I1377" i="10" s="1"/>
  <c r="F1377" i="10" l="1"/>
  <c r="C1378" i="10" s="1"/>
  <c r="I1378" i="10" s="1"/>
  <c r="G1377" i="10"/>
  <c r="D1378" i="10" s="1"/>
  <c r="H1378" i="10" s="1"/>
  <c r="E1379" i="10" s="1"/>
  <c r="F1378" i="10" l="1"/>
  <c r="C1379" i="10" s="1"/>
  <c r="I1379" i="10" s="1"/>
  <c r="G1378" i="10"/>
  <c r="D1379" i="10" s="1"/>
  <c r="H1379" i="10" s="1"/>
  <c r="E1380" i="10" s="1"/>
  <c r="F1379" i="10" l="1"/>
  <c r="C1380" i="10" s="1"/>
  <c r="I1380" i="10" s="1"/>
  <c r="G1379" i="10"/>
  <c r="D1380" i="10" s="1"/>
  <c r="H1380" i="10" s="1"/>
  <c r="E1381" i="10" s="1"/>
  <c r="F1380" i="10" l="1"/>
  <c r="C1381" i="10" s="1"/>
  <c r="I1381" i="10" s="1"/>
  <c r="G1380" i="10"/>
  <c r="D1381" i="10" s="1"/>
  <c r="H1381" i="10" s="1"/>
  <c r="E1382" i="10" s="1"/>
  <c r="G1381" i="10" l="1"/>
  <c r="D1382" i="10" s="1"/>
  <c r="H1382" i="10" s="1"/>
  <c r="E1383" i="10" s="1"/>
  <c r="F1381" i="10"/>
  <c r="C1382" i="10" s="1"/>
  <c r="I1382" i="10" s="1"/>
  <c r="G1382" i="10" l="1"/>
  <c r="D1383" i="10" s="1"/>
  <c r="H1383" i="10" s="1"/>
  <c r="E1384" i="10" s="1"/>
  <c r="F1382" i="10"/>
  <c r="C1383" i="10" s="1"/>
  <c r="I1383" i="10" s="1"/>
  <c r="F1383" i="10" l="1"/>
  <c r="C1384" i="10" s="1"/>
  <c r="I1384" i="10" s="1"/>
  <c r="G1383" i="10"/>
  <c r="D1384" i="10" s="1"/>
  <c r="H1384" i="10" s="1"/>
  <c r="E1385" i="10" s="1"/>
  <c r="F1384" i="10" l="1"/>
  <c r="C1385" i="10" s="1"/>
  <c r="I1385" i="10" s="1"/>
  <c r="G1384" i="10"/>
  <c r="D1385" i="10" s="1"/>
  <c r="H1385" i="10" s="1"/>
  <c r="E1386" i="10" s="1"/>
  <c r="G1385" i="10" l="1"/>
  <c r="D1386" i="10" s="1"/>
  <c r="H1386" i="10" s="1"/>
  <c r="E1387" i="10" s="1"/>
  <c r="F1385" i="10"/>
  <c r="C1386" i="10" s="1"/>
  <c r="I1386" i="10" s="1"/>
  <c r="G1386" i="10" l="1"/>
  <c r="D1387" i="10" s="1"/>
  <c r="H1387" i="10" s="1"/>
  <c r="E1388" i="10" s="1"/>
  <c r="F1386" i="10"/>
  <c r="C1387" i="10" s="1"/>
  <c r="I1387" i="10" s="1"/>
  <c r="G1387" i="10" l="1"/>
  <c r="D1388" i="10" s="1"/>
  <c r="H1388" i="10" s="1"/>
  <c r="E1389" i="10" s="1"/>
  <c r="F1387" i="10"/>
  <c r="C1388" i="10" s="1"/>
  <c r="I1388" i="10" s="1"/>
  <c r="F1388" i="10" l="1"/>
  <c r="C1389" i="10" s="1"/>
  <c r="I1389" i="10" s="1"/>
  <c r="G1388" i="10"/>
  <c r="D1389" i="10" s="1"/>
  <c r="H1389" i="10" s="1"/>
  <c r="E1390" i="10" s="1"/>
  <c r="F1389" i="10" l="1"/>
  <c r="C1390" i="10" s="1"/>
  <c r="I1390" i="10" s="1"/>
  <c r="G1389" i="10"/>
  <c r="D1390" i="10" s="1"/>
  <c r="H1390" i="10" s="1"/>
  <c r="E1391" i="10" s="1"/>
  <c r="F1390" i="10" l="1"/>
  <c r="C1391" i="10" s="1"/>
  <c r="I1391" i="10" s="1"/>
  <c r="G1390" i="10"/>
  <c r="D1391" i="10" s="1"/>
  <c r="H1391" i="10" s="1"/>
  <c r="E1392" i="10" s="1"/>
  <c r="F1391" i="10" l="1"/>
  <c r="C1392" i="10" s="1"/>
  <c r="I1392" i="10" s="1"/>
  <c r="G1391" i="10"/>
  <c r="D1392" i="10" s="1"/>
  <c r="H1392" i="10" s="1"/>
  <c r="E1393" i="10" s="1"/>
  <c r="F1392" i="10" l="1"/>
  <c r="C1393" i="10" s="1"/>
  <c r="I1393" i="10" s="1"/>
  <c r="G1392" i="10"/>
  <c r="D1393" i="10" s="1"/>
  <c r="H1393" i="10" s="1"/>
  <c r="E1394" i="10" s="1"/>
  <c r="G1393" i="10" l="1"/>
  <c r="D1394" i="10" s="1"/>
  <c r="H1394" i="10" s="1"/>
  <c r="E1395" i="10" s="1"/>
  <c r="F1393" i="10"/>
  <c r="C1394" i="10" s="1"/>
  <c r="I1394" i="10" s="1"/>
  <c r="G1394" i="10" l="1"/>
  <c r="D1395" i="10" s="1"/>
  <c r="H1395" i="10" s="1"/>
  <c r="E1396" i="10" s="1"/>
  <c r="F1394" i="10"/>
  <c r="C1395" i="10" s="1"/>
  <c r="I1395" i="10" s="1"/>
  <c r="G1395" i="10" l="1"/>
  <c r="D1396" i="10" s="1"/>
  <c r="H1396" i="10" s="1"/>
  <c r="E1397" i="10" s="1"/>
  <c r="F1395" i="10"/>
  <c r="C1396" i="10" s="1"/>
  <c r="I1396" i="10" s="1"/>
  <c r="F1396" i="10" l="1"/>
  <c r="C1397" i="10" s="1"/>
  <c r="I1397" i="10" s="1"/>
  <c r="G1396" i="10"/>
  <c r="D1397" i="10" s="1"/>
  <c r="H1397" i="10" s="1"/>
  <c r="E1398" i="10" s="1"/>
  <c r="G1397" i="10" l="1"/>
  <c r="D1398" i="10" s="1"/>
  <c r="H1398" i="10" s="1"/>
  <c r="E1399" i="10" s="1"/>
  <c r="F1397" i="10"/>
  <c r="C1398" i="10" s="1"/>
  <c r="I1398" i="10" s="1"/>
  <c r="F1398" i="10" l="1"/>
  <c r="C1399" i="10" s="1"/>
  <c r="I1399" i="10" s="1"/>
  <c r="G1398" i="10"/>
  <c r="D1399" i="10" s="1"/>
  <c r="H1399" i="10" s="1"/>
  <c r="E1400" i="10" s="1"/>
  <c r="F1399" i="10" l="1"/>
  <c r="C1400" i="10" s="1"/>
  <c r="I1400" i="10" s="1"/>
  <c r="G1399" i="10"/>
  <c r="D1400" i="10" s="1"/>
  <c r="H1400" i="10" s="1"/>
  <c r="E1401" i="10" s="1"/>
  <c r="F1400" i="10" l="1"/>
  <c r="C1401" i="10" s="1"/>
  <c r="I1401" i="10" s="1"/>
  <c r="G1400" i="10"/>
  <c r="D1401" i="10" s="1"/>
  <c r="H1401" i="10" s="1"/>
  <c r="E1402" i="10" s="1"/>
  <c r="F1401" i="10" l="1"/>
  <c r="C1402" i="10" s="1"/>
  <c r="I1402" i="10" s="1"/>
  <c r="G1401" i="10"/>
  <c r="D1402" i="10" s="1"/>
  <c r="H1402" i="10" s="1"/>
  <c r="E1403" i="10" s="1"/>
  <c r="G1402" i="10" l="1"/>
  <c r="D1403" i="10" s="1"/>
  <c r="H1403" i="10" s="1"/>
  <c r="E1404" i="10" s="1"/>
  <c r="F1402" i="10"/>
  <c r="C1403" i="10" s="1"/>
  <c r="I1403" i="10" s="1"/>
  <c r="G1403" i="10" l="1"/>
  <c r="D1404" i="10" s="1"/>
  <c r="H1404" i="10" s="1"/>
  <c r="E1405" i="10" s="1"/>
  <c r="F1403" i="10"/>
  <c r="C1404" i="10" s="1"/>
  <c r="I1404" i="10" s="1"/>
  <c r="F1404" i="10" l="1"/>
  <c r="C1405" i="10" s="1"/>
  <c r="I1405" i="10" s="1"/>
  <c r="G1404" i="10"/>
  <c r="D1405" i="10" s="1"/>
  <c r="H1405" i="10" s="1"/>
  <c r="E1406" i="10" s="1"/>
  <c r="G1405" i="10" l="1"/>
  <c r="D1406" i="10" s="1"/>
  <c r="H1406" i="10" s="1"/>
  <c r="E1407" i="10" s="1"/>
  <c r="F1405" i="10"/>
  <c r="C1406" i="10" s="1"/>
  <c r="I1406" i="10" s="1"/>
  <c r="G1406" i="10" l="1"/>
  <c r="D1407" i="10" s="1"/>
  <c r="H1407" i="10" s="1"/>
  <c r="E1408" i="10" s="1"/>
  <c r="F1406" i="10"/>
  <c r="C1407" i="10" s="1"/>
  <c r="I1407" i="10" s="1"/>
  <c r="G1407" i="10" l="1"/>
  <c r="D1408" i="10" s="1"/>
  <c r="H1408" i="10" s="1"/>
  <c r="E1409" i="10" s="1"/>
  <c r="F1407" i="10"/>
  <c r="C1408" i="10" s="1"/>
  <c r="I1408" i="10" s="1"/>
  <c r="F1408" i="10" l="1"/>
  <c r="C1409" i="10" s="1"/>
  <c r="I1409" i="10" s="1"/>
  <c r="G1408" i="10"/>
  <c r="D1409" i="10" s="1"/>
  <c r="H1409" i="10" s="1"/>
  <c r="E1410" i="10" s="1"/>
  <c r="F1409" i="10" l="1"/>
  <c r="C1410" i="10" s="1"/>
  <c r="I1410" i="10" s="1"/>
  <c r="G1409" i="10"/>
  <c r="D1410" i="10" s="1"/>
  <c r="H1410" i="10" s="1"/>
  <c r="E1411" i="10" s="1"/>
  <c r="G1410" i="10" l="1"/>
  <c r="D1411" i="10" s="1"/>
  <c r="H1411" i="10" s="1"/>
  <c r="E1412" i="10" s="1"/>
  <c r="F1410" i="10"/>
  <c r="C1411" i="10" s="1"/>
  <c r="I1411" i="10" s="1"/>
  <c r="F1411" i="10" l="1"/>
  <c r="C1412" i="10" s="1"/>
  <c r="I1412" i="10" s="1"/>
  <c r="G1411" i="10"/>
  <c r="D1412" i="10" s="1"/>
  <c r="H1412" i="10" s="1"/>
  <c r="E1413" i="10" s="1"/>
  <c r="G1412" i="10" l="1"/>
  <c r="D1413" i="10" s="1"/>
  <c r="H1413" i="10" s="1"/>
  <c r="E1414" i="10" s="1"/>
  <c r="F1412" i="10"/>
  <c r="C1413" i="10" s="1"/>
  <c r="I1413" i="10" s="1"/>
  <c r="G1413" i="10" l="1"/>
  <c r="D1414" i="10" s="1"/>
  <c r="H1414" i="10" s="1"/>
  <c r="E1415" i="10" s="1"/>
  <c r="F1413" i="10"/>
  <c r="C1414" i="10" s="1"/>
  <c r="I1414" i="10" s="1"/>
  <c r="G1414" i="10" l="1"/>
  <c r="D1415" i="10" s="1"/>
  <c r="H1415" i="10" s="1"/>
  <c r="E1416" i="10" s="1"/>
  <c r="F1414" i="10"/>
  <c r="C1415" i="10" s="1"/>
  <c r="I1415" i="10" s="1"/>
  <c r="F1415" i="10" l="1"/>
  <c r="C1416" i="10" s="1"/>
  <c r="I1416" i="10" s="1"/>
  <c r="G1415" i="10"/>
  <c r="D1416" i="10" s="1"/>
  <c r="H1416" i="10" s="1"/>
  <c r="E1417" i="10" s="1"/>
  <c r="F1416" i="10" l="1"/>
  <c r="C1417" i="10" s="1"/>
  <c r="I1417" i="10" s="1"/>
  <c r="G1416" i="10"/>
  <c r="D1417" i="10" s="1"/>
  <c r="H1417" i="10" s="1"/>
  <c r="E1418" i="10" s="1"/>
  <c r="G1417" i="10" l="1"/>
  <c r="D1418" i="10" s="1"/>
  <c r="H1418" i="10" s="1"/>
  <c r="E1419" i="10" s="1"/>
  <c r="F1417" i="10"/>
  <c r="C1418" i="10" s="1"/>
  <c r="I1418" i="10" s="1"/>
  <c r="G1418" i="10" l="1"/>
  <c r="D1419" i="10" s="1"/>
  <c r="H1419" i="10" s="1"/>
  <c r="E1420" i="10" s="1"/>
  <c r="F1418" i="10"/>
  <c r="C1419" i="10" s="1"/>
  <c r="I1419" i="10" s="1"/>
  <c r="F1419" i="10" l="1"/>
  <c r="C1420" i="10" s="1"/>
  <c r="I1420" i="10" s="1"/>
  <c r="G1419" i="10"/>
  <c r="D1420" i="10" s="1"/>
  <c r="H1420" i="10" s="1"/>
  <c r="E1421" i="10" s="1"/>
  <c r="F1420" i="10" l="1"/>
  <c r="C1421" i="10" s="1"/>
  <c r="I1421" i="10" s="1"/>
  <c r="G1420" i="10"/>
  <c r="D1421" i="10" s="1"/>
  <c r="H1421" i="10" s="1"/>
  <c r="E1422" i="10" s="1"/>
  <c r="G1421" i="10" l="1"/>
  <c r="D1422" i="10" s="1"/>
  <c r="H1422" i="10" s="1"/>
  <c r="E1423" i="10" s="1"/>
  <c r="F1421" i="10"/>
  <c r="C1422" i="10" s="1"/>
  <c r="I1422" i="10" s="1"/>
  <c r="F1422" i="10" l="1"/>
  <c r="C1423" i="10" s="1"/>
  <c r="I1423" i="10" s="1"/>
  <c r="G1422" i="10"/>
  <c r="D1423" i="10" s="1"/>
  <c r="H1423" i="10" s="1"/>
  <c r="E1424" i="10" s="1"/>
  <c r="F1423" i="10" l="1"/>
  <c r="C1424" i="10" s="1"/>
  <c r="I1424" i="10" s="1"/>
  <c r="G1423" i="10"/>
  <c r="D1424" i="10" s="1"/>
  <c r="H1424" i="10" s="1"/>
  <c r="E1425" i="10" s="1"/>
  <c r="F1424" i="10" l="1"/>
  <c r="C1425" i="10" s="1"/>
  <c r="I1425" i="10" s="1"/>
  <c r="G1424" i="10"/>
  <c r="D1425" i="10" s="1"/>
  <c r="H1425" i="10" s="1"/>
  <c r="E1426" i="10" s="1"/>
  <c r="G1425" i="10" l="1"/>
  <c r="D1426" i="10" s="1"/>
  <c r="H1426" i="10" s="1"/>
  <c r="E1427" i="10" s="1"/>
  <c r="F1425" i="10"/>
  <c r="C1426" i="10" s="1"/>
  <c r="I1426" i="10" s="1"/>
  <c r="F1426" i="10" l="1"/>
  <c r="C1427" i="10" s="1"/>
  <c r="I1427" i="10" s="1"/>
  <c r="G1426" i="10"/>
  <c r="D1427" i="10" s="1"/>
  <c r="H1427" i="10" s="1"/>
  <c r="E1428" i="10" s="1"/>
  <c r="F1427" i="10" l="1"/>
  <c r="C1428" i="10" s="1"/>
  <c r="I1428" i="10" s="1"/>
  <c r="G1427" i="10"/>
  <c r="D1428" i="10" s="1"/>
  <c r="H1428" i="10" s="1"/>
  <c r="E1429" i="10" s="1"/>
  <c r="G1428" i="10" l="1"/>
  <c r="D1429" i="10" s="1"/>
  <c r="H1429" i="10" s="1"/>
  <c r="E1430" i="10" s="1"/>
  <c r="F1428" i="10"/>
  <c r="C1429" i="10" s="1"/>
  <c r="I1429" i="10" s="1"/>
  <c r="G1429" i="10" l="1"/>
  <c r="D1430" i="10" s="1"/>
  <c r="H1430" i="10" s="1"/>
  <c r="E1431" i="10" s="1"/>
  <c r="F1429" i="10"/>
  <c r="C1430" i="10" s="1"/>
  <c r="I1430" i="10" s="1"/>
  <c r="G1430" i="10" l="1"/>
  <c r="D1431" i="10" s="1"/>
  <c r="H1431" i="10" s="1"/>
  <c r="E1432" i="10" s="1"/>
  <c r="F1430" i="10"/>
  <c r="C1431" i="10" s="1"/>
  <c r="I1431" i="10" s="1"/>
  <c r="F1431" i="10" l="1"/>
  <c r="C1432" i="10" s="1"/>
  <c r="I1432" i="10" s="1"/>
  <c r="G1431" i="10"/>
  <c r="D1432" i="10" s="1"/>
  <c r="H1432" i="10" s="1"/>
  <c r="E1433" i="10" s="1"/>
  <c r="F1432" i="10" l="1"/>
  <c r="C1433" i="10" s="1"/>
  <c r="I1433" i="10" s="1"/>
  <c r="G1432" i="10"/>
  <c r="D1433" i="10" s="1"/>
  <c r="H1433" i="10" s="1"/>
  <c r="E1434" i="10" s="1"/>
  <c r="F1433" i="10" l="1"/>
  <c r="C1434" i="10" s="1"/>
  <c r="I1434" i="10" s="1"/>
  <c r="G1433" i="10"/>
  <c r="D1434" i="10" s="1"/>
  <c r="H1434" i="10" s="1"/>
  <c r="E1435" i="10" s="1"/>
  <c r="G1434" i="10" l="1"/>
  <c r="D1435" i="10" s="1"/>
  <c r="H1435" i="10" s="1"/>
  <c r="E1436" i="10" s="1"/>
  <c r="F1434" i="10"/>
  <c r="C1435" i="10" s="1"/>
  <c r="I1435" i="10" s="1"/>
  <c r="F1435" i="10" l="1"/>
  <c r="C1436" i="10" s="1"/>
  <c r="I1436" i="10" s="1"/>
  <c r="G1435" i="10"/>
  <c r="D1436" i="10" s="1"/>
  <c r="H1436" i="10" s="1"/>
  <c r="E1437" i="10" s="1"/>
  <c r="F1436" i="10" l="1"/>
  <c r="C1437" i="10" s="1"/>
  <c r="I1437" i="10" s="1"/>
  <c r="G1436" i="10"/>
  <c r="D1437" i="10" s="1"/>
  <c r="H1437" i="10" s="1"/>
  <c r="E1438" i="10" s="1"/>
  <c r="F1437" i="10" l="1"/>
  <c r="C1438" i="10" s="1"/>
  <c r="I1438" i="10" s="1"/>
  <c r="G1437" i="10"/>
  <c r="D1438" i="10" s="1"/>
  <c r="H1438" i="10" s="1"/>
  <c r="E1439" i="10" s="1"/>
  <c r="F1438" i="10" l="1"/>
  <c r="C1439" i="10" s="1"/>
  <c r="I1439" i="10" s="1"/>
  <c r="G1438" i="10"/>
  <c r="D1439" i="10" s="1"/>
  <c r="H1439" i="10" s="1"/>
  <c r="E1440" i="10" s="1"/>
  <c r="G1439" i="10" l="1"/>
  <c r="D1440" i="10" s="1"/>
  <c r="H1440" i="10" s="1"/>
  <c r="E1441" i="10" s="1"/>
  <c r="F1439" i="10"/>
  <c r="C1440" i="10" s="1"/>
  <c r="I1440" i="10" s="1"/>
  <c r="F1440" i="10" l="1"/>
  <c r="C1441" i="10" s="1"/>
  <c r="I1441" i="10" s="1"/>
  <c r="G1440" i="10"/>
  <c r="D1441" i="10" s="1"/>
  <c r="H1441" i="10" s="1"/>
  <c r="E1442" i="10" s="1"/>
  <c r="G1441" i="10" l="1"/>
  <c r="D1442" i="10" s="1"/>
  <c r="H1442" i="10" s="1"/>
  <c r="E1443" i="10" s="1"/>
  <c r="F1441" i="10"/>
  <c r="C1442" i="10" s="1"/>
  <c r="I1442" i="10" s="1"/>
  <c r="F1442" i="10" l="1"/>
  <c r="C1443" i="10" s="1"/>
  <c r="I1443" i="10" s="1"/>
  <c r="G1442" i="10"/>
  <c r="D1443" i="10" s="1"/>
  <c r="H1443" i="10" s="1"/>
  <c r="E1444" i="10" s="1"/>
  <c r="F1443" i="10" l="1"/>
  <c r="C1444" i="10" s="1"/>
  <c r="I1444" i="10" s="1"/>
  <c r="G1443" i="10"/>
  <c r="D1444" i="10" s="1"/>
  <c r="H1444" i="10" s="1"/>
  <c r="E1445" i="10" s="1"/>
  <c r="G1444" i="10" l="1"/>
  <c r="D1445" i="10" s="1"/>
  <c r="H1445" i="10" s="1"/>
  <c r="E1446" i="10" s="1"/>
  <c r="F1444" i="10"/>
  <c r="C1445" i="10" s="1"/>
  <c r="I1445" i="10" s="1"/>
  <c r="F1445" i="10" l="1"/>
  <c r="C1446" i="10" s="1"/>
  <c r="I1446" i="10" s="1"/>
  <c r="G1445" i="10"/>
  <c r="D1446" i="10" s="1"/>
  <c r="H1446" i="10" s="1"/>
  <c r="E1447" i="10" s="1"/>
  <c r="F1446" i="10" l="1"/>
  <c r="C1447" i="10" s="1"/>
  <c r="I1447" i="10" s="1"/>
  <c r="G1446" i="10"/>
  <c r="D1447" i="10" s="1"/>
  <c r="H1447" i="10" s="1"/>
  <c r="E1448" i="10" s="1"/>
  <c r="F1447" i="10" l="1"/>
  <c r="C1448" i="10" s="1"/>
  <c r="I1448" i="10" s="1"/>
  <c r="G1447" i="10"/>
  <c r="D1448" i="10" s="1"/>
  <c r="H1448" i="10" s="1"/>
  <c r="E1449" i="10" s="1"/>
  <c r="F1448" i="10" l="1"/>
  <c r="C1449" i="10" s="1"/>
  <c r="I1449" i="10" s="1"/>
  <c r="G1448" i="10"/>
  <c r="D1449" i="10" s="1"/>
  <c r="H1449" i="10" s="1"/>
  <c r="E1450" i="10" s="1"/>
  <c r="F1449" i="10" l="1"/>
  <c r="C1450" i="10" s="1"/>
  <c r="I1450" i="10" s="1"/>
  <c r="G1449" i="10"/>
  <c r="D1450" i="10" s="1"/>
  <c r="H1450" i="10" s="1"/>
  <c r="E1451" i="10" s="1"/>
  <c r="G1450" i="10" l="1"/>
  <c r="D1451" i="10" s="1"/>
  <c r="H1451" i="10" s="1"/>
  <c r="E1452" i="10" s="1"/>
  <c r="F1450" i="10"/>
  <c r="C1451" i="10" s="1"/>
  <c r="I1451" i="10" s="1"/>
  <c r="F1451" i="10" l="1"/>
  <c r="C1452" i="10" s="1"/>
  <c r="I1452" i="10" s="1"/>
  <c r="G1451" i="10"/>
  <c r="D1452" i="10" s="1"/>
  <c r="H1452" i="10" s="1"/>
  <c r="E1453" i="10" s="1"/>
  <c r="G1452" i="10" l="1"/>
  <c r="D1453" i="10" s="1"/>
  <c r="H1453" i="10" s="1"/>
  <c r="E1454" i="10" s="1"/>
  <c r="F1452" i="10"/>
  <c r="C1453" i="10" s="1"/>
  <c r="I1453" i="10" s="1"/>
  <c r="F1453" i="10" l="1"/>
  <c r="C1454" i="10" s="1"/>
  <c r="I1454" i="10" s="1"/>
  <c r="G1453" i="10"/>
  <c r="D1454" i="10" s="1"/>
  <c r="H1454" i="10" s="1"/>
  <c r="E1455" i="10" s="1"/>
  <c r="G1454" i="10" l="1"/>
  <c r="D1455" i="10" s="1"/>
  <c r="H1455" i="10" s="1"/>
  <c r="E1456" i="10" s="1"/>
  <c r="F1454" i="10"/>
  <c r="C1455" i="10" s="1"/>
  <c r="I1455" i="10" s="1"/>
  <c r="G1455" i="10" l="1"/>
  <c r="D1456" i="10" s="1"/>
  <c r="H1456" i="10" s="1"/>
  <c r="E1457" i="10" s="1"/>
  <c r="F1455" i="10"/>
  <c r="C1456" i="10" s="1"/>
  <c r="I1456" i="10" s="1"/>
  <c r="F1456" i="10" l="1"/>
  <c r="C1457" i="10" s="1"/>
  <c r="I1457" i="10" s="1"/>
  <c r="G1456" i="10"/>
  <c r="D1457" i="10" s="1"/>
  <c r="H1457" i="10" s="1"/>
  <c r="E1458" i="10" s="1"/>
  <c r="G1457" i="10" l="1"/>
  <c r="D1458" i="10" s="1"/>
  <c r="H1458" i="10" s="1"/>
  <c r="E1459" i="10" s="1"/>
  <c r="F1457" i="10"/>
  <c r="C1458" i="10" s="1"/>
  <c r="I1458" i="10" s="1"/>
  <c r="F1458" i="10" l="1"/>
  <c r="C1459" i="10" s="1"/>
  <c r="I1459" i="10" s="1"/>
  <c r="G1458" i="10"/>
  <c r="D1459" i="10" s="1"/>
  <c r="H1459" i="10" s="1"/>
  <c r="E1460" i="10" s="1"/>
  <c r="G1459" i="10" l="1"/>
  <c r="D1460" i="10" s="1"/>
  <c r="H1460" i="10" s="1"/>
  <c r="E1461" i="10" s="1"/>
  <c r="F1459" i="10"/>
  <c r="C1460" i="10" s="1"/>
  <c r="I1460" i="10" s="1"/>
  <c r="F1460" i="10" l="1"/>
  <c r="C1461" i="10" s="1"/>
  <c r="I1461" i="10" s="1"/>
  <c r="G1460" i="10"/>
  <c r="D1461" i="10" s="1"/>
  <c r="H1461" i="10" s="1"/>
  <c r="E1462" i="10" s="1"/>
  <c r="G1461" i="10" l="1"/>
  <c r="D1462" i="10" s="1"/>
  <c r="H1462" i="10" s="1"/>
  <c r="E1463" i="10" s="1"/>
  <c r="F1461" i="10"/>
  <c r="C1462" i="10" s="1"/>
  <c r="I1462" i="10" s="1"/>
  <c r="G1462" i="10" l="1"/>
  <c r="D1463" i="10" s="1"/>
  <c r="H1463" i="10" s="1"/>
  <c r="E1464" i="10" s="1"/>
  <c r="F1462" i="10"/>
  <c r="C1463" i="10" s="1"/>
  <c r="I1463" i="10" s="1"/>
  <c r="F1463" i="10" l="1"/>
  <c r="C1464" i="10" s="1"/>
  <c r="I1464" i="10" s="1"/>
  <c r="G1463" i="10"/>
  <c r="D1464" i="10" s="1"/>
  <c r="H1464" i="10" s="1"/>
  <c r="E1465" i="10" s="1"/>
  <c r="F1464" i="10" l="1"/>
  <c r="C1465" i="10" s="1"/>
  <c r="I1465" i="10" s="1"/>
  <c r="G1464" i="10"/>
  <c r="D1465" i="10" s="1"/>
  <c r="H1465" i="10" s="1"/>
  <c r="E1466" i="10" s="1"/>
  <c r="G1465" i="10" l="1"/>
  <c r="D1466" i="10" s="1"/>
  <c r="H1466" i="10" s="1"/>
  <c r="E1467" i="10" s="1"/>
  <c r="F1465" i="10"/>
  <c r="C1466" i="10" s="1"/>
  <c r="I1466" i="10" s="1"/>
  <c r="F1466" i="10" l="1"/>
  <c r="C1467" i="10" s="1"/>
  <c r="I1467" i="10" s="1"/>
  <c r="G1466" i="10"/>
  <c r="D1467" i="10" s="1"/>
  <c r="H1467" i="10" s="1"/>
  <c r="E1468" i="10" s="1"/>
  <c r="G1467" i="10" l="1"/>
  <c r="D1468" i="10" s="1"/>
  <c r="H1468" i="10" s="1"/>
  <c r="E1469" i="10" s="1"/>
  <c r="F1467" i="10"/>
  <c r="C1468" i="10" s="1"/>
  <c r="I1468" i="10" s="1"/>
  <c r="G1468" i="10" l="1"/>
  <c r="D1469" i="10" s="1"/>
  <c r="H1469" i="10" s="1"/>
  <c r="E1470" i="10" s="1"/>
  <c r="F1468" i="10"/>
  <c r="C1469" i="10" s="1"/>
  <c r="I1469" i="10" s="1"/>
  <c r="F1469" i="10" l="1"/>
  <c r="C1470" i="10" s="1"/>
  <c r="I1470" i="10" s="1"/>
  <c r="G1469" i="10"/>
  <c r="D1470" i="10" s="1"/>
  <c r="H1470" i="10" s="1"/>
  <c r="E1471" i="10" s="1"/>
  <c r="F1470" i="10" l="1"/>
  <c r="C1471" i="10" s="1"/>
  <c r="I1471" i="10" s="1"/>
  <c r="G1470" i="10"/>
  <c r="D1471" i="10" s="1"/>
  <c r="H1471" i="10" s="1"/>
  <c r="E1472" i="10" s="1"/>
  <c r="G1471" i="10" l="1"/>
  <c r="D1472" i="10" s="1"/>
  <c r="H1472" i="10" s="1"/>
  <c r="E1473" i="10" s="1"/>
  <c r="F1471" i="10"/>
  <c r="C1472" i="10" s="1"/>
  <c r="I1472" i="10" s="1"/>
  <c r="G1472" i="10" l="1"/>
  <c r="D1473" i="10" s="1"/>
  <c r="H1473" i="10" s="1"/>
  <c r="E1474" i="10" s="1"/>
  <c r="F1472" i="10"/>
  <c r="C1473" i="10" s="1"/>
  <c r="I1473" i="10" s="1"/>
  <c r="G1473" i="10" l="1"/>
  <c r="D1474" i="10" s="1"/>
  <c r="H1474" i="10" s="1"/>
  <c r="E1475" i="10" s="1"/>
  <c r="F1473" i="10"/>
  <c r="C1474" i="10" s="1"/>
  <c r="I1474" i="10" s="1"/>
  <c r="F1474" i="10" l="1"/>
  <c r="C1475" i="10" s="1"/>
  <c r="I1475" i="10" s="1"/>
  <c r="G1474" i="10"/>
  <c r="D1475" i="10" s="1"/>
  <c r="H1475" i="10" s="1"/>
  <c r="E1476" i="10" s="1"/>
  <c r="G1475" i="10" l="1"/>
  <c r="D1476" i="10" s="1"/>
  <c r="H1476" i="10" s="1"/>
  <c r="E1477" i="10" s="1"/>
  <c r="F1475" i="10"/>
  <c r="C1476" i="10" s="1"/>
  <c r="I1476" i="10" s="1"/>
  <c r="G1476" i="10" l="1"/>
  <c r="D1477" i="10" s="1"/>
  <c r="H1477" i="10" s="1"/>
  <c r="E1478" i="10" s="1"/>
  <c r="F1476" i="10"/>
  <c r="C1477" i="10" s="1"/>
  <c r="I1477" i="10" s="1"/>
  <c r="G1477" i="10" l="1"/>
  <c r="D1478" i="10" s="1"/>
  <c r="H1478" i="10" s="1"/>
  <c r="E1479" i="10" s="1"/>
  <c r="F1477" i="10"/>
  <c r="C1478" i="10" s="1"/>
  <c r="I1478" i="10" s="1"/>
  <c r="F1478" i="10" l="1"/>
  <c r="C1479" i="10" s="1"/>
  <c r="I1479" i="10" s="1"/>
  <c r="G1478" i="10"/>
  <c r="D1479" i="10" s="1"/>
  <c r="H1479" i="10" s="1"/>
  <c r="E1480" i="10" s="1"/>
  <c r="F1479" i="10" l="1"/>
  <c r="C1480" i="10" s="1"/>
  <c r="I1480" i="10" s="1"/>
  <c r="G1479" i="10"/>
  <c r="D1480" i="10" s="1"/>
  <c r="H1480" i="10" s="1"/>
  <c r="E1481" i="10" s="1"/>
  <c r="G1480" i="10" l="1"/>
  <c r="D1481" i="10" s="1"/>
  <c r="H1481" i="10" s="1"/>
  <c r="E1482" i="10" s="1"/>
  <c r="F1480" i="10"/>
  <c r="C1481" i="10" s="1"/>
  <c r="I1481" i="10" s="1"/>
  <c r="F1481" i="10" l="1"/>
  <c r="C1482" i="10" s="1"/>
  <c r="I1482" i="10" s="1"/>
  <c r="G1481" i="10"/>
  <c r="D1482" i="10" s="1"/>
  <c r="H1482" i="10" s="1"/>
  <c r="E1483" i="10" s="1"/>
  <c r="G1482" i="10" l="1"/>
  <c r="D1483" i="10" s="1"/>
  <c r="H1483" i="10" s="1"/>
  <c r="E1484" i="10" s="1"/>
  <c r="F1482" i="10"/>
  <c r="C1483" i="10" s="1"/>
  <c r="I1483" i="10" s="1"/>
  <c r="G1483" i="10" l="1"/>
  <c r="D1484" i="10" s="1"/>
  <c r="H1484" i="10" s="1"/>
  <c r="E1485" i="10" s="1"/>
  <c r="F1483" i="10"/>
  <c r="C1484" i="10" s="1"/>
  <c r="I1484" i="10" s="1"/>
  <c r="G1484" i="10" l="1"/>
  <c r="D1485" i="10" s="1"/>
  <c r="H1485" i="10" s="1"/>
  <c r="E1486" i="10" s="1"/>
  <c r="F1484" i="10"/>
  <c r="C1485" i="10" s="1"/>
  <c r="I1485" i="10" s="1"/>
  <c r="G1485" i="10" l="1"/>
  <c r="D1486" i="10" s="1"/>
  <c r="H1486" i="10" s="1"/>
  <c r="E1487" i="10" s="1"/>
  <c r="F1485" i="10"/>
  <c r="C1486" i="10" s="1"/>
  <c r="I1486" i="10" s="1"/>
  <c r="F1486" i="10" l="1"/>
  <c r="C1487" i="10" s="1"/>
  <c r="I1487" i="10" s="1"/>
  <c r="G1486" i="10"/>
  <c r="D1487" i="10" s="1"/>
  <c r="H1487" i="10" s="1"/>
  <c r="E1488" i="10" s="1"/>
  <c r="F1487" i="10" l="1"/>
  <c r="C1488" i="10" s="1"/>
  <c r="I1488" i="10" s="1"/>
  <c r="G1487" i="10"/>
  <c r="D1488" i="10" s="1"/>
  <c r="H1488" i="10" s="1"/>
  <c r="E1489" i="10" s="1"/>
  <c r="F1488" i="10" l="1"/>
  <c r="C1489" i="10" s="1"/>
  <c r="I1489" i="10" s="1"/>
  <c r="G1488" i="10"/>
  <c r="D1489" i="10" s="1"/>
  <c r="H1489" i="10" s="1"/>
  <c r="E1490" i="10" s="1"/>
  <c r="F1489" i="10" l="1"/>
  <c r="C1490" i="10" s="1"/>
  <c r="I1490" i="10" s="1"/>
  <c r="G1489" i="10"/>
  <c r="D1490" i="10" s="1"/>
  <c r="H1490" i="10" s="1"/>
  <c r="E1491" i="10" s="1"/>
  <c r="F1490" i="10" l="1"/>
  <c r="C1491" i="10" s="1"/>
  <c r="I1491" i="10" s="1"/>
  <c r="G1490" i="10"/>
  <c r="D1491" i="10" s="1"/>
  <c r="H1491" i="10" s="1"/>
  <c r="E1492" i="10" s="1"/>
  <c r="F1491" i="10" l="1"/>
  <c r="C1492" i="10" s="1"/>
  <c r="I1492" i="10" s="1"/>
  <c r="G1491" i="10"/>
  <c r="D1492" i="10" s="1"/>
  <c r="H1492" i="10" s="1"/>
  <c r="E1493" i="10" s="1"/>
  <c r="G1492" i="10" l="1"/>
  <c r="D1493" i="10" s="1"/>
  <c r="H1493" i="10" s="1"/>
  <c r="E1494" i="10" s="1"/>
  <c r="F1492" i="10"/>
  <c r="C1493" i="10" s="1"/>
  <c r="I1493" i="10" s="1"/>
  <c r="F1493" i="10" l="1"/>
  <c r="C1494" i="10" s="1"/>
  <c r="I1494" i="10" s="1"/>
  <c r="G1493" i="10"/>
  <c r="D1494" i="10" s="1"/>
  <c r="H1494" i="10" s="1"/>
  <c r="E1495" i="10" s="1"/>
  <c r="F1494" i="10" l="1"/>
  <c r="C1495" i="10" s="1"/>
  <c r="I1495" i="10" s="1"/>
  <c r="G1494" i="10"/>
  <c r="D1495" i="10" s="1"/>
  <c r="H1495" i="10" s="1"/>
  <c r="E1496" i="10" s="1"/>
  <c r="G1495" i="10" l="1"/>
  <c r="D1496" i="10" s="1"/>
  <c r="H1496" i="10" s="1"/>
  <c r="E1497" i="10" s="1"/>
  <c r="F1495" i="10"/>
  <c r="C1496" i="10" s="1"/>
  <c r="I1496" i="10" s="1"/>
  <c r="F1496" i="10" l="1"/>
  <c r="C1497" i="10" s="1"/>
  <c r="I1497" i="10" s="1"/>
  <c r="G1496" i="10"/>
  <c r="D1497" i="10" s="1"/>
  <c r="H1497" i="10" s="1"/>
  <c r="E1498" i="10" s="1"/>
  <c r="F1497" i="10" l="1"/>
  <c r="C1498" i="10" s="1"/>
  <c r="I1498" i="10" s="1"/>
  <c r="G1497" i="10"/>
  <c r="D1498" i="10" s="1"/>
  <c r="H1498" i="10" s="1"/>
  <c r="E1499" i="10" s="1"/>
  <c r="F1498" i="10" l="1"/>
  <c r="C1499" i="10" s="1"/>
  <c r="I1499" i="10" s="1"/>
  <c r="G1498" i="10"/>
  <c r="D1499" i="10" s="1"/>
  <c r="H1499" i="10" s="1"/>
  <c r="E1500" i="10" s="1"/>
  <c r="G1499" i="10" l="1"/>
  <c r="D1500" i="10" s="1"/>
  <c r="H1500" i="10" s="1"/>
  <c r="E1501" i="10" s="1"/>
  <c r="F1499" i="10"/>
  <c r="C1500" i="10" s="1"/>
  <c r="I1500" i="10" s="1"/>
  <c r="F1500" i="10" l="1"/>
  <c r="C1501" i="10" s="1"/>
  <c r="I1501" i="10" s="1"/>
  <c r="G1500" i="10"/>
  <c r="D1501" i="10" s="1"/>
  <c r="H1501" i="10" s="1"/>
  <c r="E1502" i="10" s="1"/>
  <c r="F1501" i="10" l="1"/>
  <c r="C1502" i="10" s="1"/>
  <c r="I1502" i="10" s="1"/>
  <c r="G1501" i="10"/>
  <c r="D1502" i="10" s="1"/>
  <c r="H1502" i="10" s="1"/>
  <c r="E1503" i="10" s="1"/>
  <c r="G1502" i="10" l="1"/>
  <c r="D1503" i="10" s="1"/>
  <c r="H1503" i="10" s="1"/>
  <c r="E1504" i="10" s="1"/>
  <c r="F1502" i="10"/>
  <c r="C1503" i="10" s="1"/>
  <c r="I1503" i="10" s="1"/>
  <c r="G1503" i="10" l="1"/>
  <c r="D1504" i="10" s="1"/>
  <c r="H1504" i="10" s="1"/>
  <c r="E1505" i="10" s="1"/>
  <c r="F1503" i="10"/>
  <c r="C1504" i="10" s="1"/>
  <c r="I1504" i="10" s="1"/>
  <c r="F1504" i="10" l="1"/>
  <c r="C1505" i="10" s="1"/>
  <c r="I1505" i="10" s="1"/>
  <c r="G1504" i="10"/>
  <c r="D1505" i="10" s="1"/>
  <c r="H1505" i="10" s="1"/>
  <c r="E1506" i="10" s="1"/>
  <c r="F1505" i="10" l="1"/>
  <c r="C1506" i="10" s="1"/>
  <c r="I1506" i="10" s="1"/>
  <c r="G1505" i="10"/>
  <c r="D1506" i="10" s="1"/>
  <c r="H1506" i="10" s="1"/>
  <c r="E1507" i="10" s="1"/>
  <c r="F1506" i="10" l="1"/>
  <c r="C1507" i="10" s="1"/>
  <c r="I1507" i="10" s="1"/>
  <c r="G1506" i="10"/>
  <c r="D1507" i="10" s="1"/>
  <c r="H1507" i="10" s="1"/>
  <c r="E1508" i="10" s="1"/>
  <c r="F1507" i="10" l="1"/>
  <c r="C1508" i="10" s="1"/>
  <c r="I1508" i="10" s="1"/>
  <c r="G1507" i="10"/>
  <c r="D1508" i="10" s="1"/>
  <c r="H1508" i="10" s="1"/>
  <c r="E1509" i="10" s="1"/>
  <c r="G1508" i="10" l="1"/>
  <c r="D1509" i="10" s="1"/>
  <c r="H1509" i="10" s="1"/>
  <c r="E1510" i="10" s="1"/>
  <c r="F1508" i="10"/>
  <c r="C1509" i="10" s="1"/>
  <c r="I1509" i="10" s="1"/>
  <c r="F1509" i="10" l="1"/>
  <c r="C1510" i="10" s="1"/>
  <c r="I1510" i="10" s="1"/>
  <c r="G1509" i="10"/>
  <c r="D1510" i="10" s="1"/>
  <c r="H1510" i="10" s="1"/>
  <c r="E1511" i="10" s="1"/>
  <c r="F1510" i="10" l="1"/>
  <c r="C1511" i="10" s="1"/>
  <c r="I1511" i="10" s="1"/>
  <c r="G1510" i="10"/>
  <c r="D1511" i="10" s="1"/>
  <c r="H1511" i="10" s="1"/>
  <c r="E1512" i="10" s="1"/>
  <c r="F1511" i="10" l="1"/>
  <c r="C1512" i="10" s="1"/>
  <c r="I1512" i="10" s="1"/>
  <c r="G1511" i="10"/>
  <c r="D1512" i="10" s="1"/>
  <c r="H1512" i="10" s="1"/>
  <c r="E1513" i="10" s="1"/>
  <c r="F1512" i="10" l="1"/>
  <c r="C1513" i="10" s="1"/>
  <c r="I1513" i="10" s="1"/>
  <c r="G1512" i="10"/>
  <c r="D1513" i="10" s="1"/>
  <c r="H1513" i="10" s="1"/>
  <c r="E1514" i="10" s="1"/>
  <c r="G1513" i="10" l="1"/>
  <c r="D1514" i="10" s="1"/>
  <c r="H1514" i="10" s="1"/>
  <c r="E1515" i="10" s="1"/>
  <c r="F1513" i="10"/>
  <c r="C1514" i="10" s="1"/>
  <c r="I1514" i="10" s="1"/>
  <c r="G1514" i="10" l="1"/>
  <c r="D1515" i="10" s="1"/>
  <c r="H1515" i="10" s="1"/>
  <c r="E1516" i="10" s="1"/>
  <c r="F1514" i="10"/>
  <c r="C1515" i="10" s="1"/>
  <c r="I1515" i="10" s="1"/>
  <c r="F1515" i="10" l="1"/>
  <c r="C1516" i="10" s="1"/>
  <c r="I1516" i="10" s="1"/>
  <c r="G1515" i="10"/>
  <c r="D1516" i="10" s="1"/>
  <c r="H1516" i="10" s="1"/>
  <c r="E1517" i="10" s="1"/>
  <c r="G1516" i="10" l="1"/>
  <c r="D1517" i="10" s="1"/>
  <c r="H1517" i="10" s="1"/>
  <c r="E1518" i="10" s="1"/>
  <c r="F1516" i="10"/>
  <c r="C1517" i="10" s="1"/>
  <c r="I1517" i="10" s="1"/>
  <c r="G1517" i="10" l="1"/>
  <c r="D1518" i="10" s="1"/>
  <c r="H1518" i="10" s="1"/>
  <c r="E1519" i="10" s="1"/>
  <c r="F1517" i="10"/>
  <c r="C1518" i="10" s="1"/>
  <c r="I1518" i="10" s="1"/>
  <c r="G1518" i="10" l="1"/>
  <c r="D1519" i="10" s="1"/>
  <c r="H1519" i="10" s="1"/>
  <c r="E1520" i="10" s="1"/>
  <c r="F1518" i="10"/>
  <c r="C1519" i="10" s="1"/>
  <c r="I1519" i="10" s="1"/>
  <c r="F1519" i="10" l="1"/>
  <c r="C1520" i="10" s="1"/>
  <c r="I1520" i="10" s="1"/>
  <c r="G1519" i="10"/>
  <c r="D1520" i="10" s="1"/>
  <c r="H1520" i="10" s="1"/>
  <c r="E1521" i="10" s="1"/>
  <c r="F1520" i="10" l="1"/>
  <c r="C1521" i="10" s="1"/>
  <c r="I1521" i="10" s="1"/>
  <c r="G1520" i="10"/>
  <c r="D1521" i="10" s="1"/>
  <c r="H1521" i="10" s="1"/>
  <c r="E1522" i="10" s="1"/>
  <c r="F1521" i="10" l="1"/>
  <c r="C1522" i="10" s="1"/>
  <c r="I1522" i="10" s="1"/>
  <c r="G1521" i="10"/>
  <c r="D1522" i="10" s="1"/>
  <c r="H1522" i="10" s="1"/>
  <c r="E1523" i="10" s="1"/>
  <c r="F1522" i="10" l="1"/>
  <c r="C1523" i="10" s="1"/>
  <c r="I1523" i="10" s="1"/>
  <c r="G1522" i="10"/>
  <c r="D1523" i="10" s="1"/>
  <c r="H1523" i="10" s="1"/>
  <c r="E1524" i="10" s="1"/>
  <c r="F1523" i="10" l="1"/>
  <c r="C1524" i="10" s="1"/>
  <c r="I1524" i="10" s="1"/>
  <c r="G1523" i="10"/>
  <c r="D1524" i="10" s="1"/>
  <c r="H1524" i="10" s="1"/>
  <c r="E1525" i="10" s="1"/>
  <c r="F1524" i="10" l="1"/>
  <c r="C1525" i="10" s="1"/>
  <c r="I1525" i="10" s="1"/>
  <c r="G1524" i="10"/>
  <c r="D1525" i="10" s="1"/>
  <c r="H1525" i="10" s="1"/>
  <c r="E1526" i="10" s="1"/>
  <c r="G1525" i="10" l="1"/>
  <c r="D1526" i="10" s="1"/>
  <c r="H1526" i="10" s="1"/>
  <c r="E1527" i="10" s="1"/>
  <c r="F1525" i="10"/>
  <c r="C1526" i="10" s="1"/>
  <c r="I1526" i="10" s="1"/>
  <c r="F1526" i="10" l="1"/>
  <c r="C1527" i="10" s="1"/>
  <c r="I1527" i="10" s="1"/>
  <c r="G1526" i="10"/>
  <c r="D1527" i="10" s="1"/>
  <c r="H1527" i="10" s="1"/>
  <c r="E1528" i="10" s="1"/>
  <c r="G1527" i="10" l="1"/>
  <c r="D1528" i="10" s="1"/>
  <c r="H1528" i="10" s="1"/>
  <c r="E1529" i="10" s="1"/>
  <c r="F1527" i="10"/>
  <c r="C1528" i="10" s="1"/>
  <c r="I1528" i="10" s="1"/>
  <c r="G1528" i="10" l="1"/>
  <c r="D1529" i="10" s="1"/>
  <c r="H1529" i="10" s="1"/>
  <c r="E1530" i="10" s="1"/>
  <c r="F1528" i="10"/>
  <c r="C1529" i="10" s="1"/>
  <c r="I1529" i="10" s="1"/>
  <c r="F1529" i="10" l="1"/>
  <c r="C1530" i="10" s="1"/>
  <c r="I1530" i="10" s="1"/>
  <c r="G1529" i="10"/>
  <c r="D1530" i="10" s="1"/>
  <c r="H1530" i="10" s="1"/>
  <c r="E1531" i="10" s="1"/>
  <c r="G1530" i="10" l="1"/>
  <c r="D1531" i="10" s="1"/>
  <c r="H1531" i="10" s="1"/>
  <c r="E1532" i="10" s="1"/>
  <c r="F1530" i="10"/>
  <c r="C1531" i="10" s="1"/>
  <c r="I1531" i="10" s="1"/>
  <c r="G1531" i="10" l="1"/>
  <c r="D1532" i="10" s="1"/>
  <c r="H1532" i="10" s="1"/>
  <c r="E1533" i="10" s="1"/>
  <c r="F1531" i="10"/>
  <c r="C1532" i="10" s="1"/>
  <c r="I1532" i="10" s="1"/>
  <c r="F1532" i="10" l="1"/>
  <c r="C1533" i="10" s="1"/>
  <c r="I1533" i="10" s="1"/>
  <c r="G1532" i="10"/>
  <c r="D1533" i="10" s="1"/>
  <c r="H1533" i="10" s="1"/>
  <c r="E1534" i="10" s="1"/>
  <c r="G1533" i="10" l="1"/>
  <c r="D1534" i="10" s="1"/>
  <c r="H1534" i="10" s="1"/>
  <c r="E1535" i="10" s="1"/>
  <c r="F1533" i="10"/>
  <c r="C1534" i="10" s="1"/>
  <c r="I1534" i="10" s="1"/>
  <c r="F1534" i="10" l="1"/>
  <c r="C1535" i="10" s="1"/>
  <c r="I1535" i="10" s="1"/>
  <c r="G1534" i="10"/>
  <c r="D1535" i="10" s="1"/>
  <c r="H1535" i="10" s="1"/>
  <c r="E1536" i="10" s="1"/>
  <c r="F1535" i="10" l="1"/>
  <c r="C1536" i="10" s="1"/>
  <c r="I1536" i="10" s="1"/>
  <c r="G1535" i="10"/>
  <c r="D1536" i="10" s="1"/>
  <c r="H1536" i="10" s="1"/>
  <c r="E1537" i="10" s="1"/>
  <c r="G1536" i="10" l="1"/>
  <c r="D1537" i="10" s="1"/>
  <c r="H1537" i="10" s="1"/>
  <c r="E1538" i="10" s="1"/>
  <c r="F1536" i="10"/>
  <c r="C1537" i="10" s="1"/>
  <c r="I1537" i="10" s="1"/>
  <c r="F1537" i="10" l="1"/>
  <c r="C1538" i="10" s="1"/>
  <c r="I1538" i="10" s="1"/>
  <c r="G1537" i="10"/>
  <c r="D1538" i="10" s="1"/>
  <c r="H1538" i="10" s="1"/>
  <c r="E1539" i="10" s="1"/>
  <c r="F1538" i="10" l="1"/>
  <c r="C1539" i="10" s="1"/>
  <c r="I1539" i="10" s="1"/>
  <c r="G1538" i="10"/>
  <c r="D1539" i="10" s="1"/>
  <c r="H1539" i="10" s="1"/>
  <c r="E1540" i="10" s="1"/>
  <c r="G1539" i="10" l="1"/>
  <c r="D1540" i="10" s="1"/>
  <c r="H1540" i="10" s="1"/>
  <c r="E1541" i="10" s="1"/>
  <c r="F1539" i="10"/>
  <c r="C1540" i="10" s="1"/>
  <c r="I1540" i="10" s="1"/>
  <c r="F1540" i="10" l="1"/>
  <c r="C1541" i="10" s="1"/>
  <c r="I1541" i="10" s="1"/>
  <c r="G1540" i="10"/>
  <c r="D1541" i="10" s="1"/>
  <c r="H1541" i="10" s="1"/>
  <c r="E1542" i="10" s="1"/>
  <c r="F1541" i="10" l="1"/>
  <c r="C1542" i="10" s="1"/>
  <c r="I1542" i="10" s="1"/>
  <c r="G1541" i="10"/>
  <c r="D1542" i="10" s="1"/>
  <c r="H1542" i="10" s="1"/>
  <c r="E1543" i="10" s="1"/>
  <c r="F1542" i="10" l="1"/>
  <c r="C1543" i="10" s="1"/>
  <c r="I1543" i="10" s="1"/>
  <c r="G1542" i="10"/>
  <c r="D1543" i="10" s="1"/>
  <c r="H1543" i="10" s="1"/>
  <c r="E1544" i="10" s="1"/>
  <c r="F1543" i="10" l="1"/>
  <c r="C1544" i="10" s="1"/>
  <c r="I1544" i="10" s="1"/>
  <c r="G1543" i="10"/>
  <c r="D1544" i="10" s="1"/>
  <c r="H1544" i="10" s="1"/>
  <c r="E1545" i="10" s="1"/>
  <c r="F1544" i="10" l="1"/>
  <c r="C1545" i="10" s="1"/>
  <c r="I1545" i="10" s="1"/>
  <c r="G1544" i="10"/>
  <c r="D1545" i="10" s="1"/>
  <c r="H1545" i="10" s="1"/>
  <c r="E1546" i="10" s="1"/>
  <c r="F1545" i="10" l="1"/>
  <c r="C1546" i="10" s="1"/>
  <c r="I1546" i="10" s="1"/>
  <c r="G1545" i="10"/>
  <c r="D1546" i="10" s="1"/>
  <c r="H1546" i="10" s="1"/>
  <c r="E1547" i="10" s="1"/>
  <c r="G1546" i="10" l="1"/>
  <c r="D1547" i="10" s="1"/>
  <c r="H1547" i="10" s="1"/>
  <c r="E1548" i="10" s="1"/>
  <c r="F1546" i="10"/>
  <c r="C1547" i="10" s="1"/>
  <c r="I1547" i="10" s="1"/>
  <c r="G1547" i="10" l="1"/>
  <c r="D1548" i="10" s="1"/>
  <c r="H1548" i="10" s="1"/>
  <c r="E1549" i="10" s="1"/>
  <c r="F1547" i="10"/>
  <c r="C1548" i="10" s="1"/>
  <c r="I1548" i="10" s="1"/>
  <c r="G1548" i="10" l="1"/>
  <c r="D1549" i="10" s="1"/>
  <c r="H1549" i="10" s="1"/>
  <c r="E1550" i="10" s="1"/>
  <c r="F1548" i="10"/>
  <c r="C1549" i="10" s="1"/>
  <c r="I1549" i="10" s="1"/>
  <c r="F1549" i="10" l="1"/>
  <c r="C1550" i="10" s="1"/>
  <c r="I1550" i="10" s="1"/>
  <c r="G1549" i="10"/>
  <c r="D1550" i="10" s="1"/>
  <c r="H1550" i="10" s="1"/>
  <c r="E1551" i="10" s="1"/>
  <c r="F1550" i="10" l="1"/>
  <c r="C1551" i="10" s="1"/>
  <c r="I1551" i="10" s="1"/>
  <c r="G1550" i="10"/>
  <c r="D1551" i="10" s="1"/>
  <c r="H1551" i="10" s="1"/>
  <c r="E1552" i="10" s="1"/>
  <c r="G1551" i="10" l="1"/>
  <c r="D1552" i="10" s="1"/>
  <c r="H1552" i="10" s="1"/>
  <c r="E1553" i="10" s="1"/>
  <c r="F1551" i="10"/>
  <c r="C1552" i="10" s="1"/>
  <c r="I1552" i="10" s="1"/>
  <c r="F1552" i="10" l="1"/>
  <c r="C1553" i="10" s="1"/>
  <c r="I1553" i="10" s="1"/>
  <c r="G1552" i="10"/>
  <c r="D1553" i="10" s="1"/>
  <c r="H1553" i="10" s="1"/>
  <c r="E1554" i="10" s="1"/>
  <c r="F1553" i="10" l="1"/>
  <c r="C1554" i="10" s="1"/>
  <c r="I1554" i="10" s="1"/>
  <c r="G1553" i="10"/>
  <c r="D1554" i="10" s="1"/>
  <c r="H1554" i="10" s="1"/>
  <c r="E1555" i="10" s="1"/>
  <c r="F1554" i="10" l="1"/>
  <c r="C1555" i="10" s="1"/>
  <c r="I1555" i="10" s="1"/>
  <c r="G1554" i="10"/>
  <c r="D1555" i="10" s="1"/>
  <c r="H1555" i="10" s="1"/>
  <c r="E1556" i="10" s="1"/>
  <c r="G1555" i="10" l="1"/>
  <c r="D1556" i="10" s="1"/>
  <c r="H1556" i="10" s="1"/>
  <c r="E1557" i="10" s="1"/>
  <c r="F1555" i="10"/>
  <c r="C1556" i="10" s="1"/>
  <c r="I1556" i="10" s="1"/>
  <c r="G1556" i="10" l="1"/>
  <c r="D1557" i="10" s="1"/>
  <c r="H1557" i="10" s="1"/>
  <c r="E1558" i="10" s="1"/>
  <c r="F1556" i="10"/>
  <c r="C1557" i="10" s="1"/>
  <c r="I1557" i="10" s="1"/>
  <c r="F1557" i="10" l="1"/>
  <c r="C1558" i="10" s="1"/>
  <c r="I1558" i="10" s="1"/>
  <c r="G1557" i="10"/>
  <c r="D1558" i="10" s="1"/>
  <c r="H1558" i="10" s="1"/>
  <c r="E1559" i="10" s="1"/>
  <c r="F1558" i="10" l="1"/>
  <c r="C1559" i="10" s="1"/>
  <c r="I1559" i="10" s="1"/>
  <c r="G1558" i="10"/>
  <c r="D1559" i="10" s="1"/>
  <c r="H1559" i="10" s="1"/>
  <c r="E1560" i="10" s="1"/>
  <c r="G1559" i="10" l="1"/>
  <c r="D1560" i="10" s="1"/>
  <c r="H1560" i="10" s="1"/>
  <c r="E1561" i="10" s="1"/>
  <c r="F1559" i="10"/>
  <c r="C1560" i="10" s="1"/>
  <c r="I1560" i="10" s="1"/>
  <c r="G1560" i="10" l="1"/>
  <c r="D1561" i="10" s="1"/>
  <c r="H1561" i="10" s="1"/>
  <c r="E1562" i="10" s="1"/>
  <c r="F1560" i="10"/>
  <c r="C1561" i="10" s="1"/>
  <c r="I1561" i="10" s="1"/>
  <c r="G1561" i="10" l="1"/>
  <c r="D1562" i="10" s="1"/>
  <c r="H1562" i="10" s="1"/>
  <c r="E1563" i="10" s="1"/>
  <c r="F1561" i="10"/>
  <c r="C1562" i="10" s="1"/>
  <c r="I1562" i="10" s="1"/>
  <c r="F1562" i="10" l="1"/>
  <c r="C1563" i="10" s="1"/>
  <c r="I1563" i="10" s="1"/>
  <c r="G1562" i="10"/>
  <c r="D1563" i="10" s="1"/>
  <c r="H1563" i="10" s="1"/>
  <c r="E1564" i="10" s="1"/>
  <c r="G1563" i="10" l="1"/>
  <c r="D1564" i="10" s="1"/>
  <c r="H1564" i="10" s="1"/>
  <c r="E1565" i="10" s="1"/>
  <c r="F1563" i="10"/>
  <c r="C1564" i="10" s="1"/>
  <c r="I1564" i="10" s="1"/>
  <c r="G1564" i="10" l="1"/>
  <c r="D1565" i="10" s="1"/>
  <c r="H1565" i="10" s="1"/>
  <c r="E1566" i="10" s="1"/>
  <c r="F1564" i="10"/>
  <c r="C1565" i="10" s="1"/>
  <c r="I1565" i="10" s="1"/>
  <c r="F1565" i="10" l="1"/>
  <c r="C1566" i="10" s="1"/>
  <c r="I1566" i="10" s="1"/>
  <c r="G1565" i="10"/>
  <c r="D1566" i="10" s="1"/>
  <c r="H1566" i="10" s="1"/>
  <c r="E1567" i="10" s="1"/>
  <c r="G1566" i="10" l="1"/>
  <c r="D1567" i="10" s="1"/>
  <c r="H1567" i="10" s="1"/>
  <c r="E1568" i="10" s="1"/>
  <c r="F1566" i="10"/>
  <c r="C1567" i="10" s="1"/>
  <c r="I1567" i="10" s="1"/>
  <c r="G1567" i="10" l="1"/>
  <c r="D1568" i="10" s="1"/>
  <c r="H1568" i="10" s="1"/>
  <c r="E1569" i="10" s="1"/>
  <c r="F1567" i="10"/>
  <c r="C1568" i="10" s="1"/>
  <c r="I1568" i="10" s="1"/>
  <c r="F1568" i="10" l="1"/>
  <c r="C1569" i="10" s="1"/>
  <c r="I1569" i="10" s="1"/>
  <c r="G1568" i="10"/>
  <c r="D1569" i="10" s="1"/>
  <c r="H1569" i="10" s="1"/>
  <c r="E1570" i="10" s="1"/>
  <c r="F1569" i="10" l="1"/>
  <c r="C1570" i="10" s="1"/>
  <c r="I1570" i="10" s="1"/>
  <c r="G1569" i="10"/>
  <c r="D1570" i="10" s="1"/>
  <c r="H1570" i="10" s="1"/>
  <c r="E1571" i="10" s="1"/>
  <c r="F1570" i="10" l="1"/>
  <c r="C1571" i="10" s="1"/>
  <c r="I1571" i="10" s="1"/>
  <c r="G1570" i="10"/>
  <c r="D1571" i="10" s="1"/>
  <c r="H1571" i="10" s="1"/>
  <c r="E1572" i="10" s="1"/>
  <c r="G1571" i="10" l="1"/>
  <c r="D1572" i="10" s="1"/>
  <c r="H1572" i="10" s="1"/>
  <c r="E1573" i="10" s="1"/>
  <c r="F1571" i="10"/>
  <c r="C1572" i="10" s="1"/>
  <c r="I1572" i="10" s="1"/>
  <c r="G1572" i="10" l="1"/>
  <c r="D1573" i="10" s="1"/>
  <c r="H1573" i="10" s="1"/>
  <c r="E1574" i="10" s="1"/>
  <c r="F1572" i="10"/>
  <c r="C1573" i="10" s="1"/>
  <c r="I1573" i="10" s="1"/>
  <c r="F1573" i="10" l="1"/>
  <c r="C1574" i="10" s="1"/>
  <c r="I1574" i="10" s="1"/>
  <c r="G1573" i="10"/>
  <c r="D1574" i="10" s="1"/>
  <c r="H1574" i="10" s="1"/>
  <c r="E1575" i="10" s="1"/>
  <c r="G1574" i="10" l="1"/>
  <c r="D1575" i="10" s="1"/>
  <c r="H1575" i="10" s="1"/>
  <c r="E1576" i="10" s="1"/>
  <c r="F1574" i="10"/>
  <c r="C1575" i="10" s="1"/>
  <c r="I1575" i="10" s="1"/>
  <c r="F1575" i="10" l="1"/>
  <c r="C1576" i="10" s="1"/>
  <c r="I1576" i="10" s="1"/>
  <c r="G1575" i="10"/>
  <c r="D1576" i="10" s="1"/>
  <c r="H1576" i="10" s="1"/>
  <c r="E1577" i="10" s="1"/>
  <c r="F1576" i="10" l="1"/>
  <c r="C1577" i="10" s="1"/>
  <c r="I1577" i="10" s="1"/>
  <c r="G1576" i="10"/>
  <c r="D1577" i="10" s="1"/>
  <c r="H1577" i="10" s="1"/>
  <c r="E1578" i="10" s="1"/>
  <c r="F1577" i="10" l="1"/>
  <c r="C1578" i="10" s="1"/>
  <c r="I1578" i="10" s="1"/>
  <c r="G1577" i="10"/>
  <c r="D1578" i="10" s="1"/>
  <c r="H1578" i="10" s="1"/>
  <c r="E1579" i="10" s="1"/>
  <c r="F1578" i="10" l="1"/>
  <c r="C1579" i="10" s="1"/>
  <c r="I1579" i="10" s="1"/>
  <c r="G1578" i="10"/>
  <c r="D1579" i="10" s="1"/>
  <c r="H1579" i="10" s="1"/>
  <c r="E1580" i="10" s="1"/>
  <c r="F1579" i="10" l="1"/>
  <c r="C1580" i="10" s="1"/>
  <c r="I1580" i="10" s="1"/>
  <c r="G1579" i="10"/>
  <c r="D1580" i="10" s="1"/>
  <c r="H1580" i="10" s="1"/>
  <c r="E1581" i="10" s="1"/>
  <c r="F1580" i="10" l="1"/>
  <c r="C1581" i="10" s="1"/>
  <c r="I1581" i="10" s="1"/>
  <c r="G1580" i="10"/>
  <c r="D1581" i="10" s="1"/>
  <c r="H1581" i="10" s="1"/>
  <c r="E1582" i="10" s="1"/>
  <c r="F1581" i="10" l="1"/>
  <c r="C1582" i="10" s="1"/>
  <c r="I1582" i="10" s="1"/>
  <c r="G1581" i="10"/>
  <c r="D1582" i="10" s="1"/>
  <c r="H1582" i="10" s="1"/>
  <c r="E1583" i="10" s="1"/>
  <c r="F1582" i="10" l="1"/>
  <c r="C1583" i="10" s="1"/>
  <c r="I1583" i="10" s="1"/>
  <c r="G1582" i="10"/>
  <c r="D1583" i="10" s="1"/>
  <c r="H1583" i="10" s="1"/>
  <c r="E1584" i="10" s="1"/>
  <c r="F1583" i="10" l="1"/>
  <c r="C1584" i="10" s="1"/>
  <c r="I1584" i="10" s="1"/>
  <c r="G1583" i="10"/>
  <c r="D1584" i="10" s="1"/>
  <c r="H1584" i="10" s="1"/>
  <c r="E1585" i="10" s="1"/>
  <c r="G1584" i="10" l="1"/>
  <c r="D1585" i="10" s="1"/>
  <c r="H1585" i="10" s="1"/>
  <c r="E1586" i="10" s="1"/>
  <c r="F1584" i="10"/>
  <c r="C1585" i="10" s="1"/>
  <c r="I1585" i="10" s="1"/>
  <c r="F1585" i="10" l="1"/>
  <c r="C1586" i="10" s="1"/>
  <c r="I1586" i="10" s="1"/>
  <c r="G1585" i="10"/>
  <c r="D1586" i="10" s="1"/>
  <c r="H1586" i="10" s="1"/>
  <c r="E1587" i="10" s="1"/>
  <c r="F1586" i="10" l="1"/>
  <c r="C1587" i="10" s="1"/>
  <c r="I1587" i="10" s="1"/>
  <c r="G1586" i="10"/>
  <c r="D1587" i="10" s="1"/>
  <c r="H1587" i="10" s="1"/>
  <c r="E1588" i="10" s="1"/>
  <c r="G1587" i="10" l="1"/>
  <c r="D1588" i="10" s="1"/>
  <c r="H1588" i="10" s="1"/>
  <c r="E1589" i="10" s="1"/>
  <c r="F1587" i="10"/>
  <c r="C1588" i="10" s="1"/>
  <c r="I1588" i="10" s="1"/>
  <c r="F1588" i="10" l="1"/>
  <c r="C1589" i="10" s="1"/>
  <c r="I1589" i="10" s="1"/>
  <c r="G1588" i="10"/>
  <c r="D1589" i="10" s="1"/>
  <c r="H1589" i="10" s="1"/>
  <c r="E1590" i="10" s="1"/>
  <c r="F1589" i="10" l="1"/>
  <c r="C1590" i="10" s="1"/>
  <c r="I1590" i="10" s="1"/>
  <c r="G1589" i="10"/>
  <c r="D1590" i="10" s="1"/>
  <c r="H1590" i="10" s="1"/>
  <c r="E1591" i="10" s="1"/>
  <c r="F1590" i="10" l="1"/>
  <c r="C1591" i="10" s="1"/>
  <c r="I1591" i="10" s="1"/>
  <c r="G1590" i="10"/>
  <c r="D1591" i="10" s="1"/>
  <c r="H1591" i="10" s="1"/>
  <c r="E1592" i="10" s="1"/>
  <c r="F1591" i="10" l="1"/>
  <c r="C1592" i="10" s="1"/>
  <c r="I1592" i="10" s="1"/>
  <c r="G1591" i="10"/>
  <c r="D1592" i="10" s="1"/>
  <c r="H1592" i="10" s="1"/>
  <c r="E1593" i="10" s="1"/>
  <c r="G1592" i="10" l="1"/>
  <c r="D1593" i="10" s="1"/>
  <c r="H1593" i="10" s="1"/>
  <c r="E1594" i="10" s="1"/>
  <c r="F1592" i="10"/>
  <c r="C1593" i="10" s="1"/>
  <c r="I1593" i="10" s="1"/>
  <c r="F1593" i="10" l="1"/>
  <c r="C1594" i="10" s="1"/>
  <c r="I1594" i="10" s="1"/>
  <c r="G1593" i="10"/>
  <c r="D1594" i="10" s="1"/>
  <c r="H1594" i="10" s="1"/>
  <c r="E1595" i="10" s="1"/>
  <c r="F1594" i="10" l="1"/>
  <c r="C1595" i="10" s="1"/>
  <c r="I1595" i="10" s="1"/>
  <c r="G1594" i="10"/>
  <c r="D1595" i="10" s="1"/>
  <c r="H1595" i="10" s="1"/>
  <c r="E1596" i="10" s="1"/>
  <c r="F1595" i="10" l="1"/>
  <c r="C1596" i="10" s="1"/>
  <c r="I1596" i="10" s="1"/>
  <c r="G1595" i="10"/>
  <c r="D1596" i="10" s="1"/>
  <c r="H1596" i="10" s="1"/>
  <c r="E1597" i="10" s="1"/>
  <c r="G1596" i="10" l="1"/>
  <c r="D1597" i="10" s="1"/>
  <c r="H1597" i="10" s="1"/>
  <c r="E1598" i="10" s="1"/>
  <c r="F1596" i="10"/>
  <c r="C1597" i="10" s="1"/>
  <c r="I1597" i="10" s="1"/>
  <c r="F1597" i="10" l="1"/>
  <c r="C1598" i="10" s="1"/>
  <c r="I1598" i="10" s="1"/>
  <c r="G1597" i="10"/>
  <c r="D1598" i="10" s="1"/>
  <c r="H1598" i="10" s="1"/>
  <c r="E1599" i="10" s="1"/>
  <c r="F1598" i="10" l="1"/>
  <c r="C1599" i="10" s="1"/>
  <c r="I1599" i="10" s="1"/>
  <c r="G1598" i="10"/>
  <c r="D1599" i="10" s="1"/>
  <c r="H1599" i="10" s="1"/>
  <c r="E1600" i="10" s="1"/>
  <c r="F1599" i="10" l="1"/>
  <c r="C1600" i="10" s="1"/>
  <c r="I1600" i="10" s="1"/>
  <c r="G1599" i="10"/>
  <c r="D1600" i="10" s="1"/>
  <c r="H1600" i="10" s="1"/>
  <c r="E1601" i="10" s="1"/>
  <c r="F1600" i="10" l="1"/>
  <c r="C1601" i="10" s="1"/>
  <c r="I1601" i="10" s="1"/>
  <c r="G1600" i="10"/>
  <c r="D1601" i="10" s="1"/>
  <c r="H1601" i="10" s="1"/>
  <c r="E1602" i="10" s="1"/>
  <c r="F1601" i="10" l="1"/>
  <c r="C1602" i="10" s="1"/>
  <c r="I1602" i="10" s="1"/>
  <c r="G1601" i="10"/>
  <c r="D1602" i="10" s="1"/>
  <c r="H1602" i="10" s="1"/>
  <c r="E1603" i="10" s="1"/>
  <c r="F1602" i="10" l="1"/>
  <c r="C1603" i="10" s="1"/>
  <c r="I1603" i="10" s="1"/>
  <c r="G1602" i="10"/>
  <c r="D1603" i="10" s="1"/>
  <c r="H1603" i="10" s="1"/>
  <c r="E1604" i="10" s="1"/>
  <c r="G1603" i="10" l="1"/>
  <c r="D1604" i="10" s="1"/>
  <c r="H1604" i="10" s="1"/>
  <c r="E1605" i="10" s="1"/>
  <c r="F1603" i="10"/>
  <c r="C1604" i="10" s="1"/>
  <c r="I1604" i="10" s="1"/>
  <c r="G1604" i="10" l="1"/>
  <c r="D1605" i="10" s="1"/>
  <c r="H1605" i="10" s="1"/>
  <c r="E1606" i="10" s="1"/>
  <c r="F1604" i="10"/>
  <c r="C1605" i="10" s="1"/>
  <c r="I1605" i="10" s="1"/>
  <c r="G1605" i="10" l="1"/>
  <c r="D1606" i="10" s="1"/>
  <c r="H1606" i="10" s="1"/>
  <c r="E1607" i="10" s="1"/>
  <c r="F1605" i="10"/>
  <c r="C1606" i="10" s="1"/>
  <c r="I1606" i="10" s="1"/>
  <c r="G1606" i="10" l="1"/>
  <c r="D1607" i="10" s="1"/>
  <c r="H1607" i="10" s="1"/>
  <c r="E1608" i="10" s="1"/>
  <c r="F1606" i="10"/>
  <c r="C1607" i="10" s="1"/>
  <c r="I1607" i="10" s="1"/>
  <c r="G1607" i="10" l="1"/>
  <c r="D1608" i="10" s="1"/>
  <c r="H1608" i="10" s="1"/>
  <c r="E1609" i="10" s="1"/>
  <c r="F1607" i="10"/>
  <c r="C1608" i="10" s="1"/>
  <c r="I1608" i="10" s="1"/>
  <c r="F1608" i="10" l="1"/>
  <c r="C1609" i="10" s="1"/>
  <c r="I1609" i="10" s="1"/>
  <c r="G1608" i="10"/>
  <c r="D1609" i="10" s="1"/>
  <c r="H1609" i="10" s="1"/>
  <c r="E1610" i="10" s="1"/>
  <c r="G1609" i="10" l="1"/>
  <c r="D1610" i="10" s="1"/>
  <c r="H1610" i="10" s="1"/>
  <c r="E1611" i="10" s="1"/>
  <c r="F1609" i="10"/>
  <c r="C1610" i="10" s="1"/>
  <c r="I1610" i="10" s="1"/>
  <c r="F1610" i="10" l="1"/>
  <c r="C1611" i="10" s="1"/>
  <c r="I1611" i="10" s="1"/>
  <c r="G1610" i="10"/>
  <c r="D1611" i="10" s="1"/>
  <c r="H1611" i="10" s="1"/>
  <c r="E1612" i="10" s="1"/>
  <c r="F1611" i="10" l="1"/>
  <c r="C1612" i="10" s="1"/>
  <c r="I1612" i="10" s="1"/>
  <c r="G1611" i="10"/>
  <c r="D1612" i="10" s="1"/>
  <c r="H1612" i="10" s="1"/>
  <c r="E1613" i="10" s="1"/>
  <c r="G1612" i="10" l="1"/>
  <c r="D1613" i="10" s="1"/>
  <c r="H1613" i="10" s="1"/>
  <c r="E1614" i="10" s="1"/>
  <c r="F1612" i="10"/>
  <c r="C1613" i="10" s="1"/>
  <c r="I1613" i="10" s="1"/>
  <c r="G1613" i="10" l="1"/>
  <c r="D1614" i="10" s="1"/>
  <c r="H1614" i="10" s="1"/>
  <c r="E1615" i="10" s="1"/>
  <c r="F1613" i="10"/>
  <c r="C1614" i="10" s="1"/>
  <c r="I1614" i="10" s="1"/>
  <c r="G1614" i="10" l="1"/>
  <c r="D1615" i="10" s="1"/>
  <c r="H1615" i="10" s="1"/>
  <c r="E1616" i="10" s="1"/>
  <c r="F1614" i="10"/>
  <c r="C1615" i="10" s="1"/>
  <c r="I1615" i="10" s="1"/>
  <c r="G1615" i="10" l="1"/>
  <c r="D1616" i="10" s="1"/>
  <c r="H1616" i="10" s="1"/>
  <c r="E1617" i="10" s="1"/>
  <c r="F1615" i="10"/>
  <c r="C1616" i="10" s="1"/>
  <c r="I1616" i="10" s="1"/>
  <c r="F1616" i="10" l="1"/>
  <c r="C1617" i="10" s="1"/>
  <c r="I1617" i="10" s="1"/>
  <c r="G1616" i="10"/>
  <c r="D1617" i="10" s="1"/>
  <c r="H1617" i="10" s="1"/>
  <c r="E1618" i="10" s="1"/>
  <c r="F1617" i="10" l="1"/>
  <c r="C1618" i="10" s="1"/>
  <c r="I1618" i="10" s="1"/>
  <c r="G1617" i="10"/>
  <c r="D1618" i="10" s="1"/>
  <c r="H1618" i="10" s="1"/>
  <c r="E1619" i="10" s="1"/>
  <c r="F1618" i="10" l="1"/>
  <c r="C1619" i="10" s="1"/>
  <c r="I1619" i="10" s="1"/>
  <c r="G1618" i="10"/>
  <c r="D1619" i="10" s="1"/>
  <c r="H1619" i="10" s="1"/>
  <c r="E1620" i="10" s="1"/>
  <c r="F1619" i="10" l="1"/>
  <c r="C1620" i="10" s="1"/>
  <c r="I1620" i="10" s="1"/>
  <c r="G1619" i="10"/>
  <c r="D1620" i="10" s="1"/>
  <c r="H1620" i="10" s="1"/>
  <c r="E1621" i="10" s="1"/>
  <c r="G1620" i="10" l="1"/>
  <c r="D1621" i="10" s="1"/>
  <c r="H1621" i="10" s="1"/>
  <c r="E1622" i="10" s="1"/>
  <c r="F1620" i="10"/>
  <c r="C1621" i="10" s="1"/>
  <c r="I1621" i="10" s="1"/>
  <c r="G1621" i="10" l="1"/>
  <c r="D1622" i="10" s="1"/>
  <c r="H1622" i="10" s="1"/>
  <c r="E1623" i="10" s="1"/>
  <c r="F1621" i="10"/>
  <c r="C1622" i="10" s="1"/>
  <c r="I1622" i="10" s="1"/>
  <c r="F1622" i="10" l="1"/>
  <c r="C1623" i="10" s="1"/>
  <c r="I1623" i="10" s="1"/>
  <c r="G1622" i="10"/>
  <c r="D1623" i="10" s="1"/>
  <c r="H1623" i="10" s="1"/>
  <c r="E1624" i="10" s="1"/>
  <c r="G1623" i="10" l="1"/>
  <c r="D1624" i="10" s="1"/>
  <c r="H1624" i="10" s="1"/>
  <c r="E1625" i="10" s="1"/>
  <c r="F1623" i="10"/>
  <c r="C1624" i="10" s="1"/>
  <c r="I1624" i="10" s="1"/>
  <c r="G1624" i="10" l="1"/>
  <c r="D1625" i="10" s="1"/>
  <c r="H1625" i="10" s="1"/>
  <c r="E1626" i="10" s="1"/>
  <c r="F1624" i="10"/>
  <c r="C1625" i="10" s="1"/>
  <c r="I1625" i="10" s="1"/>
  <c r="F1625" i="10" l="1"/>
  <c r="C1626" i="10" s="1"/>
  <c r="I1626" i="10" s="1"/>
  <c r="G1625" i="10"/>
  <c r="D1626" i="10" s="1"/>
  <c r="H1626" i="10" s="1"/>
  <c r="E1627" i="10" s="1"/>
  <c r="F1626" i="10" l="1"/>
  <c r="C1627" i="10" s="1"/>
  <c r="I1627" i="10" s="1"/>
  <c r="G1626" i="10"/>
  <c r="D1627" i="10" s="1"/>
  <c r="H1627" i="10" s="1"/>
  <c r="E1628" i="10" s="1"/>
  <c r="F1627" i="10" l="1"/>
  <c r="C1628" i="10" s="1"/>
  <c r="I1628" i="10" s="1"/>
  <c r="G1627" i="10"/>
  <c r="D1628" i="10" s="1"/>
  <c r="H1628" i="10" s="1"/>
  <c r="E1629" i="10" s="1"/>
  <c r="G1628" i="10" l="1"/>
  <c r="D1629" i="10" s="1"/>
  <c r="H1629" i="10" s="1"/>
  <c r="E1630" i="10" s="1"/>
  <c r="F1628" i="10"/>
  <c r="C1629" i="10" s="1"/>
  <c r="I1629" i="10" s="1"/>
  <c r="G1629" i="10" l="1"/>
  <c r="D1630" i="10" s="1"/>
  <c r="H1630" i="10" s="1"/>
  <c r="E1631" i="10" s="1"/>
  <c r="F1629" i="10"/>
  <c r="C1630" i="10" s="1"/>
  <c r="I1630" i="10" s="1"/>
  <c r="G1630" i="10" l="1"/>
  <c r="D1631" i="10" s="1"/>
  <c r="H1631" i="10" s="1"/>
  <c r="E1632" i="10" s="1"/>
  <c r="F1630" i="10"/>
  <c r="C1631" i="10" s="1"/>
  <c r="I1631" i="10" s="1"/>
  <c r="F1631" i="10" l="1"/>
  <c r="C1632" i="10" s="1"/>
  <c r="I1632" i="10" s="1"/>
  <c r="G1631" i="10"/>
  <c r="D1632" i="10" s="1"/>
  <c r="H1632" i="10" s="1"/>
  <c r="E1633" i="10" s="1"/>
  <c r="G1632" i="10" l="1"/>
  <c r="D1633" i="10" s="1"/>
  <c r="H1633" i="10" s="1"/>
  <c r="E1634" i="10" s="1"/>
  <c r="F1632" i="10"/>
  <c r="C1633" i="10" s="1"/>
  <c r="I1633" i="10" s="1"/>
  <c r="G1633" i="10" l="1"/>
  <c r="D1634" i="10" s="1"/>
  <c r="H1634" i="10" s="1"/>
  <c r="E1635" i="10" s="1"/>
  <c r="F1633" i="10"/>
  <c r="C1634" i="10" s="1"/>
  <c r="I1634" i="10" s="1"/>
  <c r="F1634" i="10" l="1"/>
  <c r="C1635" i="10" s="1"/>
  <c r="I1635" i="10" s="1"/>
  <c r="G1634" i="10"/>
  <c r="D1635" i="10" s="1"/>
  <c r="H1635" i="10" s="1"/>
  <c r="E1636" i="10" s="1"/>
  <c r="G1635" i="10" l="1"/>
  <c r="D1636" i="10" s="1"/>
  <c r="H1636" i="10" s="1"/>
  <c r="E1637" i="10" s="1"/>
  <c r="F1635" i="10"/>
  <c r="C1636" i="10" s="1"/>
  <c r="I1636" i="10" s="1"/>
  <c r="F1636" i="10" l="1"/>
  <c r="C1637" i="10" s="1"/>
  <c r="I1637" i="10" s="1"/>
  <c r="G1636" i="10"/>
  <c r="D1637" i="10" s="1"/>
  <c r="H1637" i="10" s="1"/>
  <c r="E1638" i="10" s="1"/>
  <c r="G1637" i="10" l="1"/>
  <c r="D1638" i="10" s="1"/>
  <c r="H1638" i="10" s="1"/>
  <c r="E1639" i="10" s="1"/>
  <c r="F1637" i="10"/>
  <c r="C1638" i="10" s="1"/>
  <c r="I1638" i="10" s="1"/>
  <c r="F1638" i="10" l="1"/>
  <c r="C1639" i="10" s="1"/>
  <c r="I1639" i="10" s="1"/>
  <c r="G1638" i="10"/>
  <c r="D1639" i="10" s="1"/>
  <c r="H1639" i="10" s="1"/>
  <c r="E1640" i="10" s="1"/>
  <c r="F1639" i="10" l="1"/>
  <c r="C1640" i="10" s="1"/>
  <c r="I1640" i="10" s="1"/>
  <c r="G1639" i="10"/>
  <c r="D1640" i="10" s="1"/>
  <c r="H1640" i="10" s="1"/>
  <c r="E1641" i="10" s="1"/>
  <c r="G1640" i="10" l="1"/>
  <c r="D1641" i="10" s="1"/>
  <c r="H1641" i="10" s="1"/>
  <c r="E1642" i="10" s="1"/>
  <c r="F1640" i="10"/>
  <c r="C1641" i="10" s="1"/>
  <c r="I1641" i="10" s="1"/>
  <c r="F1641" i="10" l="1"/>
  <c r="C1642" i="10" s="1"/>
  <c r="I1642" i="10" s="1"/>
  <c r="G1641" i="10"/>
  <c r="D1642" i="10" s="1"/>
  <c r="H1642" i="10" s="1"/>
  <c r="E1643" i="10" s="1"/>
  <c r="F1642" i="10" l="1"/>
  <c r="C1643" i="10" s="1"/>
  <c r="I1643" i="10" s="1"/>
  <c r="G1642" i="10"/>
  <c r="D1643" i="10" s="1"/>
  <c r="H1643" i="10" s="1"/>
  <c r="E1644" i="10" s="1"/>
  <c r="G1643" i="10" l="1"/>
  <c r="D1644" i="10" s="1"/>
  <c r="H1644" i="10" s="1"/>
  <c r="E1645" i="10" s="1"/>
  <c r="F1643" i="10"/>
  <c r="C1644" i="10" s="1"/>
  <c r="I1644" i="10" s="1"/>
  <c r="G1644" i="10" l="1"/>
  <c r="D1645" i="10" s="1"/>
  <c r="H1645" i="10" s="1"/>
  <c r="E1646" i="10" s="1"/>
  <c r="F1644" i="10"/>
  <c r="C1645" i="10" s="1"/>
  <c r="I1645" i="10" s="1"/>
  <c r="G1645" i="10" l="1"/>
  <c r="D1646" i="10" s="1"/>
  <c r="H1646" i="10" s="1"/>
  <c r="E1647" i="10" s="1"/>
  <c r="F1645" i="10"/>
  <c r="C1646" i="10" s="1"/>
  <c r="I1646" i="10" s="1"/>
  <c r="G1646" i="10" l="1"/>
  <c r="D1647" i="10" s="1"/>
  <c r="H1647" i="10" s="1"/>
  <c r="E1648" i="10" s="1"/>
  <c r="F1646" i="10"/>
  <c r="C1647" i="10" s="1"/>
  <c r="I1647" i="10" s="1"/>
  <c r="G1647" i="10" l="1"/>
  <c r="D1648" i="10" s="1"/>
  <c r="H1648" i="10" s="1"/>
  <c r="E1649" i="10" s="1"/>
  <c r="F1647" i="10"/>
  <c r="C1648" i="10" s="1"/>
  <c r="I1648" i="10" s="1"/>
  <c r="F1648" i="10" l="1"/>
  <c r="C1649" i="10" s="1"/>
  <c r="I1649" i="10" s="1"/>
  <c r="G1648" i="10"/>
  <c r="D1649" i="10" s="1"/>
  <c r="H1649" i="10" s="1"/>
  <c r="E1650" i="10" s="1"/>
  <c r="F1649" i="10" l="1"/>
  <c r="C1650" i="10" s="1"/>
  <c r="I1650" i="10" s="1"/>
  <c r="G1649" i="10"/>
  <c r="D1650" i="10" s="1"/>
  <c r="H1650" i="10" s="1"/>
  <c r="E1651" i="10" s="1"/>
  <c r="G1650" i="10" l="1"/>
  <c r="D1651" i="10" s="1"/>
  <c r="H1651" i="10" s="1"/>
  <c r="E1652" i="10" s="1"/>
  <c r="F1650" i="10"/>
  <c r="C1651" i="10" s="1"/>
  <c r="I1651" i="10" s="1"/>
  <c r="F1651" i="10" l="1"/>
  <c r="C1652" i="10" s="1"/>
  <c r="I1652" i="10" s="1"/>
  <c r="G1651" i="10"/>
  <c r="D1652" i="10" s="1"/>
  <c r="H1652" i="10" s="1"/>
  <c r="E1653" i="10" s="1"/>
  <c r="F1652" i="10" l="1"/>
  <c r="C1653" i="10" s="1"/>
  <c r="I1653" i="10" s="1"/>
  <c r="G1652" i="10"/>
  <c r="D1653" i="10" s="1"/>
  <c r="H1653" i="10" s="1"/>
  <c r="E1654" i="10" s="1"/>
  <c r="G1653" i="10" l="1"/>
  <c r="D1654" i="10" s="1"/>
  <c r="H1654" i="10" s="1"/>
  <c r="E1655" i="10" s="1"/>
  <c r="F1653" i="10"/>
  <c r="C1654" i="10" s="1"/>
  <c r="I1654" i="10" s="1"/>
  <c r="F1654" i="10" l="1"/>
  <c r="C1655" i="10" s="1"/>
  <c r="I1655" i="10" s="1"/>
  <c r="G1654" i="10"/>
  <c r="D1655" i="10" s="1"/>
  <c r="H1655" i="10" s="1"/>
  <c r="E1656" i="10" s="1"/>
  <c r="G1655" i="10" l="1"/>
  <c r="D1656" i="10" s="1"/>
  <c r="H1656" i="10" s="1"/>
  <c r="E1657" i="10" s="1"/>
  <c r="F1655" i="10"/>
  <c r="C1656" i="10" s="1"/>
  <c r="I1656" i="10" s="1"/>
  <c r="F1656" i="10" l="1"/>
  <c r="C1657" i="10" s="1"/>
  <c r="I1657" i="10" s="1"/>
  <c r="G1656" i="10"/>
  <c r="D1657" i="10" s="1"/>
  <c r="H1657" i="10" s="1"/>
  <c r="E1658" i="10" s="1"/>
  <c r="F1657" i="10" l="1"/>
  <c r="C1658" i="10" s="1"/>
  <c r="I1658" i="10" s="1"/>
  <c r="G1657" i="10"/>
  <c r="D1658" i="10" s="1"/>
  <c r="H1658" i="10" s="1"/>
  <c r="E1659" i="10" s="1"/>
  <c r="G1658" i="10" l="1"/>
  <c r="D1659" i="10" s="1"/>
  <c r="H1659" i="10" s="1"/>
  <c r="E1660" i="10" s="1"/>
  <c r="F1658" i="10"/>
  <c r="C1659" i="10" s="1"/>
  <c r="I1659" i="10" s="1"/>
  <c r="G1659" i="10" l="1"/>
  <c r="D1660" i="10" s="1"/>
  <c r="H1660" i="10" s="1"/>
  <c r="E1661" i="10" s="1"/>
  <c r="F1659" i="10"/>
  <c r="C1660" i="10" s="1"/>
  <c r="I1660" i="10" s="1"/>
  <c r="G1660" i="10" l="1"/>
  <c r="D1661" i="10" s="1"/>
  <c r="H1661" i="10" s="1"/>
  <c r="E1662" i="10" s="1"/>
  <c r="F1660" i="10"/>
  <c r="C1661" i="10" s="1"/>
  <c r="I1661" i="10" s="1"/>
  <c r="G1661" i="10" l="1"/>
  <c r="D1662" i="10" s="1"/>
  <c r="H1662" i="10" s="1"/>
  <c r="E1663" i="10" s="1"/>
  <c r="F1661" i="10"/>
  <c r="C1662" i="10" s="1"/>
  <c r="I1662" i="10" s="1"/>
  <c r="F1662" i="10" l="1"/>
  <c r="C1663" i="10" s="1"/>
  <c r="I1663" i="10" s="1"/>
  <c r="G1662" i="10"/>
  <c r="D1663" i="10" s="1"/>
  <c r="H1663" i="10" s="1"/>
  <c r="E1664" i="10" s="1"/>
  <c r="G1663" i="10" l="1"/>
  <c r="D1664" i="10" s="1"/>
  <c r="H1664" i="10" s="1"/>
  <c r="E1665" i="10" s="1"/>
  <c r="F1663" i="10"/>
  <c r="C1664" i="10" s="1"/>
  <c r="I1664" i="10" s="1"/>
  <c r="G1664" i="10" l="1"/>
  <c r="D1665" i="10" s="1"/>
  <c r="H1665" i="10" s="1"/>
  <c r="E1666" i="10" s="1"/>
  <c r="F1664" i="10"/>
  <c r="C1665" i="10" s="1"/>
  <c r="I1665" i="10" s="1"/>
  <c r="G1665" i="10" l="1"/>
  <c r="D1666" i="10" s="1"/>
  <c r="H1666" i="10" s="1"/>
  <c r="E1667" i="10" s="1"/>
  <c r="F1665" i="10"/>
  <c r="C1666" i="10" s="1"/>
  <c r="I1666" i="10" s="1"/>
  <c r="F1666" i="10" l="1"/>
  <c r="C1667" i="10" s="1"/>
  <c r="I1667" i="10" s="1"/>
  <c r="G1666" i="10"/>
  <c r="D1667" i="10" s="1"/>
  <c r="H1667" i="10" s="1"/>
  <c r="E1668" i="10" s="1"/>
  <c r="G1667" i="10" l="1"/>
  <c r="D1668" i="10" s="1"/>
  <c r="H1668" i="10" s="1"/>
  <c r="E1669" i="10" s="1"/>
  <c r="F1667" i="10"/>
  <c r="C1668" i="10" s="1"/>
  <c r="I1668" i="10" s="1"/>
  <c r="F1668" i="10" l="1"/>
  <c r="C1669" i="10" s="1"/>
  <c r="I1669" i="10" s="1"/>
  <c r="G1668" i="10"/>
  <c r="D1669" i="10" s="1"/>
  <c r="H1669" i="10" s="1"/>
  <c r="E1670" i="10" s="1"/>
  <c r="G1669" i="10" l="1"/>
  <c r="D1670" i="10" s="1"/>
  <c r="H1670" i="10" s="1"/>
  <c r="E1671" i="10" s="1"/>
  <c r="F1669" i="10"/>
  <c r="C1670" i="10" s="1"/>
  <c r="I1670" i="10" s="1"/>
  <c r="F1670" i="10" l="1"/>
  <c r="C1671" i="10" s="1"/>
  <c r="I1671" i="10" s="1"/>
  <c r="G1670" i="10"/>
  <c r="D1671" i="10" s="1"/>
  <c r="H1671" i="10" s="1"/>
  <c r="E1672" i="10" s="1"/>
  <c r="G1671" i="10" l="1"/>
  <c r="D1672" i="10" s="1"/>
  <c r="H1672" i="10" s="1"/>
  <c r="E1673" i="10" s="1"/>
  <c r="F1671" i="10"/>
  <c r="C1672" i="10" s="1"/>
  <c r="I1672" i="10" s="1"/>
  <c r="F1672" i="10" l="1"/>
  <c r="C1673" i="10" s="1"/>
  <c r="I1673" i="10" s="1"/>
  <c r="G1672" i="10"/>
  <c r="D1673" i="10" s="1"/>
  <c r="H1673" i="10" s="1"/>
  <c r="E1674" i="10" s="1"/>
  <c r="F1673" i="10" l="1"/>
  <c r="C1674" i="10" s="1"/>
  <c r="I1674" i="10" s="1"/>
  <c r="G1673" i="10"/>
  <c r="D1674" i="10" s="1"/>
  <c r="H1674" i="10" s="1"/>
  <c r="E1675" i="10" s="1"/>
  <c r="G1674" i="10" l="1"/>
  <c r="D1675" i="10" s="1"/>
  <c r="H1675" i="10" s="1"/>
  <c r="E1676" i="10" s="1"/>
  <c r="F1674" i="10"/>
  <c r="C1675" i="10" s="1"/>
  <c r="I1675" i="10" s="1"/>
  <c r="F1675" i="10" l="1"/>
  <c r="C1676" i="10" s="1"/>
  <c r="I1676" i="10" s="1"/>
  <c r="G1675" i="10"/>
  <c r="D1676" i="10" s="1"/>
  <c r="H1676" i="10" s="1"/>
  <c r="E1677" i="10" s="1"/>
  <c r="G1676" i="10" l="1"/>
  <c r="D1677" i="10" s="1"/>
  <c r="H1677" i="10" s="1"/>
  <c r="E1678" i="10" s="1"/>
  <c r="F1676" i="10"/>
  <c r="C1677" i="10" s="1"/>
  <c r="I1677" i="10" s="1"/>
  <c r="F1677" i="10" l="1"/>
  <c r="C1678" i="10" s="1"/>
  <c r="I1678" i="10" s="1"/>
  <c r="G1677" i="10"/>
  <c r="D1678" i="10" s="1"/>
  <c r="H1678" i="10" s="1"/>
  <c r="E1679" i="10" s="1"/>
  <c r="F1678" i="10" l="1"/>
  <c r="C1679" i="10" s="1"/>
  <c r="I1679" i="10" s="1"/>
  <c r="G1678" i="10"/>
  <c r="D1679" i="10" s="1"/>
  <c r="H1679" i="10" s="1"/>
  <c r="E1680" i="10" s="1"/>
  <c r="G1679" i="10" l="1"/>
  <c r="D1680" i="10" s="1"/>
  <c r="H1680" i="10" s="1"/>
  <c r="E1681" i="10" s="1"/>
  <c r="F1679" i="10"/>
  <c r="C1680" i="10" s="1"/>
  <c r="I1680" i="10" s="1"/>
  <c r="F1680" i="10" l="1"/>
  <c r="C1681" i="10" s="1"/>
  <c r="I1681" i="10" s="1"/>
  <c r="G1680" i="10"/>
  <c r="D1681" i="10" s="1"/>
  <c r="H1681" i="10" s="1"/>
  <c r="E1682" i="10" s="1"/>
  <c r="F1681" i="10" l="1"/>
  <c r="C1682" i="10" s="1"/>
  <c r="I1682" i="10" s="1"/>
  <c r="G1681" i="10"/>
  <c r="D1682" i="10" s="1"/>
  <c r="H1682" i="10" s="1"/>
  <c r="E1683" i="10" s="1"/>
  <c r="G1682" i="10" l="1"/>
  <c r="D1683" i="10" s="1"/>
  <c r="H1683" i="10" s="1"/>
  <c r="E1684" i="10" s="1"/>
  <c r="F1682" i="10"/>
  <c r="C1683" i="10" s="1"/>
  <c r="I1683" i="10" s="1"/>
  <c r="G1683" i="10" l="1"/>
  <c r="D1684" i="10" s="1"/>
  <c r="H1684" i="10" s="1"/>
  <c r="E1685" i="10" s="1"/>
  <c r="F1683" i="10"/>
  <c r="C1684" i="10" s="1"/>
  <c r="I1684" i="10" s="1"/>
  <c r="G1684" i="10" l="1"/>
  <c r="D1685" i="10" s="1"/>
  <c r="H1685" i="10" s="1"/>
  <c r="E1686" i="10" s="1"/>
  <c r="F1684" i="10"/>
  <c r="C1685" i="10" s="1"/>
  <c r="I1685" i="10" s="1"/>
  <c r="G1685" i="10" l="1"/>
  <c r="D1686" i="10" s="1"/>
  <c r="H1686" i="10" s="1"/>
  <c r="E1687" i="10" s="1"/>
  <c r="F1685" i="10"/>
  <c r="C1686" i="10" s="1"/>
  <c r="I1686" i="10" s="1"/>
  <c r="F1686" i="10" l="1"/>
  <c r="C1687" i="10" s="1"/>
  <c r="I1687" i="10" s="1"/>
  <c r="G1686" i="10"/>
  <c r="D1687" i="10" s="1"/>
  <c r="H1687" i="10" s="1"/>
  <c r="E1688" i="10" s="1"/>
  <c r="G1687" i="10" l="1"/>
  <c r="D1688" i="10" s="1"/>
  <c r="H1688" i="10" s="1"/>
  <c r="E1689" i="10" s="1"/>
  <c r="F1687" i="10"/>
  <c r="C1688" i="10" s="1"/>
  <c r="I1688" i="10" s="1"/>
  <c r="G1688" i="10" l="1"/>
  <c r="D1689" i="10" s="1"/>
  <c r="H1689" i="10" s="1"/>
  <c r="E1690" i="10" s="1"/>
  <c r="F1688" i="10"/>
  <c r="C1689" i="10" s="1"/>
  <c r="I1689" i="10" s="1"/>
  <c r="F1689" i="10" l="1"/>
  <c r="C1690" i="10" s="1"/>
  <c r="I1690" i="10" s="1"/>
  <c r="G1689" i="10"/>
  <c r="D1690" i="10" s="1"/>
  <c r="H1690" i="10" s="1"/>
  <c r="E1691" i="10" s="1"/>
  <c r="F1690" i="10" l="1"/>
  <c r="C1691" i="10" s="1"/>
  <c r="I1691" i="10" s="1"/>
  <c r="G1690" i="10"/>
  <c r="D1691" i="10" s="1"/>
  <c r="H1691" i="10" s="1"/>
  <c r="E1692" i="10" s="1"/>
  <c r="F1691" i="10" l="1"/>
  <c r="C1692" i="10" s="1"/>
  <c r="I1692" i="10" s="1"/>
  <c r="G1691" i="10"/>
  <c r="D1692" i="10" s="1"/>
  <c r="H1692" i="10" s="1"/>
  <c r="E1693" i="10" s="1"/>
  <c r="G1692" i="10" l="1"/>
  <c r="D1693" i="10" s="1"/>
  <c r="H1693" i="10" s="1"/>
  <c r="E1694" i="10" s="1"/>
  <c r="F1692" i="10"/>
  <c r="C1693" i="10" s="1"/>
  <c r="I1693" i="10" s="1"/>
  <c r="F1693" i="10" l="1"/>
  <c r="C1694" i="10" s="1"/>
  <c r="I1694" i="10" s="1"/>
  <c r="G1693" i="10"/>
  <c r="D1694" i="10" s="1"/>
  <c r="H1694" i="10" s="1"/>
  <c r="E1695" i="10" s="1"/>
  <c r="F1694" i="10" l="1"/>
  <c r="C1695" i="10" s="1"/>
  <c r="I1695" i="10" s="1"/>
  <c r="G1694" i="10"/>
  <c r="D1695" i="10" s="1"/>
  <c r="H1695" i="10" s="1"/>
  <c r="E1696" i="10" s="1"/>
  <c r="F1695" i="10" l="1"/>
  <c r="C1696" i="10" s="1"/>
  <c r="I1696" i="10" s="1"/>
  <c r="G1695" i="10"/>
  <c r="D1696" i="10" s="1"/>
  <c r="H1696" i="10" s="1"/>
  <c r="E1697" i="10" s="1"/>
  <c r="G1696" i="10" l="1"/>
  <c r="D1697" i="10" s="1"/>
  <c r="H1697" i="10" s="1"/>
  <c r="E1698" i="10" s="1"/>
  <c r="F1696" i="10"/>
  <c r="C1697" i="10" s="1"/>
  <c r="I1697" i="10" s="1"/>
  <c r="G1697" i="10" l="1"/>
  <c r="D1698" i="10" s="1"/>
  <c r="H1698" i="10" s="1"/>
  <c r="E1699" i="10" s="1"/>
  <c r="F1697" i="10"/>
  <c r="C1698" i="10" s="1"/>
  <c r="I1698" i="10" s="1"/>
  <c r="F1698" i="10" l="1"/>
  <c r="C1699" i="10" s="1"/>
  <c r="I1699" i="10" s="1"/>
  <c r="G1698" i="10"/>
  <c r="D1699" i="10" s="1"/>
  <c r="H1699" i="10" s="1"/>
  <c r="E1700" i="10" s="1"/>
  <c r="F1699" i="10" l="1"/>
  <c r="C1700" i="10" s="1"/>
  <c r="I1700" i="10" s="1"/>
  <c r="G1699" i="10"/>
  <c r="D1700" i="10" s="1"/>
  <c r="H1700" i="10" s="1"/>
  <c r="E1701" i="10" s="1"/>
  <c r="F1700" i="10" l="1"/>
  <c r="C1701" i="10" s="1"/>
  <c r="I1701" i="10" s="1"/>
  <c r="G1700" i="10"/>
  <c r="D1701" i="10" s="1"/>
  <c r="H1701" i="10" s="1"/>
  <c r="E1702" i="10" s="1"/>
  <c r="F1701" i="10" l="1"/>
  <c r="C1702" i="10" s="1"/>
  <c r="I1702" i="10" s="1"/>
  <c r="G1701" i="10"/>
  <c r="D1702" i="10" s="1"/>
  <c r="H1702" i="10" s="1"/>
  <c r="E1703" i="10" s="1"/>
  <c r="F1702" i="10" l="1"/>
  <c r="C1703" i="10" s="1"/>
  <c r="I1703" i="10" s="1"/>
  <c r="G1702" i="10"/>
  <c r="D1703" i="10" s="1"/>
  <c r="H1703" i="10" s="1"/>
  <c r="E1704" i="10" s="1"/>
  <c r="G1703" i="10" l="1"/>
  <c r="D1704" i="10" s="1"/>
  <c r="H1704" i="10" s="1"/>
  <c r="E1705" i="10" s="1"/>
  <c r="F1703" i="10"/>
  <c r="C1704" i="10" s="1"/>
  <c r="I1704" i="10" s="1"/>
  <c r="G1704" i="10" l="1"/>
  <c r="D1705" i="10" s="1"/>
  <c r="H1705" i="10" s="1"/>
  <c r="E1706" i="10" s="1"/>
  <c r="F1704" i="10"/>
  <c r="C1705" i="10" s="1"/>
  <c r="I1705" i="10" s="1"/>
  <c r="G1705" i="10" l="1"/>
  <c r="D1706" i="10" s="1"/>
  <c r="H1706" i="10" s="1"/>
  <c r="E1707" i="10" s="1"/>
  <c r="F1705" i="10"/>
  <c r="C1706" i="10" s="1"/>
  <c r="I1706" i="10" s="1"/>
  <c r="G1706" i="10" l="1"/>
  <c r="D1707" i="10" s="1"/>
  <c r="H1707" i="10" s="1"/>
  <c r="E1708" i="10" s="1"/>
  <c r="F1706" i="10"/>
  <c r="C1707" i="10" s="1"/>
  <c r="I1707" i="10" s="1"/>
  <c r="G1707" i="10" l="1"/>
  <c r="D1708" i="10" s="1"/>
  <c r="H1708" i="10" s="1"/>
  <c r="E1709" i="10" s="1"/>
  <c r="F1707" i="10"/>
  <c r="C1708" i="10" s="1"/>
  <c r="I1708" i="10" s="1"/>
  <c r="F1708" i="10" l="1"/>
  <c r="C1709" i="10" s="1"/>
  <c r="I1709" i="10" s="1"/>
  <c r="G1708" i="10"/>
  <c r="D1709" i="10" s="1"/>
  <c r="H1709" i="10" s="1"/>
  <c r="E1710" i="10" s="1"/>
  <c r="G1709" i="10" l="1"/>
  <c r="D1710" i="10" s="1"/>
  <c r="H1710" i="10" s="1"/>
  <c r="E1711" i="10" s="1"/>
  <c r="F1709" i="10"/>
  <c r="C1710" i="10" s="1"/>
  <c r="I1710" i="10" s="1"/>
  <c r="G1710" i="10" l="1"/>
  <c r="D1711" i="10" s="1"/>
  <c r="H1711" i="10" s="1"/>
  <c r="E1712" i="10" s="1"/>
  <c r="F1710" i="10"/>
  <c r="C1711" i="10" s="1"/>
  <c r="I1711" i="10" s="1"/>
  <c r="G1711" i="10" l="1"/>
  <c r="D1712" i="10" s="1"/>
  <c r="H1712" i="10" s="1"/>
  <c r="E1713" i="10" s="1"/>
  <c r="F1711" i="10"/>
  <c r="C1712" i="10" s="1"/>
  <c r="I1712" i="10" s="1"/>
  <c r="G1712" i="10" l="1"/>
  <c r="D1713" i="10" s="1"/>
  <c r="H1713" i="10" s="1"/>
  <c r="E1714" i="10" s="1"/>
  <c r="F1712" i="10"/>
  <c r="C1713" i="10" s="1"/>
  <c r="I1713" i="10" s="1"/>
  <c r="F1713" i="10" l="1"/>
  <c r="C1714" i="10" s="1"/>
  <c r="I1714" i="10" s="1"/>
  <c r="G1713" i="10"/>
  <c r="D1714" i="10" s="1"/>
  <c r="H1714" i="10" s="1"/>
  <c r="E1715" i="10" s="1"/>
  <c r="F1714" i="10" l="1"/>
  <c r="C1715" i="10" s="1"/>
  <c r="I1715" i="10" s="1"/>
  <c r="G1714" i="10"/>
  <c r="D1715" i="10" s="1"/>
  <c r="H1715" i="10" s="1"/>
  <c r="E1716" i="10" s="1"/>
  <c r="F1715" i="10" l="1"/>
  <c r="C1716" i="10" s="1"/>
  <c r="I1716" i="10" s="1"/>
  <c r="G1715" i="10"/>
  <c r="D1716" i="10" s="1"/>
  <c r="H1716" i="10" s="1"/>
  <c r="E1717" i="10" s="1"/>
  <c r="G1716" i="10" l="1"/>
  <c r="D1717" i="10" s="1"/>
  <c r="H1717" i="10" s="1"/>
  <c r="E1718" i="10" s="1"/>
  <c r="F1716" i="10"/>
  <c r="C1717" i="10" s="1"/>
  <c r="I1717" i="10" s="1"/>
  <c r="G1717" i="10" l="1"/>
  <c r="D1718" i="10" s="1"/>
  <c r="H1718" i="10" s="1"/>
  <c r="E1719" i="10" s="1"/>
  <c r="F1717" i="10"/>
  <c r="C1718" i="10" s="1"/>
  <c r="I1718" i="10" s="1"/>
  <c r="G1718" i="10" l="1"/>
  <c r="D1719" i="10" s="1"/>
  <c r="H1719" i="10" s="1"/>
  <c r="E1720" i="10" s="1"/>
  <c r="F1718" i="10"/>
  <c r="C1719" i="10" s="1"/>
  <c r="I1719" i="10" s="1"/>
  <c r="G1719" i="10" l="1"/>
  <c r="D1720" i="10" s="1"/>
  <c r="H1720" i="10" s="1"/>
  <c r="E1721" i="10" s="1"/>
  <c r="F1719" i="10"/>
  <c r="C1720" i="10" s="1"/>
  <c r="I1720" i="10" s="1"/>
  <c r="G1720" i="10" l="1"/>
  <c r="D1721" i="10" s="1"/>
  <c r="H1721" i="10" s="1"/>
  <c r="E1722" i="10" s="1"/>
  <c r="F1720" i="10"/>
  <c r="C1721" i="10" s="1"/>
  <c r="I1721" i="10" s="1"/>
  <c r="G1721" i="10" l="1"/>
  <c r="D1722" i="10" s="1"/>
  <c r="H1722" i="10" s="1"/>
  <c r="E1723" i="10" s="1"/>
  <c r="F1721" i="10"/>
  <c r="C1722" i="10" s="1"/>
  <c r="I1722" i="10" s="1"/>
  <c r="G1722" i="10" l="1"/>
  <c r="D1723" i="10" s="1"/>
  <c r="H1723" i="10" s="1"/>
  <c r="E1724" i="10" s="1"/>
  <c r="F1722" i="10"/>
  <c r="C1723" i="10" s="1"/>
  <c r="I1723" i="10" s="1"/>
  <c r="G1723" i="10" l="1"/>
  <c r="D1724" i="10" s="1"/>
  <c r="H1724" i="10" s="1"/>
  <c r="E1725" i="10" s="1"/>
  <c r="F1723" i="10"/>
  <c r="C1724" i="10" s="1"/>
  <c r="I1724" i="10" s="1"/>
  <c r="F1724" i="10" l="1"/>
  <c r="C1725" i="10" s="1"/>
  <c r="I1725" i="10" s="1"/>
  <c r="G1724" i="10"/>
  <c r="D1725" i="10" s="1"/>
  <c r="H1725" i="10" s="1"/>
  <c r="E1726" i="10" s="1"/>
  <c r="F1725" i="10" l="1"/>
  <c r="C1726" i="10" s="1"/>
  <c r="I1726" i="10" s="1"/>
  <c r="G1725" i="10"/>
  <c r="D1726" i="10" s="1"/>
  <c r="H1726" i="10" s="1"/>
  <c r="E1727" i="10" s="1"/>
  <c r="F1726" i="10" l="1"/>
  <c r="C1727" i="10" s="1"/>
  <c r="I1727" i="10" s="1"/>
  <c r="G1726" i="10"/>
  <c r="D1727" i="10" s="1"/>
  <c r="H1727" i="10" s="1"/>
  <c r="E1728" i="10" s="1"/>
  <c r="F1727" i="10" l="1"/>
  <c r="C1728" i="10" s="1"/>
  <c r="I1728" i="10" s="1"/>
  <c r="G1727" i="10"/>
  <c r="D1728" i="10" s="1"/>
  <c r="H1728" i="10" s="1"/>
  <c r="E1729" i="10" s="1"/>
  <c r="F1728" i="10" l="1"/>
  <c r="C1729" i="10" s="1"/>
  <c r="I1729" i="10" s="1"/>
  <c r="G1728" i="10"/>
  <c r="D1729" i="10" s="1"/>
  <c r="H1729" i="10" s="1"/>
  <c r="E1730" i="10" s="1"/>
  <c r="F1729" i="10" l="1"/>
  <c r="C1730" i="10" s="1"/>
  <c r="I1730" i="10" s="1"/>
  <c r="G1729" i="10"/>
  <c r="D1730" i="10" s="1"/>
  <c r="H1730" i="10" s="1"/>
  <c r="E1731" i="10" s="1"/>
  <c r="F1730" i="10" l="1"/>
  <c r="C1731" i="10" s="1"/>
  <c r="I1731" i="10" s="1"/>
  <c r="G1730" i="10"/>
  <c r="D1731" i="10" s="1"/>
  <c r="H1731" i="10" s="1"/>
  <c r="E1732" i="10" s="1"/>
  <c r="F1731" i="10" l="1"/>
  <c r="C1732" i="10" s="1"/>
  <c r="I1732" i="10" s="1"/>
  <c r="G1731" i="10"/>
  <c r="D1732" i="10" s="1"/>
  <c r="H1732" i="10" s="1"/>
  <c r="E1733" i="10" s="1"/>
  <c r="G1732" i="10" l="1"/>
  <c r="D1733" i="10" s="1"/>
  <c r="H1733" i="10" s="1"/>
  <c r="E1734" i="10" s="1"/>
  <c r="F1732" i="10"/>
  <c r="C1733" i="10" s="1"/>
  <c r="I1733" i="10" s="1"/>
  <c r="G1733" i="10" l="1"/>
  <c r="D1734" i="10" s="1"/>
  <c r="H1734" i="10" s="1"/>
  <c r="E1735" i="10" s="1"/>
  <c r="F1733" i="10"/>
  <c r="C1734" i="10" s="1"/>
  <c r="I1734" i="10" s="1"/>
  <c r="G1734" i="10" l="1"/>
  <c r="D1735" i="10" s="1"/>
  <c r="H1735" i="10" s="1"/>
  <c r="E1736" i="10" s="1"/>
  <c r="F1734" i="10"/>
  <c r="C1735" i="10" s="1"/>
  <c r="I1735" i="10" s="1"/>
  <c r="G1735" i="10" l="1"/>
  <c r="D1736" i="10" s="1"/>
  <c r="H1736" i="10" s="1"/>
  <c r="E1737" i="10" s="1"/>
  <c r="F1735" i="10"/>
  <c r="C1736" i="10" s="1"/>
  <c r="I1736" i="10" s="1"/>
  <c r="G1736" i="10" l="1"/>
  <c r="D1737" i="10" s="1"/>
  <c r="H1737" i="10" s="1"/>
  <c r="E1738" i="10" s="1"/>
  <c r="F1736" i="10"/>
  <c r="C1737" i="10" s="1"/>
  <c r="I1737" i="10" s="1"/>
  <c r="F1737" i="10" l="1"/>
  <c r="C1738" i="10" s="1"/>
  <c r="I1738" i="10" s="1"/>
  <c r="G1737" i="10"/>
  <c r="D1738" i="10" s="1"/>
  <c r="H1738" i="10" s="1"/>
  <c r="E1739" i="10" s="1"/>
  <c r="F1738" i="10" l="1"/>
  <c r="C1739" i="10" s="1"/>
  <c r="I1739" i="10" s="1"/>
  <c r="G1738" i="10"/>
  <c r="D1739" i="10" s="1"/>
  <c r="H1739" i="10" s="1"/>
  <c r="E1740" i="10" s="1"/>
  <c r="G1739" i="10" l="1"/>
  <c r="D1740" i="10" s="1"/>
  <c r="H1740" i="10" s="1"/>
  <c r="E1741" i="10" s="1"/>
  <c r="F1739" i="10"/>
  <c r="C1740" i="10" s="1"/>
  <c r="I1740" i="10" s="1"/>
  <c r="F1740" i="10" l="1"/>
  <c r="C1741" i="10" s="1"/>
  <c r="I1741" i="10" s="1"/>
  <c r="G1740" i="10"/>
  <c r="D1741" i="10" s="1"/>
  <c r="H1741" i="10" s="1"/>
  <c r="E1742" i="10" s="1"/>
  <c r="G1741" i="10" l="1"/>
  <c r="D1742" i="10" s="1"/>
  <c r="H1742" i="10" s="1"/>
  <c r="E1743" i="10" s="1"/>
  <c r="F1741" i="10"/>
  <c r="C1742" i="10" s="1"/>
  <c r="I1742" i="10" s="1"/>
  <c r="G1742" i="10" l="1"/>
  <c r="D1743" i="10" s="1"/>
  <c r="H1743" i="10" s="1"/>
  <c r="E1744" i="10" s="1"/>
  <c r="F1742" i="10"/>
  <c r="C1743" i="10" s="1"/>
  <c r="I1743" i="10" s="1"/>
  <c r="F1743" i="10" l="1"/>
  <c r="C1744" i="10" s="1"/>
  <c r="I1744" i="10" s="1"/>
  <c r="G1743" i="10"/>
  <c r="D1744" i="10" s="1"/>
  <c r="H1744" i="10" s="1"/>
  <c r="E1745" i="10" s="1"/>
  <c r="G1744" i="10" l="1"/>
  <c r="D1745" i="10" s="1"/>
  <c r="H1745" i="10" s="1"/>
  <c r="E1746" i="10" s="1"/>
  <c r="F1744" i="10"/>
  <c r="C1745" i="10" s="1"/>
  <c r="I1745" i="10" s="1"/>
  <c r="G1745" i="10" l="1"/>
  <c r="D1746" i="10" s="1"/>
  <c r="H1746" i="10" s="1"/>
  <c r="E1747" i="10" s="1"/>
  <c r="F1745" i="10"/>
  <c r="C1746" i="10" s="1"/>
  <c r="I1746" i="10" s="1"/>
  <c r="G1746" i="10" l="1"/>
  <c r="D1747" i="10" s="1"/>
  <c r="H1747" i="10" s="1"/>
  <c r="E1748" i="10" s="1"/>
  <c r="F1746" i="10"/>
  <c r="C1747" i="10" s="1"/>
  <c r="I1747" i="10" s="1"/>
  <c r="F1747" i="10" l="1"/>
  <c r="C1748" i="10" s="1"/>
  <c r="I1748" i="10" s="1"/>
  <c r="G1747" i="10"/>
  <c r="D1748" i="10" s="1"/>
  <c r="H1748" i="10" s="1"/>
  <c r="E1749" i="10" s="1"/>
  <c r="F1748" i="10" l="1"/>
  <c r="C1749" i="10" s="1"/>
  <c r="I1749" i="10" s="1"/>
  <c r="G1748" i="10"/>
  <c r="D1749" i="10" s="1"/>
  <c r="H1749" i="10" s="1"/>
  <c r="E1750" i="10" s="1"/>
  <c r="G1749" i="10" l="1"/>
  <c r="D1750" i="10" s="1"/>
  <c r="H1750" i="10" s="1"/>
  <c r="E1751" i="10" s="1"/>
  <c r="F1749" i="10"/>
  <c r="C1750" i="10" s="1"/>
  <c r="I1750" i="10" s="1"/>
  <c r="F1750" i="10" l="1"/>
  <c r="C1751" i="10" s="1"/>
  <c r="I1751" i="10" s="1"/>
  <c r="G1750" i="10"/>
  <c r="D1751" i="10" s="1"/>
  <c r="H1751" i="10" s="1"/>
  <c r="E1752" i="10" s="1"/>
  <c r="F1751" i="10" l="1"/>
  <c r="C1752" i="10" s="1"/>
  <c r="I1752" i="10" s="1"/>
  <c r="G1751" i="10"/>
  <c r="D1752" i="10" s="1"/>
  <c r="H1752" i="10" s="1"/>
  <c r="E1753" i="10" s="1"/>
  <c r="G1752" i="10" l="1"/>
  <c r="D1753" i="10" s="1"/>
  <c r="H1753" i="10" s="1"/>
  <c r="E1754" i="10" s="1"/>
  <c r="F1752" i="10"/>
  <c r="C1753" i="10" s="1"/>
  <c r="I1753" i="10" s="1"/>
  <c r="G1753" i="10" l="1"/>
  <c r="D1754" i="10" s="1"/>
  <c r="H1754" i="10" s="1"/>
  <c r="E1755" i="10" s="1"/>
  <c r="F1753" i="10"/>
  <c r="C1754" i="10" s="1"/>
  <c r="I1754" i="10" s="1"/>
  <c r="F1754" i="10" l="1"/>
  <c r="C1755" i="10" s="1"/>
  <c r="I1755" i="10" s="1"/>
  <c r="G1754" i="10"/>
  <c r="D1755" i="10" s="1"/>
  <c r="H1755" i="10" s="1"/>
  <c r="E1756" i="10" s="1"/>
  <c r="G1755" i="10" l="1"/>
  <c r="D1756" i="10" s="1"/>
  <c r="H1756" i="10" s="1"/>
  <c r="E1757" i="10" s="1"/>
  <c r="F1755" i="10"/>
  <c r="C1756" i="10" s="1"/>
  <c r="I1756" i="10" s="1"/>
  <c r="G1756" i="10" l="1"/>
  <c r="D1757" i="10" s="1"/>
  <c r="H1757" i="10" s="1"/>
  <c r="E1758" i="10" s="1"/>
  <c r="F1756" i="10"/>
  <c r="C1757" i="10" s="1"/>
  <c r="I1757" i="10" s="1"/>
  <c r="G1757" i="10" l="1"/>
  <c r="D1758" i="10" s="1"/>
  <c r="H1758" i="10" s="1"/>
  <c r="E1759" i="10" s="1"/>
  <c r="F1757" i="10"/>
  <c r="C1758" i="10" s="1"/>
  <c r="I1758" i="10" s="1"/>
  <c r="G1758" i="10" l="1"/>
  <c r="D1759" i="10" s="1"/>
  <c r="H1759" i="10" s="1"/>
  <c r="E1760" i="10" s="1"/>
  <c r="F1758" i="10"/>
  <c r="C1759" i="10" s="1"/>
  <c r="I1759" i="10" s="1"/>
  <c r="G1759" i="10" l="1"/>
  <c r="D1760" i="10" s="1"/>
  <c r="H1760" i="10" s="1"/>
  <c r="E1761" i="10" s="1"/>
  <c r="F1759" i="10"/>
  <c r="C1760" i="10" s="1"/>
  <c r="I1760" i="10" s="1"/>
  <c r="G1760" i="10" l="1"/>
  <c r="D1761" i="10" s="1"/>
  <c r="H1761" i="10" s="1"/>
  <c r="E1762" i="10" s="1"/>
  <c r="F1760" i="10"/>
  <c r="C1761" i="10" s="1"/>
  <c r="I1761" i="10" s="1"/>
  <c r="G1761" i="10" l="1"/>
  <c r="D1762" i="10" s="1"/>
  <c r="H1762" i="10" s="1"/>
  <c r="E1763" i="10" s="1"/>
  <c r="F1761" i="10"/>
  <c r="C1762" i="10" s="1"/>
  <c r="I1762" i="10" s="1"/>
  <c r="F1762" i="10" l="1"/>
  <c r="C1763" i="10" s="1"/>
  <c r="I1763" i="10" s="1"/>
  <c r="G1762" i="10"/>
  <c r="D1763" i="10" s="1"/>
  <c r="H1763" i="10" s="1"/>
  <c r="E1764" i="10" s="1"/>
  <c r="F1763" i="10" l="1"/>
  <c r="C1764" i="10" s="1"/>
  <c r="I1764" i="10" s="1"/>
  <c r="G1763" i="10"/>
  <c r="D1764" i="10" s="1"/>
  <c r="H1764" i="10" s="1"/>
  <c r="E1765" i="10" s="1"/>
  <c r="G1764" i="10" l="1"/>
  <c r="D1765" i="10" s="1"/>
  <c r="H1765" i="10" s="1"/>
  <c r="E1766" i="10" s="1"/>
  <c r="F1764" i="10"/>
  <c r="C1765" i="10" s="1"/>
  <c r="I1765" i="10" s="1"/>
  <c r="F1765" i="10" l="1"/>
  <c r="C1766" i="10" s="1"/>
  <c r="I1766" i="10" s="1"/>
  <c r="G1765" i="10"/>
  <c r="D1766" i="10" s="1"/>
  <c r="H1766" i="10" s="1"/>
  <c r="E1767" i="10" s="1"/>
  <c r="G1766" i="10" l="1"/>
  <c r="D1767" i="10" s="1"/>
  <c r="H1767" i="10" s="1"/>
  <c r="E1768" i="10" s="1"/>
  <c r="F1766" i="10"/>
  <c r="C1767" i="10" s="1"/>
  <c r="I1767" i="10" s="1"/>
  <c r="F1767" i="10" l="1"/>
  <c r="C1768" i="10" s="1"/>
  <c r="I1768" i="10" s="1"/>
  <c r="G1767" i="10"/>
  <c r="D1768" i="10" s="1"/>
  <c r="H1768" i="10" s="1"/>
  <c r="E1769" i="10" s="1"/>
  <c r="G1768" i="10" l="1"/>
  <c r="D1769" i="10" s="1"/>
  <c r="H1769" i="10" s="1"/>
  <c r="E1770" i="10" s="1"/>
  <c r="F1768" i="10"/>
  <c r="C1769" i="10" s="1"/>
  <c r="I1769" i="10" s="1"/>
  <c r="F1769" i="10" l="1"/>
  <c r="C1770" i="10" s="1"/>
  <c r="I1770" i="10" s="1"/>
  <c r="G1769" i="10"/>
  <c r="D1770" i="10" s="1"/>
  <c r="H1770" i="10" s="1"/>
  <c r="E1771" i="10" s="1"/>
  <c r="F1770" i="10" l="1"/>
  <c r="C1771" i="10" s="1"/>
  <c r="I1771" i="10" s="1"/>
  <c r="G1770" i="10"/>
  <c r="D1771" i="10" s="1"/>
  <c r="H1771" i="10" s="1"/>
  <c r="E1772" i="10" s="1"/>
  <c r="F1771" i="10" l="1"/>
  <c r="C1772" i="10" s="1"/>
  <c r="I1772" i="10" s="1"/>
  <c r="G1771" i="10"/>
  <c r="D1772" i="10" s="1"/>
  <c r="H1772" i="10" s="1"/>
  <c r="E1773" i="10" s="1"/>
  <c r="G1772" i="10" l="1"/>
  <c r="D1773" i="10" s="1"/>
  <c r="H1773" i="10" s="1"/>
  <c r="E1774" i="10" s="1"/>
  <c r="F1772" i="10"/>
  <c r="C1773" i="10" s="1"/>
  <c r="I1773" i="10" s="1"/>
  <c r="F1773" i="10" l="1"/>
  <c r="C1774" i="10" s="1"/>
  <c r="I1774" i="10" s="1"/>
  <c r="G1773" i="10"/>
  <c r="D1774" i="10" s="1"/>
  <c r="H1774" i="10" s="1"/>
  <c r="E1775" i="10" s="1"/>
  <c r="F1774" i="10" l="1"/>
  <c r="C1775" i="10" s="1"/>
  <c r="I1775" i="10" s="1"/>
  <c r="G1774" i="10"/>
  <c r="D1775" i="10" s="1"/>
  <c r="H1775" i="10" s="1"/>
  <c r="E1776" i="10" s="1"/>
  <c r="F1775" i="10" l="1"/>
  <c r="C1776" i="10" s="1"/>
  <c r="I1776" i="10" s="1"/>
  <c r="G1775" i="10"/>
  <c r="D1776" i="10" s="1"/>
  <c r="H1776" i="10" s="1"/>
  <c r="E1777" i="10" s="1"/>
  <c r="G1776" i="10" l="1"/>
  <c r="D1777" i="10" s="1"/>
  <c r="H1777" i="10" s="1"/>
  <c r="E1778" i="10" s="1"/>
  <c r="F1776" i="10"/>
  <c r="C1777" i="10" s="1"/>
  <c r="I1777" i="10" s="1"/>
  <c r="F1777" i="10" l="1"/>
  <c r="C1778" i="10" s="1"/>
  <c r="I1778" i="10" s="1"/>
  <c r="G1777" i="10"/>
  <c r="D1778" i="10" s="1"/>
  <c r="H1778" i="10" s="1"/>
  <c r="E1779" i="10" s="1"/>
  <c r="G1778" i="10" l="1"/>
  <c r="D1779" i="10" s="1"/>
  <c r="H1779" i="10" s="1"/>
  <c r="E1780" i="10" s="1"/>
  <c r="F1778" i="10"/>
  <c r="C1779" i="10" s="1"/>
  <c r="I1779" i="10" s="1"/>
  <c r="G1779" i="10" l="1"/>
  <c r="D1780" i="10" s="1"/>
  <c r="H1780" i="10" s="1"/>
  <c r="E1781" i="10" s="1"/>
  <c r="F1779" i="10"/>
  <c r="C1780" i="10" s="1"/>
  <c r="I1780" i="10" s="1"/>
  <c r="G1780" i="10" l="1"/>
  <c r="D1781" i="10" s="1"/>
  <c r="H1781" i="10" s="1"/>
  <c r="E1782" i="10" s="1"/>
  <c r="F1780" i="10"/>
  <c r="C1781" i="10" s="1"/>
  <c r="I1781" i="10" s="1"/>
  <c r="F1781" i="10" l="1"/>
  <c r="C1782" i="10" s="1"/>
  <c r="I1782" i="10" s="1"/>
  <c r="G1781" i="10"/>
  <c r="D1782" i="10" s="1"/>
  <c r="H1782" i="10" s="1"/>
  <c r="E1783" i="10" s="1"/>
  <c r="F1782" i="10" l="1"/>
  <c r="C1783" i="10" s="1"/>
  <c r="I1783" i="10" s="1"/>
  <c r="G1782" i="10"/>
  <c r="D1783" i="10" s="1"/>
  <c r="H1783" i="10" s="1"/>
  <c r="E1784" i="10" s="1"/>
  <c r="G1783" i="10" l="1"/>
  <c r="D1784" i="10" s="1"/>
  <c r="H1784" i="10" s="1"/>
  <c r="E1785" i="10" s="1"/>
  <c r="F1783" i="10"/>
  <c r="C1784" i="10" s="1"/>
  <c r="I1784" i="10" s="1"/>
  <c r="G1784" i="10" l="1"/>
  <c r="D1785" i="10" s="1"/>
  <c r="H1785" i="10" s="1"/>
  <c r="E1786" i="10" s="1"/>
  <c r="F1784" i="10"/>
  <c r="C1785" i="10" s="1"/>
  <c r="I1785" i="10" s="1"/>
  <c r="F1785" i="10" l="1"/>
  <c r="C1786" i="10" s="1"/>
  <c r="I1786" i="10" s="1"/>
  <c r="G1785" i="10"/>
  <c r="D1786" i="10" s="1"/>
  <c r="H1786" i="10" s="1"/>
  <c r="E1787" i="10" s="1"/>
  <c r="G1786" i="10" l="1"/>
  <c r="D1787" i="10" s="1"/>
  <c r="H1787" i="10" s="1"/>
  <c r="E1788" i="10" s="1"/>
  <c r="F1786" i="10"/>
  <c r="C1787" i="10" s="1"/>
  <c r="I1787" i="10" s="1"/>
  <c r="F1787" i="10" l="1"/>
  <c r="C1788" i="10" s="1"/>
  <c r="I1788" i="10" s="1"/>
  <c r="G1787" i="10"/>
  <c r="D1788" i="10" s="1"/>
  <c r="H1788" i="10" s="1"/>
  <c r="E1789" i="10" s="1"/>
  <c r="G1788" i="10" l="1"/>
  <c r="D1789" i="10" s="1"/>
  <c r="H1789" i="10" s="1"/>
  <c r="E1790" i="10" s="1"/>
  <c r="F1788" i="10"/>
  <c r="C1789" i="10" s="1"/>
  <c r="I1789" i="10" s="1"/>
  <c r="G1789" i="10" l="1"/>
  <c r="D1790" i="10" s="1"/>
  <c r="H1790" i="10" s="1"/>
  <c r="E1791" i="10" s="1"/>
  <c r="F1789" i="10"/>
  <c r="C1790" i="10" s="1"/>
  <c r="I1790" i="10" s="1"/>
  <c r="G1790" i="10" l="1"/>
  <c r="D1791" i="10" s="1"/>
  <c r="H1791" i="10" s="1"/>
  <c r="E1792" i="10" s="1"/>
  <c r="F1790" i="10"/>
  <c r="C1791" i="10" s="1"/>
  <c r="I1791" i="10" s="1"/>
  <c r="G1791" i="10" l="1"/>
  <c r="D1792" i="10" s="1"/>
  <c r="H1792" i="10" s="1"/>
  <c r="E1793" i="10" s="1"/>
  <c r="F1791" i="10"/>
  <c r="C1792" i="10" s="1"/>
  <c r="I1792" i="10" s="1"/>
  <c r="G1792" i="10" l="1"/>
  <c r="D1793" i="10" s="1"/>
  <c r="H1793" i="10" s="1"/>
  <c r="E1794" i="10" s="1"/>
  <c r="F1792" i="10"/>
  <c r="C1793" i="10" s="1"/>
  <c r="I1793" i="10" s="1"/>
  <c r="F1793" i="10" l="1"/>
  <c r="C1794" i="10" s="1"/>
  <c r="I1794" i="10" s="1"/>
  <c r="G1793" i="10"/>
  <c r="D1794" i="10" s="1"/>
  <c r="H1794" i="10" s="1"/>
  <c r="E1795" i="10" s="1"/>
  <c r="F1794" i="10" l="1"/>
  <c r="C1795" i="10" s="1"/>
  <c r="I1795" i="10" s="1"/>
  <c r="G1794" i="10"/>
  <c r="D1795" i="10" s="1"/>
  <c r="H1795" i="10" s="1"/>
  <c r="E1796" i="10" s="1"/>
  <c r="G1795" i="10" l="1"/>
  <c r="D1796" i="10" s="1"/>
  <c r="H1796" i="10" s="1"/>
  <c r="E1797" i="10" s="1"/>
  <c r="F1795" i="10"/>
  <c r="C1796" i="10" s="1"/>
  <c r="I1796" i="10" s="1"/>
  <c r="G1796" i="10" l="1"/>
  <c r="D1797" i="10" s="1"/>
  <c r="H1797" i="10" s="1"/>
  <c r="E1798" i="10" s="1"/>
  <c r="F1796" i="10"/>
  <c r="C1797" i="10" s="1"/>
  <c r="I1797" i="10" s="1"/>
  <c r="G1797" i="10" l="1"/>
  <c r="D1798" i="10" s="1"/>
  <c r="H1798" i="10" s="1"/>
  <c r="E1799" i="10" s="1"/>
  <c r="F1797" i="10"/>
  <c r="C1798" i="10" s="1"/>
  <c r="I1798" i="10" s="1"/>
  <c r="F1798" i="10" l="1"/>
  <c r="C1799" i="10" s="1"/>
  <c r="I1799" i="10" s="1"/>
  <c r="G1798" i="10"/>
  <c r="D1799" i="10" s="1"/>
  <c r="H1799" i="10" s="1"/>
  <c r="E1800" i="10" s="1"/>
  <c r="G1799" i="10" l="1"/>
  <c r="D1800" i="10" s="1"/>
  <c r="H1800" i="10" s="1"/>
  <c r="E1801" i="10" s="1"/>
  <c r="F1799" i="10"/>
  <c r="C1800" i="10" s="1"/>
  <c r="I1800" i="10" s="1"/>
  <c r="F1800" i="10" l="1"/>
  <c r="C1801" i="10" s="1"/>
  <c r="I1801" i="10" s="1"/>
  <c r="G1800" i="10"/>
  <c r="D1801" i="10" s="1"/>
  <c r="H1801" i="10" s="1"/>
  <c r="E1802" i="10" s="1"/>
  <c r="F1801" i="10" l="1"/>
  <c r="C1802" i="10" s="1"/>
  <c r="I1802" i="10" s="1"/>
  <c r="G1801" i="10"/>
  <c r="D1802" i="10" s="1"/>
  <c r="H1802" i="10" s="1"/>
  <c r="E1803" i="10" s="1"/>
  <c r="G1802" i="10" l="1"/>
  <c r="D1803" i="10" s="1"/>
  <c r="H1803" i="10" s="1"/>
  <c r="E1804" i="10" s="1"/>
  <c r="F1802" i="10"/>
  <c r="C1803" i="10" s="1"/>
  <c r="I1803" i="10" s="1"/>
  <c r="F1803" i="10" l="1"/>
  <c r="C1804" i="10" s="1"/>
  <c r="I1804" i="10" s="1"/>
  <c r="G1803" i="10"/>
  <c r="D1804" i="10" s="1"/>
  <c r="H1804" i="10" s="1"/>
  <c r="E1805" i="10" s="1"/>
  <c r="G1804" i="10" l="1"/>
  <c r="D1805" i="10" s="1"/>
  <c r="H1805" i="10" s="1"/>
  <c r="E1806" i="10" s="1"/>
  <c r="F1804" i="10"/>
  <c r="C1805" i="10" s="1"/>
  <c r="I1805" i="10" s="1"/>
  <c r="F1805" i="10" l="1"/>
  <c r="C1806" i="10" s="1"/>
  <c r="I1806" i="10" s="1"/>
  <c r="G1805" i="10"/>
  <c r="D1806" i="10" s="1"/>
  <c r="H1806" i="10" s="1"/>
  <c r="E1807" i="10" s="1"/>
  <c r="F1806" i="10" l="1"/>
  <c r="C1807" i="10" s="1"/>
  <c r="I1807" i="10" s="1"/>
  <c r="G1806" i="10"/>
  <c r="D1807" i="10" s="1"/>
  <c r="H1807" i="10" s="1"/>
  <c r="E1808" i="10" s="1"/>
  <c r="F1807" i="10" l="1"/>
  <c r="C1808" i="10" s="1"/>
  <c r="I1808" i="10" s="1"/>
  <c r="G1807" i="10"/>
  <c r="D1808" i="10" s="1"/>
  <c r="H1808" i="10" s="1"/>
  <c r="E1809" i="10" s="1"/>
  <c r="F1808" i="10" l="1"/>
  <c r="C1809" i="10" s="1"/>
  <c r="I1809" i="10" s="1"/>
  <c r="G1808" i="10"/>
  <c r="D1809" i="10" s="1"/>
  <c r="H1809" i="10" s="1"/>
  <c r="E1810" i="10" s="1"/>
  <c r="G1809" i="10" l="1"/>
  <c r="D1810" i="10" s="1"/>
  <c r="H1810" i="10" s="1"/>
  <c r="E1811" i="10" s="1"/>
  <c r="F1809" i="10"/>
  <c r="C1810" i="10" s="1"/>
  <c r="I1810" i="10" s="1"/>
  <c r="F1810" i="10" l="1"/>
  <c r="C1811" i="10" s="1"/>
  <c r="I1811" i="10" s="1"/>
  <c r="G1810" i="10"/>
  <c r="D1811" i="10" s="1"/>
  <c r="H1811" i="10" s="1"/>
  <c r="E1812" i="10" s="1"/>
  <c r="G1811" i="10" l="1"/>
  <c r="D1812" i="10" s="1"/>
  <c r="H1812" i="10" s="1"/>
  <c r="E1813" i="10" s="1"/>
  <c r="F1811" i="10"/>
  <c r="C1812" i="10" s="1"/>
  <c r="I1812" i="10" s="1"/>
  <c r="G1812" i="10" l="1"/>
  <c r="D1813" i="10" s="1"/>
  <c r="H1813" i="10" s="1"/>
  <c r="E1814" i="10" s="1"/>
  <c r="F1812" i="10"/>
  <c r="C1813" i="10" s="1"/>
  <c r="I1813" i="10" s="1"/>
  <c r="F1813" i="10" l="1"/>
  <c r="C1814" i="10" s="1"/>
  <c r="I1814" i="10" s="1"/>
  <c r="G1813" i="10"/>
  <c r="D1814" i="10" s="1"/>
  <c r="H1814" i="10" s="1"/>
  <c r="E1815" i="10" s="1"/>
  <c r="G1814" i="10" l="1"/>
  <c r="D1815" i="10" s="1"/>
  <c r="H1815" i="10" s="1"/>
  <c r="E1816" i="10" s="1"/>
  <c r="F1814" i="10"/>
  <c r="C1815" i="10" s="1"/>
  <c r="I1815" i="10" s="1"/>
  <c r="G1815" i="10" l="1"/>
  <c r="D1816" i="10" s="1"/>
  <c r="H1816" i="10" s="1"/>
  <c r="E1817" i="10" s="1"/>
  <c r="F1815" i="10"/>
  <c r="C1816" i="10" s="1"/>
  <c r="I1816" i="10" s="1"/>
  <c r="F1816" i="10" l="1"/>
  <c r="C1817" i="10" s="1"/>
  <c r="I1817" i="10" s="1"/>
  <c r="G1816" i="10"/>
  <c r="D1817" i="10" s="1"/>
  <c r="H1817" i="10" s="1"/>
  <c r="E1818" i="10" s="1"/>
  <c r="G1817" i="10" l="1"/>
  <c r="D1818" i="10" s="1"/>
  <c r="H1818" i="10" s="1"/>
  <c r="E1819" i="10" s="1"/>
  <c r="F1817" i="10"/>
  <c r="C1818" i="10" s="1"/>
  <c r="I1818" i="10" s="1"/>
  <c r="F1818" i="10" l="1"/>
  <c r="C1819" i="10" s="1"/>
  <c r="I1819" i="10" s="1"/>
  <c r="G1818" i="10"/>
  <c r="D1819" i="10" s="1"/>
  <c r="H1819" i="10" s="1"/>
  <c r="E1820" i="10" s="1"/>
  <c r="G1819" i="10" l="1"/>
  <c r="D1820" i="10" s="1"/>
  <c r="H1820" i="10" s="1"/>
  <c r="E1821" i="10" s="1"/>
  <c r="F1819" i="10"/>
  <c r="C1820" i="10" s="1"/>
  <c r="I1820" i="10" s="1"/>
  <c r="F1820" i="10" l="1"/>
  <c r="C1821" i="10" s="1"/>
  <c r="I1821" i="10" s="1"/>
  <c r="G1820" i="10"/>
  <c r="D1821" i="10" s="1"/>
  <c r="H1821" i="10" s="1"/>
  <c r="E1822" i="10" s="1"/>
  <c r="F1821" i="10" l="1"/>
  <c r="C1822" i="10" s="1"/>
  <c r="I1822" i="10" s="1"/>
  <c r="G1821" i="10"/>
  <c r="D1822" i="10" s="1"/>
  <c r="H1822" i="10" s="1"/>
  <c r="E1823" i="10" s="1"/>
  <c r="F1822" i="10" l="1"/>
  <c r="C1823" i="10" s="1"/>
  <c r="I1823" i="10" s="1"/>
  <c r="G1822" i="10"/>
  <c r="D1823" i="10" s="1"/>
  <c r="H1823" i="10" s="1"/>
  <c r="E1824" i="10" s="1"/>
  <c r="F1823" i="10" l="1"/>
  <c r="C1824" i="10" s="1"/>
  <c r="I1824" i="10" s="1"/>
  <c r="G1823" i="10"/>
  <c r="D1824" i="10" s="1"/>
  <c r="H1824" i="10" s="1"/>
  <c r="E1825" i="10" s="1"/>
  <c r="G1824" i="10" l="1"/>
  <c r="D1825" i="10" s="1"/>
  <c r="H1825" i="10" s="1"/>
  <c r="E1826" i="10" s="1"/>
  <c r="F1824" i="10"/>
  <c r="C1825" i="10" s="1"/>
  <c r="I1825" i="10" s="1"/>
  <c r="G1825" i="10" l="1"/>
  <c r="D1826" i="10" s="1"/>
  <c r="H1826" i="10" s="1"/>
  <c r="E1827" i="10" s="1"/>
  <c r="F1825" i="10"/>
  <c r="C1826" i="10" s="1"/>
  <c r="I1826" i="10" s="1"/>
  <c r="F1826" i="10" l="1"/>
  <c r="C1827" i="10" s="1"/>
  <c r="I1827" i="10" s="1"/>
  <c r="G1826" i="10"/>
  <c r="D1827" i="10" s="1"/>
  <c r="H1827" i="10" s="1"/>
  <c r="E1828" i="10" s="1"/>
  <c r="F1827" i="10" l="1"/>
  <c r="C1828" i="10" s="1"/>
  <c r="I1828" i="10" s="1"/>
  <c r="G1827" i="10"/>
  <c r="D1828" i="10" s="1"/>
  <c r="H1828" i="10" s="1"/>
  <c r="E1829" i="10" s="1"/>
  <c r="G1828" i="10" l="1"/>
  <c r="D1829" i="10" s="1"/>
  <c r="H1829" i="10" s="1"/>
  <c r="E1830" i="10" s="1"/>
  <c r="F1828" i="10"/>
  <c r="C1829" i="10" s="1"/>
  <c r="I1829" i="10" s="1"/>
  <c r="F1829" i="10" l="1"/>
  <c r="C1830" i="10" s="1"/>
  <c r="I1830" i="10" s="1"/>
  <c r="G1829" i="10"/>
  <c r="D1830" i="10" s="1"/>
  <c r="H1830" i="10" s="1"/>
  <c r="E1831" i="10" s="1"/>
  <c r="F1830" i="10" l="1"/>
  <c r="C1831" i="10" s="1"/>
  <c r="I1831" i="10" s="1"/>
  <c r="G1830" i="10"/>
  <c r="D1831" i="10" s="1"/>
  <c r="H1831" i="10" s="1"/>
  <c r="E1832" i="10" s="1"/>
  <c r="F1831" i="10" l="1"/>
  <c r="C1832" i="10" s="1"/>
  <c r="I1832" i="10" s="1"/>
  <c r="G1831" i="10"/>
  <c r="D1832" i="10" s="1"/>
  <c r="H1832" i="10" s="1"/>
  <c r="E1833" i="10" s="1"/>
  <c r="F1832" i="10" l="1"/>
  <c r="C1833" i="10" s="1"/>
  <c r="I1833" i="10" s="1"/>
  <c r="G1832" i="10"/>
  <c r="D1833" i="10" s="1"/>
  <c r="H1833" i="10" s="1"/>
  <c r="E1834" i="10" s="1"/>
  <c r="G1833" i="10" l="1"/>
  <c r="D1834" i="10" s="1"/>
  <c r="H1834" i="10" s="1"/>
  <c r="E1835" i="10" s="1"/>
  <c r="F1833" i="10"/>
  <c r="C1834" i="10" s="1"/>
  <c r="I1834" i="10" s="1"/>
  <c r="F1834" i="10" l="1"/>
  <c r="C1835" i="10" s="1"/>
  <c r="I1835" i="10" s="1"/>
  <c r="G1834" i="10"/>
  <c r="D1835" i="10" s="1"/>
  <c r="H1835" i="10" s="1"/>
  <c r="E1836" i="10" s="1"/>
  <c r="G1835" i="10" l="1"/>
  <c r="D1836" i="10" s="1"/>
  <c r="H1836" i="10" s="1"/>
  <c r="E1837" i="10" s="1"/>
  <c r="F1835" i="10"/>
  <c r="C1836" i="10" s="1"/>
  <c r="I1836" i="10" s="1"/>
  <c r="F1836" i="10" l="1"/>
  <c r="C1837" i="10" s="1"/>
  <c r="I1837" i="10" s="1"/>
  <c r="G1836" i="10"/>
  <c r="D1837" i="10" s="1"/>
  <c r="H1837" i="10" s="1"/>
  <c r="E1838" i="10" s="1"/>
  <c r="F1837" i="10" l="1"/>
  <c r="C1838" i="10" s="1"/>
  <c r="I1838" i="10" s="1"/>
  <c r="G1837" i="10"/>
  <c r="D1838" i="10" s="1"/>
  <c r="H1838" i="10" s="1"/>
  <c r="E1839" i="10" s="1"/>
  <c r="G1838" i="10" l="1"/>
  <c r="D1839" i="10" s="1"/>
  <c r="H1839" i="10" s="1"/>
  <c r="E1840" i="10" s="1"/>
  <c r="F1838" i="10"/>
  <c r="C1839" i="10" s="1"/>
  <c r="I1839" i="10" s="1"/>
  <c r="F1839" i="10" l="1"/>
  <c r="C1840" i="10" s="1"/>
  <c r="I1840" i="10" s="1"/>
  <c r="G1839" i="10"/>
  <c r="D1840" i="10" s="1"/>
  <c r="H1840" i="10" s="1"/>
  <c r="E1841" i="10" s="1"/>
  <c r="G1840" i="10" l="1"/>
  <c r="D1841" i="10" s="1"/>
  <c r="H1841" i="10" s="1"/>
  <c r="E1842" i="10" s="1"/>
  <c r="F1840" i="10"/>
  <c r="C1841" i="10" s="1"/>
  <c r="I1841" i="10" s="1"/>
  <c r="G1841" i="10" l="1"/>
  <c r="D1842" i="10" s="1"/>
  <c r="H1842" i="10" s="1"/>
  <c r="E1843" i="10" s="1"/>
  <c r="F1841" i="10"/>
  <c r="C1842" i="10" s="1"/>
  <c r="I1842" i="10" s="1"/>
  <c r="F1842" i="10" l="1"/>
  <c r="C1843" i="10" s="1"/>
  <c r="I1843" i="10" s="1"/>
  <c r="G1842" i="10"/>
  <c r="D1843" i="10" s="1"/>
  <c r="H1843" i="10" s="1"/>
  <c r="E1844" i="10" s="1"/>
  <c r="G1843" i="10" l="1"/>
  <c r="D1844" i="10" s="1"/>
  <c r="H1844" i="10" s="1"/>
  <c r="E1845" i="10" s="1"/>
  <c r="F1843" i="10"/>
  <c r="C1844" i="10" s="1"/>
  <c r="I1844" i="10" s="1"/>
  <c r="G1844" i="10" l="1"/>
  <c r="D1845" i="10" s="1"/>
  <c r="H1845" i="10" s="1"/>
  <c r="E1846" i="10" s="1"/>
  <c r="F1844" i="10"/>
  <c r="C1845" i="10" s="1"/>
  <c r="I1845" i="10" s="1"/>
  <c r="G1845" i="10" l="1"/>
  <c r="D1846" i="10" s="1"/>
  <c r="H1846" i="10" s="1"/>
  <c r="E1847" i="10" s="1"/>
  <c r="F1845" i="10"/>
  <c r="C1846" i="10" s="1"/>
  <c r="I1846" i="10" s="1"/>
  <c r="F1846" i="10" l="1"/>
  <c r="C1847" i="10" s="1"/>
  <c r="I1847" i="10" s="1"/>
  <c r="G1846" i="10"/>
  <c r="D1847" i="10" s="1"/>
  <c r="H1847" i="10" s="1"/>
  <c r="E1848" i="10" s="1"/>
  <c r="G1847" i="10" l="1"/>
  <c r="D1848" i="10" s="1"/>
  <c r="H1848" i="10" s="1"/>
  <c r="E1849" i="10" s="1"/>
  <c r="F1847" i="10"/>
  <c r="C1848" i="10" s="1"/>
  <c r="I1848" i="10" s="1"/>
  <c r="F1848" i="10" l="1"/>
  <c r="C1849" i="10" s="1"/>
  <c r="I1849" i="10" s="1"/>
  <c r="G1848" i="10"/>
  <c r="D1849" i="10" s="1"/>
  <c r="H1849" i="10" s="1"/>
  <c r="E1850" i="10" s="1"/>
  <c r="F1849" i="10" l="1"/>
  <c r="C1850" i="10" s="1"/>
  <c r="I1850" i="10" s="1"/>
  <c r="G1849" i="10"/>
  <c r="D1850" i="10" s="1"/>
  <c r="H1850" i="10" s="1"/>
  <c r="E1851" i="10" s="1"/>
  <c r="G1850" i="10" l="1"/>
  <c r="D1851" i="10" s="1"/>
  <c r="H1851" i="10" s="1"/>
  <c r="E1852" i="10" s="1"/>
  <c r="F1850" i="10"/>
  <c r="C1851" i="10" s="1"/>
  <c r="I1851" i="10" s="1"/>
  <c r="G1851" i="10" l="1"/>
  <c r="D1852" i="10" s="1"/>
  <c r="H1852" i="10" s="1"/>
  <c r="E1853" i="10" s="1"/>
  <c r="F1851" i="10"/>
  <c r="C1852" i="10" s="1"/>
  <c r="I1852" i="10" s="1"/>
  <c r="G1852" i="10" l="1"/>
  <c r="D1853" i="10" s="1"/>
  <c r="H1853" i="10" s="1"/>
  <c r="E1854" i="10" s="1"/>
  <c r="F1852" i="10"/>
  <c r="C1853" i="10" s="1"/>
  <c r="I1853" i="10" s="1"/>
  <c r="F1853" i="10" l="1"/>
  <c r="C1854" i="10" s="1"/>
  <c r="I1854" i="10" s="1"/>
  <c r="G1853" i="10"/>
  <c r="D1854" i="10" s="1"/>
  <c r="H1854" i="10" s="1"/>
  <c r="E1855" i="10" s="1"/>
  <c r="F1854" i="10" l="1"/>
  <c r="C1855" i="10" s="1"/>
  <c r="I1855" i="10" s="1"/>
  <c r="G1854" i="10"/>
  <c r="D1855" i="10" s="1"/>
  <c r="H1855" i="10" s="1"/>
  <c r="E1856" i="10" s="1"/>
  <c r="G1855" i="10" l="1"/>
  <c r="D1856" i="10" s="1"/>
  <c r="H1856" i="10" s="1"/>
  <c r="E1857" i="10" s="1"/>
  <c r="F1855" i="10"/>
  <c r="C1856" i="10" s="1"/>
  <c r="I1856" i="10" s="1"/>
  <c r="G1856" i="10" l="1"/>
  <c r="D1857" i="10" s="1"/>
  <c r="H1857" i="10" s="1"/>
  <c r="E1858" i="10" s="1"/>
  <c r="F1856" i="10"/>
  <c r="C1857" i="10" s="1"/>
  <c r="I1857" i="10" s="1"/>
  <c r="F1857" i="10" l="1"/>
  <c r="C1858" i="10" s="1"/>
  <c r="I1858" i="10" s="1"/>
  <c r="G1857" i="10"/>
  <c r="D1858" i="10" s="1"/>
  <c r="H1858" i="10" s="1"/>
  <c r="E1859" i="10" s="1"/>
  <c r="G1858" i="10" l="1"/>
  <c r="D1859" i="10" s="1"/>
  <c r="H1859" i="10" s="1"/>
  <c r="E1860" i="10" s="1"/>
  <c r="F1858" i="10"/>
  <c r="C1859" i="10" s="1"/>
  <c r="I1859" i="10" s="1"/>
  <c r="G1859" i="10" l="1"/>
  <c r="D1860" i="10" s="1"/>
  <c r="H1860" i="10" s="1"/>
  <c r="E1861" i="10" s="1"/>
  <c r="F1859" i="10"/>
  <c r="C1860" i="10" s="1"/>
  <c r="I1860" i="10" s="1"/>
  <c r="G1860" i="10" l="1"/>
  <c r="D1861" i="10" s="1"/>
  <c r="H1861" i="10" s="1"/>
  <c r="E1862" i="10" s="1"/>
  <c r="F1860" i="10"/>
  <c r="C1861" i="10" s="1"/>
  <c r="I1861" i="10" s="1"/>
  <c r="G1861" i="10" l="1"/>
  <c r="D1862" i="10" s="1"/>
  <c r="H1862" i="10" s="1"/>
  <c r="E1863" i="10" s="1"/>
  <c r="F1861" i="10"/>
  <c r="C1862" i="10" s="1"/>
  <c r="I1862" i="10" s="1"/>
  <c r="G1862" i="10" l="1"/>
  <c r="D1863" i="10" s="1"/>
  <c r="H1863" i="10" s="1"/>
  <c r="E1864" i="10" s="1"/>
  <c r="F1862" i="10"/>
  <c r="C1863" i="10" s="1"/>
  <c r="I1863" i="10" s="1"/>
  <c r="G1863" i="10" l="1"/>
  <c r="D1864" i="10" s="1"/>
  <c r="H1864" i="10" s="1"/>
  <c r="E1865" i="10" s="1"/>
  <c r="F1863" i="10"/>
  <c r="C1864" i="10" s="1"/>
  <c r="I1864" i="10" s="1"/>
  <c r="G1864" i="10" l="1"/>
  <c r="D1865" i="10" s="1"/>
  <c r="H1865" i="10" s="1"/>
  <c r="E1866" i="10" s="1"/>
  <c r="F1864" i="10"/>
  <c r="C1865" i="10" s="1"/>
  <c r="I1865" i="10" s="1"/>
  <c r="G1865" i="10" l="1"/>
  <c r="D1866" i="10" s="1"/>
  <c r="H1866" i="10" s="1"/>
  <c r="E1867" i="10" s="1"/>
  <c r="F1865" i="10"/>
  <c r="C1866" i="10" s="1"/>
  <c r="I1866" i="10" s="1"/>
  <c r="G1866" i="10" l="1"/>
  <c r="D1867" i="10" s="1"/>
  <c r="H1867" i="10" s="1"/>
  <c r="E1868" i="10" s="1"/>
  <c r="F1866" i="10"/>
  <c r="C1867" i="10" s="1"/>
  <c r="I1867" i="10" s="1"/>
  <c r="F1867" i="10" l="1"/>
  <c r="C1868" i="10" s="1"/>
  <c r="I1868" i="10" s="1"/>
  <c r="G1867" i="10"/>
  <c r="D1868" i="10" s="1"/>
  <c r="H1868" i="10" s="1"/>
  <c r="E1869" i="10" s="1"/>
  <c r="F1868" i="10" l="1"/>
  <c r="C1869" i="10" s="1"/>
  <c r="I1869" i="10" s="1"/>
  <c r="G1868" i="10"/>
  <c r="D1869" i="10" s="1"/>
  <c r="H1869" i="10" s="1"/>
  <c r="E1870" i="10" s="1"/>
  <c r="G1869" i="10" l="1"/>
  <c r="D1870" i="10" s="1"/>
  <c r="H1870" i="10" s="1"/>
  <c r="E1871" i="10" s="1"/>
  <c r="F1869" i="10"/>
  <c r="C1870" i="10" s="1"/>
  <c r="I1870" i="10" s="1"/>
  <c r="F1870" i="10" l="1"/>
  <c r="C1871" i="10" s="1"/>
  <c r="I1871" i="10" s="1"/>
  <c r="G1870" i="10"/>
  <c r="D1871" i="10" s="1"/>
  <c r="H1871" i="10" s="1"/>
  <c r="E1872" i="10" s="1"/>
  <c r="F1871" i="10" l="1"/>
  <c r="C1872" i="10" s="1"/>
  <c r="I1872" i="10" s="1"/>
  <c r="G1871" i="10"/>
  <c r="D1872" i="10" s="1"/>
  <c r="H1872" i="10" s="1"/>
  <c r="E1873" i="10" s="1"/>
  <c r="F1872" i="10" l="1"/>
  <c r="C1873" i="10" s="1"/>
  <c r="I1873" i="10" s="1"/>
  <c r="G1872" i="10"/>
  <c r="D1873" i="10" s="1"/>
  <c r="H1873" i="10" s="1"/>
  <c r="E1874" i="10" s="1"/>
  <c r="G1873" i="10" l="1"/>
  <c r="D1874" i="10" s="1"/>
  <c r="H1874" i="10" s="1"/>
  <c r="E1875" i="10" s="1"/>
  <c r="F1873" i="10"/>
  <c r="C1874" i="10" s="1"/>
  <c r="I1874" i="10" s="1"/>
  <c r="F1874" i="10" l="1"/>
  <c r="C1875" i="10" s="1"/>
  <c r="I1875" i="10" s="1"/>
  <c r="G1874" i="10"/>
  <c r="D1875" i="10" s="1"/>
  <c r="H1875" i="10" s="1"/>
  <c r="E1876" i="10" s="1"/>
  <c r="G1875" i="10" l="1"/>
  <c r="D1876" i="10" s="1"/>
  <c r="H1876" i="10" s="1"/>
  <c r="E1877" i="10" s="1"/>
  <c r="F1875" i="10"/>
  <c r="C1876" i="10" s="1"/>
  <c r="I1876" i="10" s="1"/>
  <c r="F1876" i="10" l="1"/>
  <c r="C1877" i="10" s="1"/>
  <c r="I1877" i="10" s="1"/>
  <c r="G1876" i="10"/>
  <c r="D1877" i="10" s="1"/>
  <c r="H1877" i="10" s="1"/>
  <c r="E1878" i="10" s="1"/>
  <c r="G1877" i="10" l="1"/>
  <c r="D1878" i="10" s="1"/>
  <c r="H1878" i="10" s="1"/>
  <c r="E1879" i="10" s="1"/>
  <c r="F1877" i="10"/>
  <c r="C1878" i="10" s="1"/>
  <c r="I1878" i="10" s="1"/>
  <c r="G1878" i="10" l="1"/>
  <c r="D1879" i="10" s="1"/>
  <c r="H1879" i="10" s="1"/>
  <c r="E1880" i="10" s="1"/>
  <c r="F1878" i="10"/>
  <c r="C1879" i="10" s="1"/>
  <c r="I1879" i="10" s="1"/>
  <c r="F1879" i="10" l="1"/>
  <c r="C1880" i="10" s="1"/>
  <c r="I1880" i="10" s="1"/>
  <c r="G1879" i="10"/>
  <c r="D1880" i="10" s="1"/>
  <c r="H1880" i="10" s="1"/>
  <c r="E1881" i="10" s="1"/>
  <c r="G1880" i="10" l="1"/>
  <c r="D1881" i="10" s="1"/>
  <c r="H1881" i="10" s="1"/>
  <c r="E1882" i="10" s="1"/>
  <c r="F1880" i="10"/>
  <c r="C1881" i="10" s="1"/>
  <c r="I1881" i="10" s="1"/>
  <c r="F1881" i="10" l="1"/>
  <c r="C1882" i="10" s="1"/>
  <c r="I1882" i="10" s="1"/>
  <c r="G1881" i="10"/>
  <c r="D1882" i="10" s="1"/>
  <c r="H1882" i="10" s="1"/>
  <c r="E1883" i="10" s="1"/>
  <c r="G1882" i="10" l="1"/>
  <c r="D1883" i="10" s="1"/>
  <c r="H1883" i="10" s="1"/>
  <c r="E1884" i="10" s="1"/>
  <c r="F1882" i="10"/>
  <c r="C1883" i="10" s="1"/>
  <c r="I1883" i="10" s="1"/>
  <c r="G1883" i="10" l="1"/>
  <c r="D1884" i="10" s="1"/>
  <c r="H1884" i="10" s="1"/>
  <c r="E1885" i="10" s="1"/>
  <c r="F1883" i="10"/>
  <c r="C1884" i="10" s="1"/>
  <c r="I1884" i="10" s="1"/>
  <c r="F1884" i="10" l="1"/>
  <c r="C1885" i="10" s="1"/>
  <c r="I1885" i="10" s="1"/>
  <c r="G1884" i="10"/>
  <c r="D1885" i="10" s="1"/>
  <c r="H1885" i="10" s="1"/>
  <c r="E1886" i="10" s="1"/>
  <c r="F1885" i="10" l="1"/>
  <c r="C1886" i="10" s="1"/>
  <c r="I1886" i="10" s="1"/>
  <c r="G1885" i="10"/>
  <c r="D1886" i="10" s="1"/>
  <c r="H1886" i="10" s="1"/>
  <c r="E1887" i="10" s="1"/>
  <c r="F1886" i="10" l="1"/>
  <c r="C1887" i="10" s="1"/>
  <c r="I1887" i="10" s="1"/>
  <c r="G1886" i="10"/>
  <c r="D1887" i="10" s="1"/>
  <c r="H1887" i="10" s="1"/>
  <c r="E1888" i="10" s="1"/>
  <c r="G1887" i="10" l="1"/>
  <c r="D1888" i="10" s="1"/>
  <c r="H1888" i="10" s="1"/>
  <c r="E1889" i="10" s="1"/>
  <c r="F1887" i="10"/>
  <c r="C1888" i="10" s="1"/>
  <c r="I1888" i="10" s="1"/>
  <c r="F1888" i="10" l="1"/>
  <c r="C1889" i="10" s="1"/>
  <c r="I1889" i="10" s="1"/>
  <c r="G1888" i="10"/>
  <c r="D1889" i="10" s="1"/>
  <c r="H1889" i="10" s="1"/>
  <c r="E1890" i="10" s="1"/>
  <c r="G1889" i="10" l="1"/>
  <c r="D1890" i="10" s="1"/>
  <c r="H1890" i="10" s="1"/>
  <c r="E1891" i="10" s="1"/>
  <c r="F1889" i="10"/>
  <c r="C1890" i="10" s="1"/>
  <c r="I1890" i="10" s="1"/>
  <c r="F1890" i="10" l="1"/>
  <c r="C1891" i="10" s="1"/>
  <c r="I1891" i="10" s="1"/>
  <c r="G1890" i="10"/>
  <c r="D1891" i="10" s="1"/>
  <c r="H1891" i="10" s="1"/>
  <c r="E1892" i="10" s="1"/>
  <c r="G1891" i="10" l="1"/>
  <c r="D1892" i="10" s="1"/>
  <c r="H1892" i="10" s="1"/>
  <c r="E1893" i="10" s="1"/>
  <c r="F1891" i="10"/>
  <c r="C1892" i="10" s="1"/>
  <c r="I1892" i="10" s="1"/>
  <c r="F1892" i="10" l="1"/>
  <c r="C1893" i="10" s="1"/>
  <c r="I1893" i="10" s="1"/>
  <c r="G1892" i="10"/>
  <c r="D1893" i="10" s="1"/>
  <c r="H1893" i="10" s="1"/>
  <c r="E1894" i="10" s="1"/>
  <c r="F1893" i="10" l="1"/>
  <c r="C1894" i="10" s="1"/>
  <c r="I1894" i="10" s="1"/>
  <c r="G1893" i="10"/>
  <c r="D1894" i="10" s="1"/>
  <c r="H1894" i="10" s="1"/>
  <c r="E1895" i="10" s="1"/>
  <c r="F1894" i="10" l="1"/>
  <c r="C1895" i="10" s="1"/>
  <c r="I1895" i="10" s="1"/>
  <c r="G1894" i="10"/>
  <c r="D1895" i="10" s="1"/>
  <c r="H1895" i="10" s="1"/>
  <c r="E1896" i="10" s="1"/>
  <c r="F1895" i="10" l="1"/>
  <c r="C1896" i="10" s="1"/>
  <c r="I1896" i="10" s="1"/>
  <c r="G1895" i="10"/>
  <c r="D1896" i="10" s="1"/>
  <c r="H1896" i="10" s="1"/>
  <c r="E1897" i="10" s="1"/>
  <c r="G1896" i="10" l="1"/>
  <c r="D1897" i="10" s="1"/>
  <c r="H1897" i="10" s="1"/>
  <c r="E1898" i="10" s="1"/>
  <c r="F1896" i="10"/>
  <c r="C1897" i="10" s="1"/>
  <c r="I1897" i="10" s="1"/>
  <c r="G1897" i="10" l="1"/>
  <c r="D1898" i="10" s="1"/>
  <c r="H1898" i="10" s="1"/>
  <c r="E1899" i="10" s="1"/>
  <c r="F1897" i="10"/>
  <c r="C1898" i="10" s="1"/>
  <c r="I1898" i="10" s="1"/>
  <c r="F1898" i="10" l="1"/>
  <c r="C1899" i="10" s="1"/>
  <c r="I1899" i="10" s="1"/>
  <c r="G1898" i="10"/>
  <c r="D1899" i="10" s="1"/>
  <c r="H1899" i="10" s="1"/>
  <c r="E1900" i="10" s="1"/>
  <c r="G1899" i="10" l="1"/>
  <c r="D1900" i="10" s="1"/>
  <c r="H1900" i="10" s="1"/>
  <c r="E1901" i="10" s="1"/>
  <c r="F1899" i="10"/>
  <c r="C1900" i="10" s="1"/>
  <c r="I1900" i="10" s="1"/>
  <c r="F1900" i="10" l="1"/>
  <c r="C1901" i="10" s="1"/>
  <c r="I1901" i="10" s="1"/>
  <c r="G1900" i="10"/>
  <c r="D1901" i="10" s="1"/>
  <c r="H1901" i="10" s="1"/>
  <c r="E1902" i="10" s="1"/>
  <c r="F1901" i="10" l="1"/>
  <c r="C1902" i="10" s="1"/>
  <c r="I1902" i="10" s="1"/>
  <c r="G1901" i="10"/>
  <c r="D1902" i="10" s="1"/>
  <c r="H1902" i="10" s="1"/>
  <c r="E1903" i="10" s="1"/>
  <c r="F1902" i="10" l="1"/>
  <c r="C1903" i="10" s="1"/>
  <c r="I1903" i="10" s="1"/>
  <c r="G1902" i="10"/>
  <c r="D1903" i="10" s="1"/>
  <c r="H1903" i="10" s="1"/>
  <c r="E1904" i="10" s="1"/>
  <c r="F1903" i="10" l="1"/>
  <c r="C1904" i="10" s="1"/>
  <c r="I1904" i="10" s="1"/>
  <c r="G1903" i="10"/>
  <c r="D1904" i="10" s="1"/>
  <c r="H1904" i="10" s="1"/>
  <c r="E1905" i="10" s="1"/>
  <c r="F1904" i="10" l="1"/>
  <c r="C1905" i="10" s="1"/>
  <c r="I1905" i="10" s="1"/>
  <c r="G1904" i="10"/>
  <c r="D1905" i="10" s="1"/>
  <c r="H1905" i="10" s="1"/>
  <c r="E1906" i="10" s="1"/>
  <c r="G1905" i="10" l="1"/>
  <c r="D1906" i="10" s="1"/>
  <c r="H1906" i="10" s="1"/>
  <c r="E1907" i="10" s="1"/>
  <c r="F1905" i="10"/>
  <c r="C1906" i="10" s="1"/>
  <c r="I1906" i="10" s="1"/>
  <c r="F1906" i="10" l="1"/>
  <c r="C1907" i="10" s="1"/>
  <c r="I1907" i="10" s="1"/>
  <c r="G1906" i="10"/>
  <c r="D1907" i="10" s="1"/>
  <c r="H1907" i="10" s="1"/>
  <c r="E1908" i="10" s="1"/>
  <c r="F1907" i="10" l="1"/>
  <c r="C1908" i="10" s="1"/>
  <c r="I1908" i="10" s="1"/>
  <c r="G1907" i="10"/>
  <c r="D1908" i="10" s="1"/>
  <c r="H1908" i="10" s="1"/>
  <c r="E1909" i="10" s="1"/>
  <c r="G1908" i="10" l="1"/>
  <c r="D1909" i="10" s="1"/>
  <c r="H1909" i="10" s="1"/>
  <c r="E1910" i="10" s="1"/>
  <c r="F1908" i="10"/>
  <c r="C1909" i="10" s="1"/>
  <c r="I1909" i="10" s="1"/>
  <c r="G1909" i="10" l="1"/>
  <c r="D1910" i="10" s="1"/>
  <c r="H1910" i="10" s="1"/>
  <c r="E1911" i="10" s="1"/>
  <c r="F1909" i="10"/>
  <c r="C1910" i="10" s="1"/>
  <c r="I1910" i="10" s="1"/>
  <c r="G1910" i="10" l="1"/>
  <c r="D1911" i="10" s="1"/>
  <c r="H1911" i="10" s="1"/>
  <c r="E1912" i="10" s="1"/>
  <c r="F1910" i="10"/>
  <c r="C1911" i="10" s="1"/>
  <c r="I1911" i="10" s="1"/>
  <c r="G1911" i="10" l="1"/>
  <c r="D1912" i="10" s="1"/>
  <c r="H1912" i="10" s="1"/>
  <c r="E1913" i="10" s="1"/>
  <c r="F1911" i="10"/>
  <c r="C1912" i="10" s="1"/>
  <c r="I1912" i="10" s="1"/>
  <c r="F1912" i="10" l="1"/>
  <c r="C1913" i="10" s="1"/>
  <c r="I1913" i="10" s="1"/>
  <c r="G1912" i="10"/>
  <c r="D1913" i="10" s="1"/>
  <c r="H1913" i="10" s="1"/>
  <c r="E1914" i="10" s="1"/>
  <c r="G1913" i="10" l="1"/>
  <c r="D1914" i="10" s="1"/>
  <c r="H1914" i="10" s="1"/>
  <c r="E1915" i="10" s="1"/>
  <c r="F1913" i="10"/>
  <c r="C1914" i="10" s="1"/>
  <c r="I1914" i="10" s="1"/>
  <c r="G1914" i="10" l="1"/>
  <c r="D1915" i="10" s="1"/>
  <c r="H1915" i="10" s="1"/>
  <c r="E1916" i="10" s="1"/>
  <c r="F1914" i="10"/>
  <c r="C1915" i="10" s="1"/>
  <c r="I1915" i="10" s="1"/>
  <c r="F1915" i="10" l="1"/>
  <c r="C1916" i="10" s="1"/>
  <c r="I1916" i="10" s="1"/>
  <c r="G1915" i="10"/>
  <c r="D1916" i="10" s="1"/>
  <c r="H1916" i="10" s="1"/>
  <c r="E1917" i="10" s="1"/>
  <c r="G1916" i="10" l="1"/>
  <c r="D1917" i="10" s="1"/>
  <c r="H1917" i="10" s="1"/>
  <c r="E1918" i="10" s="1"/>
  <c r="F1916" i="10"/>
  <c r="C1917" i="10" s="1"/>
  <c r="I1917" i="10" s="1"/>
  <c r="F1917" i="10" l="1"/>
  <c r="C1918" i="10" s="1"/>
  <c r="I1918" i="10" s="1"/>
  <c r="G1917" i="10"/>
  <c r="D1918" i="10" s="1"/>
  <c r="H1918" i="10" s="1"/>
  <c r="E1919" i="10" s="1"/>
  <c r="F1918" i="10" l="1"/>
  <c r="C1919" i="10" s="1"/>
  <c r="I1919" i="10" s="1"/>
  <c r="G1918" i="10"/>
  <c r="D1919" i="10" s="1"/>
  <c r="H1919" i="10" s="1"/>
  <c r="E1920" i="10" s="1"/>
  <c r="G1919" i="10" l="1"/>
  <c r="D1920" i="10" s="1"/>
  <c r="H1920" i="10" s="1"/>
  <c r="E1921" i="10" s="1"/>
  <c r="F1919" i="10"/>
  <c r="C1920" i="10" s="1"/>
  <c r="I1920" i="10" s="1"/>
  <c r="F1920" i="10" l="1"/>
  <c r="C1921" i="10" s="1"/>
  <c r="I1921" i="10" s="1"/>
  <c r="G1920" i="10"/>
  <c r="D1921" i="10" s="1"/>
  <c r="H1921" i="10" s="1"/>
  <c r="E1922" i="10" s="1"/>
  <c r="G1921" i="10" l="1"/>
  <c r="D1922" i="10" s="1"/>
  <c r="H1922" i="10" s="1"/>
  <c r="E1923" i="10" s="1"/>
  <c r="F1921" i="10"/>
  <c r="C1922" i="10" s="1"/>
  <c r="I1922" i="10" s="1"/>
  <c r="F1922" i="10" l="1"/>
  <c r="C1923" i="10" s="1"/>
  <c r="I1923" i="10" s="1"/>
  <c r="G1922" i="10"/>
  <c r="D1923" i="10" s="1"/>
  <c r="H1923" i="10" s="1"/>
  <c r="E1924" i="10" s="1"/>
  <c r="G1923" i="10" l="1"/>
  <c r="D1924" i="10" s="1"/>
  <c r="H1924" i="10" s="1"/>
  <c r="E1925" i="10" s="1"/>
  <c r="F1923" i="10"/>
  <c r="C1924" i="10" s="1"/>
  <c r="I1924" i="10" s="1"/>
  <c r="F1924" i="10" l="1"/>
  <c r="C1925" i="10" s="1"/>
  <c r="I1925" i="10" s="1"/>
  <c r="G1924" i="10"/>
  <c r="D1925" i="10" s="1"/>
  <c r="H1925" i="10" s="1"/>
  <c r="E1926" i="10" s="1"/>
  <c r="F1925" i="10" l="1"/>
  <c r="C1926" i="10" s="1"/>
  <c r="I1926" i="10" s="1"/>
  <c r="G1925" i="10"/>
  <c r="D1926" i="10" s="1"/>
  <c r="H1926" i="10" s="1"/>
  <c r="E1927" i="10" s="1"/>
  <c r="F1926" i="10" l="1"/>
  <c r="C1927" i="10" s="1"/>
  <c r="I1927" i="10" s="1"/>
  <c r="G1926" i="10"/>
  <c r="D1927" i="10" s="1"/>
  <c r="H1927" i="10" s="1"/>
  <c r="E1928" i="10" s="1"/>
  <c r="G1927" i="10" l="1"/>
  <c r="D1928" i="10" s="1"/>
  <c r="H1928" i="10" s="1"/>
  <c r="E1929" i="10" s="1"/>
  <c r="F1927" i="10"/>
  <c r="C1928" i="10" s="1"/>
  <c r="I1928" i="10" s="1"/>
  <c r="G1928" i="10" l="1"/>
  <c r="D1929" i="10" s="1"/>
  <c r="H1929" i="10" s="1"/>
  <c r="E1930" i="10" s="1"/>
  <c r="F1928" i="10"/>
  <c r="C1929" i="10" s="1"/>
  <c r="I1929" i="10" s="1"/>
  <c r="G1929" i="10" l="1"/>
  <c r="D1930" i="10" s="1"/>
  <c r="H1930" i="10" s="1"/>
  <c r="E1931" i="10" s="1"/>
  <c r="F1929" i="10"/>
  <c r="C1930" i="10" s="1"/>
  <c r="I1930" i="10" s="1"/>
  <c r="G1930" i="10" l="1"/>
  <c r="D1931" i="10" s="1"/>
  <c r="H1931" i="10" s="1"/>
  <c r="E1932" i="10" s="1"/>
  <c r="F1930" i="10"/>
  <c r="C1931" i="10" s="1"/>
  <c r="I1931" i="10" s="1"/>
  <c r="F1931" i="10" l="1"/>
  <c r="C1932" i="10" s="1"/>
  <c r="I1932" i="10" s="1"/>
  <c r="G1931" i="10"/>
  <c r="D1932" i="10" s="1"/>
  <c r="H1932" i="10" s="1"/>
  <c r="E1933" i="10" s="1"/>
  <c r="G1932" i="10" l="1"/>
  <c r="D1933" i="10" s="1"/>
  <c r="H1933" i="10" s="1"/>
  <c r="E1934" i="10" s="1"/>
  <c r="F1932" i="10"/>
  <c r="C1933" i="10" s="1"/>
  <c r="I1933" i="10" s="1"/>
  <c r="F1933" i="10" l="1"/>
  <c r="C1934" i="10" s="1"/>
  <c r="I1934" i="10" s="1"/>
  <c r="G1933" i="10"/>
  <c r="D1934" i="10" s="1"/>
  <c r="H1934" i="10" s="1"/>
  <c r="E1935" i="10" s="1"/>
  <c r="F1934" i="10" l="1"/>
  <c r="C1935" i="10" s="1"/>
  <c r="I1935" i="10" s="1"/>
  <c r="G1934" i="10"/>
  <c r="D1935" i="10" s="1"/>
  <c r="H1935" i="10" s="1"/>
  <c r="E1936" i="10" s="1"/>
  <c r="F1935" i="10" l="1"/>
  <c r="C1936" i="10" s="1"/>
  <c r="I1936" i="10" s="1"/>
  <c r="G1935" i="10"/>
  <c r="D1936" i="10" s="1"/>
  <c r="H1936" i="10" s="1"/>
  <c r="E1937" i="10" s="1"/>
  <c r="F1936" i="10" l="1"/>
  <c r="C1937" i="10" s="1"/>
  <c r="I1937" i="10" s="1"/>
  <c r="G1936" i="10"/>
  <c r="D1937" i="10" s="1"/>
  <c r="H1937" i="10" s="1"/>
  <c r="E1938" i="10" s="1"/>
  <c r="F1937" i="10" l="1"/>
  <c r="C1938" i="10" s="1"/>
  <c r="I1938" i="10" s="1"/>
  <c r="G1937" i="10"/>
  <c r="D1938" i="10" s="1"/>
  <c r="H1938" i="10" s="1"/>
  <c r="E1939" i="10" s="1"/>
  <c r="G1938" i="10" l="1"/>
  <c r="D1939" i="10" s="1"/>
  <c r="H1939" i="10" s="1"/>
  <c r="E1940" i="10" s="1"/>
  <c r="F1938" i="10"/>
  <c r="C1939" i="10" s="1"/>
  <c r="I1939" i="10" s="1"/>
  <c r="F1939" i="10" l="1"/>
  <c r="C1940" i="10" s="1"/>
  <c r="I1940" i="10" s="1"/>
  <c r="G1939" i="10"/>
  <c r="D1940" i="10" s="1"/>
  <c r="H1940" i="10" s="1"/>
  <c r="E1941" i="10" s="1"/>
  <c r="F1940" i="10" l="1"/>
  <c r="C1941" i="10" s="1"/>
  <c r="I1941" i="10" s="1"/>
  <c r="G1940" i="10"/>
  <c r="D1941" i="10" s="1"/>
  <c r="H1941" i="10" s="1"/>
  <c r="E1942" i="10" s="1"/>
  <c r="F1941" i="10" l="1"/>
  <c r="C1942" i="10" s="1"/>
  <c r="I1942" i="10" s="1"/>
  <c r="G1941" i="10"/>
  <c r="D1942" i="10" s="1"/>
  <c r="H1942" i="10" s="1"/>
  <c r="E1943" i="10" s="1"/>
  <c r="G1942" i="10" l="1"/>
  <c r="D1943" i="10" s="1"/>
  <c r="H1943" i="10" s="1"/>
  <c r="E1944" i="10" s="1"/>
  <c r="F1942" i="10"/>
  <c r="C1943" i="10" s="1"/>
  <c r="I1943" i="10" s="1"/>
  <c r="G1943" i="10" l="1"/>
  <c r="D1944" i="10" s="1"/>
  <c r="H1944" i="10" s="1"/>
  <c r="E1945" i="10" s="1"/>
  <c r="F1943" i="10"/>
  <c r="C1944" i="10" s="1"/>
  <c r="I1944" i="10" s="1"/>
  <c r="G1944" i="10" l="1"/>
  <c r="D1945" i="10" s="1"/>
  <c r="H1945" i="10" s="1"/>
  <c r="E1946" i="10" s="1"/>
  <c r="F1944" i="10"/>
  <c r="C1945" i="10" s="1"/>
  <c r="I1945" i="10" s="1"/>
  <c r="G1945" i="10" l="1"/>
  <c r="D1946" i="10" s="1"/>
  <c r="H1946" i="10" s="1"/>
  <c r="E1947" i="10" s="1"/>
  <c r="F1945" i="10"/>
  <c r="C1946" i="10" s="1"/>
  <c r="I1946" i="10" s="1"/>
  <c r="F1946" i="10" l="1"/>
  <c r="C1947" i="10" s="1"/>
  <c r="I1947" i="10" s="1"/>
  <c r="G1946" i="10"/>
  <c r="D1947" i="10" s="1"/>
  <c r="H1947" i="10" s="1"/>
  <c r="E1948" i="10" s="1"/>
  <c r="G1947" i="10" l="1"/>
  <c r="D1948" i="10" s="1"/>
  <c r="H1948" i="10" s="1"/>
  <c r="E1949" i="10" s="1"/>
  <c r="F1947" i="10"/>
  <c r="C1948" i="10" s="1"/>
  <c r="I1948" i="10" s="1"/>
  <c r="F1948" i="10" l="1"/>
  <c r="C1949" i="10" s="1"/>
  <c r="I1949" i="10" s="1"/>
  <c r="G1948" i="10"/>
  <c r="D1949" i="10" s="1"/>
  <c r="H1949" i="10" s="1"/>
  <c r="E1950" i="10" s="1"/>
  <c r="G1949" i="10" l="1"/>
  <c r="D1950" i="10" s="1"/>
  <c r="H1950" i="10" s="1"/>
  <c r="E1951" i="10" s="1"/>
  <c r="F1949" i="10"/>
  <c r="C1950" i="10" s="1"/>
  <c r="I1950" i="10" s="1"/>
  <c r="G1950" i="10" l="1"/>
  <c r="D1951" i="10" s="1"/>
  <c r="H1951" i="10" s="1"/>
  <c r="E1952" i="10" s="1"/>
  <c r="F1950" i="10"/>
  <c r="C1951" i="10" s="1"/>
  <c r="I1951" i="10" s="1"/>
  <c r="G1951" i="10" l="1"/>
  <c r="D1952" i="10" s="1"/>
  <c r="H1952" i="10" s="1"/>
  <c r="E1953" i="10" s="1"/>
  <c r="F1951" i="10"/>
  <c r="C1952" i="10" s="1"/>
  <c r="I1952" i="10" s="1"/>
  <c r="F1952" i="10" l="1"/>
  <c r="C1953" i="10" s="1"/>
  <c r="I1953" i="10" s="1"/>
  <c r="G1952" i="10"/>
  <c r="D1953" i="10" s="1"/>
  <c r="H1953" i="10" s="1"/>
  <c r="E1954" i="10" s="1"/>
  <c r="G1953" i="10" l="1"/>
  <c r="D1954" i="10" s="1"/>
  <c r="H1954" i="10" s="1"/>
  <c r="E1955" i="10" s="1"/>
  <c r="F1953" i="10"/>
  <c r="C1954" i="10" s="1"/>
  <c r="I1954" i="10" s="1"/>
  <c r="F1954" i="10" l="1"/>
  <c r="C1955" i="10" s="1"/>
  <c r="I1955" i="10" s="1"/>
  <c r="G1954" i="10"/>
  <c r="D1955" i="10" s="1"/>
  <c r="H1955" i="10" s="1"/>
  <c r="E1956" i="10" s="1"/>
  <c r="F1955" i="10" l="1"/>
  <c r="C1956" i="10" s="1"/>
  <c r="I1956" i="10" s="1"/>
  <c r="G1955" i="10"/>
  <c r="D1956" i="10" s="1"/>
  <c r="H1956" i="10" s="1"/>
  <c r="E1957" i="10" s="1"/>
  <c r="F1956" i="10" l="1"/>
  <c r="C1957" i="10" s="1"/>
  <c r="I1957" i="10" s="1"/>
  <c r="G1956" i="10"/>
  <c r="D1957" i="10" s="1"/>
  <c r="H1957" i="10" s="1"/>
  <c r="E1958" i="10" s="1"/>
  <c r="F1957" i="10" l="1"/>
  <c r="C1958" i="10" s="1"/>
  <c r="I1958" i="10" s="1"/>
  <c r="G1957" i="10"/>
  <c r="D1958" i="10" s="1"/>
  <c r="H1958" i="10" s="1"/>
  <c r="E1959" i="10" s="1"/>
  <c r="G1958" i="10" l="1"/>
  <c r="D1959" i="10" s="1"/>
  <c r="H1959" i="10" s="1"/>
  <c r="E1960" i="10" s="1"/>
  <c r="F1958" i="10"/>
  <c r="C1959" i="10" s="1"/>
  <c r="I1959" i="10" s="1"/>
  <c r="F1959" i="10" l="1"/>
  <c r="C1960" i="10" s="1"/>
  <c r="I1960" i="10" s="1"/>
  <c r="G1959" i="10"/>
  <c r="D1960" i="10" s="1"/>
  <c r="H1960" i="10" s="1"/>
  <c r="E1961" i="10" s="1"/>
  <c r="F1960" i="10" l="1"/>
  <c r="C1961" i="10" s="1"/>
  <c r="I1961" i="10" s="1"/>
  <c r="G1960" i="10"/>
  <c r="D1961" i="10" s="1"/>
  <c r="H1961" i="10" s="1"/>
  <c r="E1962" i="10" s="1"/>
  <c r="G1961" i="10" l="1"/>
  <c r="D1962" i="10" s="1"/>
  <c r="H1962" i="10" s="1"/>
  <c r="E1963" i="10" s="1"/>
  <c r="F1961" i="10"/>
  <c r="C1962" i="10" s="1"/>
  <c r="I1962" i="10" s="1"/>
  <c r="G1962" i="10" l="1"/>
  <c r="D1963" i="10" s="1"/>
  <c r="H1963" i="10" s="1"/>
  <c r="E1964" i="10" s="1"/>
  <c r="F1962" i="10"/>
  <c r="C1963" i="10" s="1"/>
  <c r="I1963" i="10" s="1"/>
  <c r="G1963" i="10" l="1"/>
  <c r="D1964" i="10" s="1"/>
  <c r="H1964" i="10" s="1"/>
  <c r="E1965" i="10" s="1"/>
  <c r="F1963" i="10"/>
  <c r="C1964" i="10" s="1"/>
  <c r="I1964" i="10" s="1"/>
  <c r="G1964" i="10" l="1"/>
  <c r="D1965" i="10" s="1"/>
  <c r="H1965" i="10" s="1"/>
  <c r="E1966" i="10" s="1"/>
  <c r="F1964" i="10"/>
  <c r="C1965" i="10" s="1"/>
  <c r="I1965" i="10" s="1"/>
  <c r="G1965" i="10" l="1"/>
  <c r="D1966" i="10" s="1"/>
  <c r="H1966" i="10" s="1"/>
  <c r="E1967" i="10" s="1"/>
  <c r="F1965" i="10"/>
  <c r="C1966" i="10" s="1"/>
  <c r="I1966" i="10" s="1"/>
  <c r="G1966" i="10" l="1"/>
  <c r="D1967" i="10" s="1"/>
  <c r="H1967" i="10" s="1"/>
  <c r="E1968" i="10" s="1"/>
  <c r="F1966" i="10"/>
  <c r="C1967" i="10" s="1"/>
  <c r="I1967" i="10" s="1"/>
  <c r="G1967" i="10" l="1"/>
  <c r="D1968" i="10" s="1"/>
  <c r="H1968" i="10" s="1"/>
  <c r="E1969" i="10" s="1"/>
  <c r="F1967" i="10"/>
  <c r="C1968" i="10" s="1"/>
  <c r="I1968" i="10" s="1"/>
  <c r="G1968" i="10" l="1"/>
  <c r="D1969" i="10" s="1"/>
  <c r="H1969" i="10" s="1"/>
  <c r="E1970" i="10" s="1"/>
  <c r="F1968" i="10"/>
  <c r="C1969" i="10" s="1"/>
  <c r="I1969" i="10" s="1"/>
  <c r="G1969" i="10" l="1"/>
  <c r="D1970" i="10" s="1"/>
  <c r="H1970" i="10" s="1"/>
  <c r="E1971" i="10" s="1"/>
  <c r="F1969" i="10"/>
  <c r="C1970" i="10" s="1"/>
  <c r="I1970" i="10" s="1"/>
  <c r="F1970" i="10" l="1"/>
  <c r="C1971" i="10" s="1"/>
  <c r="I1971" i="10" s="1"/>
  <c r="G1970" i="10"/>
  <c r="D1971" i="10" s="1"/>
  <c r="H1971" i="10" s="1"/>
  <c r="E1972" i="10" s="1"/>
  <c r="F1971" i="10" l="1"/>
  <c r="C1972" i="10" s="1"/>
  <c r="I1972" i="10" s="1"/>
  <c r="G1971" i="10"/>
  <c r="D1972" i="10" s="1"/>
  <c r="H1972" i="10" s="1"/>
  <c r="E1973" i="10" s="1"/>
  <c r="F1972" i="10" l="1"/>
  <c r="C1973" i="10" s="1"/>
  <c r="I1973" i="10" s="1"/>
  <c r="G1972" i="10"/>
  <c r="D1973" i="10" s="1"/>
  <c r="H1973" i="10" s="1"/>
  <c r="E1974" i="10" s="1"/>
  <c r="F1973" i="10" l="1"/>
  <c r="C1974" i="10" s="1"/>
  <c r="I1974" i="10" s="1"/>
  <c r="G1973" i="10"/>
  <c r="D1974" i="10" s="1"/>
  <c r="H1974" i="10" s="1"/>
  <c r="E1975" i="10" s="1"/>
  <c r="G1974" i="10" l="1"/>
  <c r="D1975" i="10" s="1"/>
  <c r="H1975" i="10" s="1"/>
  <c r="E1976" i="10" s="1"/>
  <c r="F1974" i="10"/>
  <c r="C1975" i="10" s="1"/>
  <c r="I1975" i="10" s="1"/>
  <c r="G1975" i="10" l="1"/>
  <c r="D1976" i="10" s="1"/>
  <c r="H1976" i="10" s="1"/>
  <c r="E1977" i="10" s="1"/>
  <c r="F1975" i="10"/>
  <c r="C1976" i="10" s="1"/>
  <c r="I1976" i="10" s="1"/>
  <c r="G1976" i="10" l="1"/>
  <c r="D1977" i="10" s="1"/>
  <c r="H1977" i="10" s="1"/>
  <c r="E1978" i="10" s="1"/>
  <c r="F1976" i="10"/>
  <c r="C1977" i="10" s="1"/>
  <c r="I1977" i="10" s="1"/>
  <c r="F1977" i="10" l="1"/>
  <c r="C1978" i="10" s="1"/>
  <c r="I1978" i="10" s="1"/>
  <c r="G1977" i="10"/>
  <c r="D1978" i="10" s="1"/>
  <c r="H1978" i="10" s="1"/>
  <c r="E1979" i="10" s="1"/>
  <c r="F1978" i="10" l="1"/>
  <c r="C1979" i="10" s="1"/>
  <c r="I1979" i="10" s="1"/>
  <c r="G1978" i="10"/>
  <c r="D1979" i="10" s="1"/>
  <c r="H1979" i="10" s="1"/>
  <c r="E1980" i="10" s="1"/>
  <c r="F1979" i="10" l="1"/>
  <c r="C1980" i="10" s="1"/>
  <c r="I1980" i="10" s="1"/>
  <c r="G1979" i="10"/>
  <c r="D1980" i="10" s="1"/>
  <c r="H1980" i="10" s="1"/>
  <c r="E1981" i="10" s="1"/>
  <c r="G1980" i="10" l="1"/>
  <c r="D1981" i="10" s="1"/>
  <c r="H1981" i="10" s="1"/>
  <c r="E1982" i="10" s="1"/>
  <c r="F1980" i="10"/>
  <c r="C1981" i="10" s="1"/>
  <c r="I1981" i="10" s="1"/>
  <c r="F1981" i="10" l="1"/>
  <c r="C1982" i="10" s="1"/>
  <c r="I1982" i="10" s="1"/>
  <c r="G1981" i="10"/>
  <c r="D1982" i="10" s="1"/>
  <c r="H1982" i="10" s="1"/>
  <c r="E1983" i="10" s="1"/>
  <c r="G1982" i="10" l="1"/>
  <c r="D1983" i="10" s="1"/>
  <c r="H1983" i="10" s="1"/>
  <c r="E1984" i="10" s="1"/>
  <c r="F1982" i="10"/>
  <c r="C1983" i="10" s="1"/>
  <c r="I1983" i="10" s="1"/>
  <c r="F1983" i="10" l="1"/>
  <c r="C1984" i="10" s="1"/>
  <c r="I1984" i="10" s="1"/>
  <c r="G1983" i="10"/>
  <c r="D1984" i="10" s="1"/>
  <c r="H1984" i="10" s="1"/>
  <c r="E1985" i="10" s="1"/>
  <c r="G1984" i="10" l="1"/>
  <c r="D1985" i="10" s="1"/>
  <c r="H1985" i="10" s="1"/>
  <c r="E1986" i="10" s="1"/>
  <c r="F1984" i="10"/>
  <c r="C1985" i="10" s="1"/>
  <c r="I1985" i="10" s="1"/>
  <c r="G1985" i="10" l="1"/>
  <c r="D1986" i="10" s="1"/>
  <c r="H1986" i="10" s="1"/>
  <c r="E1987" i="10" s="1"/>
  <c r="F1985" i="10"/>
  <c r="C1986" i="10" s="1"/>
  <c r="I1986" i="10" s="1"/>
  <c r="F1986" i="10" l="1"/>
  <c r="C1987" i="10" s="1"/>
  <c r="I1987" i="10" s="1"/>
  <c r="G1986" i="10"/>
  <c r="D1987" i="10" s="1"/>
  <c r="H1987" i="10" s="1"/>
  <c r="E1988" i="10" s="1"/>
  <c r="G1987" i="10" l="1"/>
  <c r="D1988" i="10" s="1"/>
  <c r="H1988" i="10" s="1"/>
  <c r="E1989" i="10" s="1"/>
  <c r="F1987" i="10"/>
  <c r="C1988" i="10" s="1"/>
  <c r="I1988" i="10" s="1"/>
  <c r="F1988" i="10" l="1"/>
  <c r="C1989" i="10" s="1"/>
  <c r="I1989" i="10" s="1"/>
  <c r="G1988" i="10"/>
  <c r="D1989" i="10" s="1"/>
  <c r="H1989" i="10" s="1"/>
  <c r="E1990" i="10" s="1"/>
  <c r="G1989" i="10" l="1"/>
  <c r="D1990" i="10" s="1"/>
  <c r="H1990" i="10" s="1"/>
  <c r="E1991" i="10" s="1"/>
  <c r="F1989" i="10"/>
  <c r="C1990" i="10" s="1"/>
  <c r="I1990" i="10" s="1"/>
  <c r="F1990" i="10" l="1"/>
  <c r="C1991" i="10" s="1"/>
  <c r="I1991" i="10" s="1"/>
  <c r="G1990" i="10"/>
  <c r="D1991" i="10" s="1"/>
  <c r="H1991" i="10" s="1"/>
  <c r="E1992" i="10" s="1"/>
  <c r="G1991" i="10" l="1"/>
  <c r="D1992" i="10" s="1"/>
  <c r="H1992" i="10" s="1"/>
  <c r="E1993" i="10" s="1"/>
  <c r="F1991" i="10"/>
  <c r="C1992" i="10" s="1"/>
  <c r="I1992" i="10" s="1"/>
  <c r="F1992" i="10" l="1"/>
  <c r="C1993" i="10" s="1"/>
  <c r="I1993" i="10" s="1"/>
  <c r="G1992" i="10"/>
  <c r="D1993" i="10" s="1"/>
  <c r="H1993" i="10" s="1"/>
  <c r="E1994" i="10" s="1"/>
  <c r="F1993" i="10" l="1"/>
  <c r="C1994" i="10" s="1"/>
  <c r="I1994" i="10" s="1"/>
  <c r="G1993" i="10"/>
  <c r="D1994" i="10" s="1"/>
  <c r="H1994" i="10" s="1"/>
  <c r="E1995" i="10" s="1"/>
  <c r="G1994" i="10" l="1"/>
  <c r="D1995" i="10" s="1"/>
  <c r="H1995" i="10" s="1"/>
  <c r="E1996" i="10" s="1"/>
  <c r="F1994" i="10"/>
  <c r="C1995" i="10" s="1"/>
  <c r="I1995" i="10" s="1"/>
  <c r="F1995" i="10" l="1"/>
  <c r="C1996" i="10" s="1"/>
  <c r="I1996" i="10" s="1"/>
  <c r="G1995" i="10"/>
  <c r="D1996" i="10" s="1"/>
  <c r="H1996" i="10" s="1"/>
  <c r="E1997" i="10" s="1"/>
  <c r="G1996" i="10" l="1"/>
  <c r="D1997" i="10" s="1"/>
  <c r="H1997" i="10" s="1"/>
  <c r="E1998" i="10" s="1"/>
  <c r="F1996" i="10"/>
  <c r="C1997" i="10" s="1"/>
  <c r="I1997" i="10" s="1"/>
  <c r="F1997" i="10" l="1"/>
  <c r="C1998" i="10" s="1"/>
  <c r="I1998" i="10" s="1"/>
  <c r="G1997" i="10"/>
  <c r="D1998" i="10" s="1"/>
  <c r="H1998" i="10" s="1"/>
  <c r="E1999" i="10" s="1"/>
  <c r="F1998" i="10" l="1"/>
  <c r="C1999" i="10" s="1"/>
  <c r="I1999" i="10" s="1"/>
  <c r="G1998" i="10"/>
  <c r="D1999" i="10" s="1"/>
  <c r="H1999" i="10" s="1"/>
  <c r="E2000" i="10" s="1"/>
  <c r="F1999" i="10" l="1"/>
  <c r="C2000" i="10" s="1"/>
  <c r="I2000" i="10" s="1"/>
  <c r="G1999" i="10"/>
  <c r="D2000" i="10" s="1"/>
  <c r="H2000" i="10" s="1"/>
  <c r="E2001" i="10" s="1"/>
  <c r="F2000" i="10" l="1"/>
  <c r="C2001" i="10" s="1"/>
  <c r="I2001" i="10" s="1"/>
  <c r="G2000" i="10"/>
  <c r="D2001" i="10" s="1"/>
  <c r="H2001" i="10" s="1"/>
  <c r="E2002" i="10" s="1"/>
  <c r="F2001" i="10" l="1"/>
  <c r="C2002" i="10" s="1"/>
  <c r="I2002" i="10" s="1"/>
  <c r="G2001" i="10"/>
  <c r="D2002" i="10" s="1"/>
  <c r="H2002" i="10" s="1"/>
  <c r="E2003" i="10" s="1"/>
  <c r="G2002" i="10" l="1"/>
  <c r="D2003" i="10" s="1"/>
  <c r="H2003" i="10" s="1"/>
  <c r="E2004" i="10" s="1"/>
  <c r="F2002" i="10"/>
  <c r="C2003" i="10" s="1"/>
  <c r="I2003" i="10" s="1"/>
  <c r="G2003" i="10" l="1"/>
  <c r="D2004" i="10" s="1"/>
  <c r="H2004" i="10" s="1"/>
  <c r="E2005" i="10" s="1"/>
  <c r="F2003" i="10"/>
  <c r="C2004" i="10" s="1"/>
  <c r="I2004" i="10" s="1"/>
  <c r="F2004" i="10" l="1"/>
  <c r="C2005" i="10" s="1"/>
  <c r="I2005" i="10" s="1"/>
  <c r="G2004" i="10"/>
  <c r="D2005" i="10" s="1"/>
  <c r="H2005" i="10" s="1"/>
  <c r="E2006" i="10" s="1"/>
  <c r="G2005" i="10" l="1"/>
  <c r="D2006" i="10" s="1"/>
  <c r="H2006" i="10" s="1"/>
  <c r="E2007" i="10" s="1"/>
  <c r="F2005" i="10"/>
  <c r="C2006" i="10" s="1"/>
  <c r="I2006" i="10" s="1"/>
  <c r="G2006" i="10" l="1"/>
  <c r="D2007" i="10" s="1"/>
  <c r="H2007" i="10" s="1"/>
  <c r="E2008" i="10" s="1"/>
  <c r="F2006" i="10"/>
  <c r="C2007" i="10" s="1"/>
  <c r="I2007" i="10" s="1"/>
  <c r="G2007" i="10" l="1"/>
  <c r="D2008" i="10" s="1"/>
  <c r="H2008" i="10" s="1"/>
  <c r="E2009" i="10" s="1"/>
  <c r="F2007" i="10"/>
  <c r="C2008" i="10" s="1"/>
  <c r="I2008" i="10" s="1"/>
  <c r="F2008" i="10" l="1"/>
  <c r="C2009" i="10" s="1"/>
  <c r="I2009" i="10" s="1"/>
  <c r="G2008" i="10"/>
  <c r="D2009" i="10" s="1"/>
  <c r="H2009" i="10" s="1"/>
  <c r="E2010" i="10" s="1"/>
  <c r="F2009" i="10" l="1"/>
  <c r="C2010" i="10" s="1"/>
  <c r="I2010" i="10" s="1"/>
  <c r="G2009" i="10"/>
  <c r="D2010" i="10" s="1"/>
  <c r="H2010" i="10" s="1"/>
  <c r="E2011" i="10" s="1"/>
  <c r="F2010" i="10" l="1"/>
  <c r="C2011" i="10" s="1"/>
  <c r="I2011" i="10" s="1"/>
  <c r="G2010" i="10"/>
  <c r="D2011" i="10" s="1"/>
  <c r="H2011" i="10" s="1"/>
  <c r="E2012" i="10" s="1"/>
  <c r="G2011" i="10" l="1"/>
  <c r="D2012" i="10" s="1"/>
  <c r="H2012" i="10" s="1"/>
  <c r="E2013" i="10" s="1"/>
  <c r="F2011" i="10"/>
  <c r="C2012" i="10" s="1"/>
  <c r="I2012" i="10" s="1"/>
  <c r="G2012" i="10" l="1"/>
  <c r="D2013" i="10" s="1"/>
  <c r="H2013" i="10" s="1"/>
  <c r="E2014" i="10" s="1"/>
  <c r="F2012" i="10"/>
  <c r="C2013" i="10" s="1"/>
  <c r="I2013" i="10" s="1"/>
  <c r="G2013" i="10" l="1"/>
  <c r="D2014" i="10" s="1"/>
  <c r="H2014" i="10" s="1"/>
  <c r="E2015" i="10" s="1"/>
  <c r="F2013" i="10"/>
  <c r="C2014" i="10" s="1"/>
  <c r="I2014" i="10" s="1"/>
  <c r="G2014" i="10" l="1"/>
  <c r="D2015" i="10" s="1"/>
  <c r="H2015" i="10" s="1"/>
  <c r="E2016" i="10" s="1"/>
  <c r="F2014" i="10"/>
  <c r="C2015" i="10" s="1"/>
  <c r="I2015" i="10" s="1"/>
  <c r="F2015" i="10" l="1"/>
  <c r="C2016" i="10" s="1"/>
  <c r="I2016" i="10" s="1"/>
  <c r="G2015" i="10"/>
  <c r="D2016" i="10" s="1"/>
  <c r="H2016" i="10" s="1"/>
  <c r="E2017" i="10" s="1"/>
  <c r="G2016" i="10" l="1"/>
  <c r="D2017" i="10" s="1"/>
  <c r="H2017" i="10" s="1"/>
  <c r="E2018" i="10" s="1"/>
  <c r="F2016" i="10"/>
  <c r="C2017" i="10" s="1"/>
  <c r="I2017" i="10" s="1"/>
  <c r="F2017" i="10" l="1"/>
  <c r="C2018" i="10" s="1"/>
  <c r="I2018" i="10" s="1"/>
  <c r="G2017" i="10"/>
  <c r="D2018" i="10" s="1"/>
  <c r="H2018" i="10" s="1"/>
  <c r="E2019" i="10" s="1"/>
  <c r="F2018" i="10" l="1"/>
  <c r="C2019" i="10" s="1"/>
  <c r="I2019" i="10" s="1"/>
  <c r="G2018" i="10"/>
  <c r="D2019" i="10" s="1"/>
  <c r="H2019" i="10" s="1"/>
  <c r="E2020" i="10" s="1"/>
  <c r="F2019" i="10" l="1"/>
  <c r="C2020" i="10" s="1"/>
  <c r="I2020" i="10" s="1"/>
  <c r="G2019" i="10"/>
  <c r="D2020" i="10" s="1"/>
  <c r="H2020" i="10" s="1"/>
  <c r="E2021" i="10" s="1"/>
  <c r="G2020" i="10" l="1"/>
  <c r="D2021" i="10" s="1"/>
  <c r="H2021" i="10" s="1"/>
  <c r="E2022" i="10" s="1"/>
  <c r="F2020" i="10"/>
  <c r="C2021" i="10" s="1"/>
  <c r="I2021" i="10" s="1"/>
  <c r="G2021" i="10" l="1"/>
  <c r="D2022" i="10" s="1"/>
  <c r="H2022" i="10" s="1"/>
  <c r="E2023" i="10" s="1"/>
  <c r="F2021" i="10"/>
  <c r="C2022" i="10" s="1"/>
  <c r="I2022" i="10" s="1"/>
  <c r="G2022" i="10" l="1"/>
  <c r="D2023" i="10" s="1"/>
  <c r="H2023" i="10" s="1"/>
  <c r="E2024" i="10" s="1"/>
  <c r="F2022" i="10"/>
  <c r="C2023" i="10" s="1"/>
  <c r="I2023" i="10" s="1"/>
  <c r="F2023" i="10" l="1"/>
  <c r="C2024" i="10" s="1"/>
  <c r="I2024" i="10" s="1"/>
  <c r="G2023" i="10"/>
  <c r="D2024" i="10" s="1"/>
  <c r="H2024" i="10" s="1"/>
  <c r="E2025" i="10" s="1"/>
  <c r="G2024" i="10" l="1"/>
  <c r="D2025" i="10" s="1"/>
  <c r="H2025" i="10" s="1"/>
  <c r="E2026" i="10" s="1"/>
  <c r="F2024" i="10"/>
  <c r="C2025" i="10" s="1"/>
  <c r="I2025" i="10" s="1"/>
  <c r="F2025" i="10" l="1"/>
  <c r="C2026" i="10" s="1"/>
  <c r="I2026" i="10" s="1"/>
  <c r="G2025" i="10"/>
  <c r="D2026" i="10" s="1"/>
  <c r="H2026" i="10" s="1"/>
  <c r="E2027" i="10" s="1"/>
  <c r="G2026" i="10" l="1"/>
  <c r="D2027" i="10" s="1"/>
  <c r="H2027" i="10" s="1"/>
  <c r="E2028" i="10" s="1"/>
  <c r="F2026" i="10"/>
  <c r="C2027" i="10" s="1"/>
  <c r="I2027" i="10" s="1"/>
  <c r="G2027" i="10" l="1"/>
  <c r="D2028" i="10" s="1"/>
  <c r="H2028" i="10" s="1"/>
  <c r="E2029" i="10" s="1"/>
  <c r="F2027" i="10"/>
  <c r="C2028" i="10" s="1"/>
  <c r="I2028" i="10" s="1"/>
  <c r="G2028" i="10" l="1"/>
  <c r="D2029" i="10" s="1"/>
  <c r="H2029" i="10" s="1"/>
  <c r="E2030" i="10" s="1"/>
  <c r="F2028" i="10"/>
  <c r="C2029" i="10" s="1"/>
  <c r="I2029" i="10" s="1"/>
  <c r="F2029" i="10" l="1"/>
  <c r="C2030" i="10" s="1"/>
  <c r="I2030" i="10" s="1"/>
  <c r="G2029" i="10"/>
  <c r="D2030" i="10" s="1"/>
  <c r="H2030" i="10" s="1"/>
  <c r="E2031" i="10" s="1"/>
  <c r="F2030" i="10" l="1"/>
  <c r="C2031" i="10" s="1"/>
  <c r="I2031" i="10" s="1"/>
  <c r="G2030" i="10"/>
  <c r="D2031" i="10" s="1"/>
  <c r="H2031" i="10" s="1"/>
  <c r="E2032" i="10" s="1"/>
  <c r="G2031" i="10" l="1"/>
  <c r="D2032" i="10" s="1"/>
  <c r="H2032" i="10" s="1"/>
  <c r="E2033" i="10" s="1"/>
  <c r="F2031" i="10"/>
  <c r="C2032" i="10" s="1"/>
  <c r="I2032" i="10" s="1"/>
  <c r="F2032" i="10" l="1"/>
  <c r="C2033" i="10" s="1"/>
  <c r="I2033" i="10" s="1"/>
  <c r="G2032" i="10"/>
  <c r="D2033" i="10" s="1"/>
  <c r="H2033" i="10" s="1"/>
  <c r="E2034" i="10" s="1"/>
  <c r="G2033" i="10" l="1"/>
  <c r="D2034" i="10" s="1"/>
  <c r="H2034" i="10" s="1"/>
  <c r="E2035" i="10" s="1"/>
  <c r="F2033" i="10"/>
  <c r="C2034" i="10" s="1"/>
  <c r="I2034" i="10" s="1"/>
  <c r="G2034" i="10" l="1"/>
  <c r="D2035" i="10" s="1"/>
  <c r="H2035" i="10" s="1"/>
  <c r="E2036" i="10" s="1"/>
  <c r="F2034" i="10"/>
  <c r="C2035" i="10" s="1"/>
  <c r="I2035" i="10" s="1"/>
  <c r="G2035" i="10" l="1"/>
  <c r="D2036" i="10" s="1"/>
  <c r="H2036" i="10" s="1"/>
  <c r="E2037" i="10" s="1"/>
  <c r="F2035" i="10"/>
  <c r="C2036" i="10" s="1"/>
  <c r="I2036" i="10" s="1"/>
  <c r="G2036" i="10" l="1"/>
  <c r="D2037" i="10" s="1"/>
  <c r="H2037" i="10" s="1"/>
  <c r="E2038" i="10" s="1"/>
  <c r="F2036" i="10"/>
  <c r="C2037" i="10" s="1"/>
  <c r="I2037" i="10" s="1"/>
  <c r="G2037" i="10" l="1"/>
  <c r="D2038" i="10" s="1"/>
  <c r="H2038" i="10" s="1"/>
  <c r="E2039" i="10" s="1"/>
  <c r="F2037" i="10"/>
  <c r="C2038" i="10" s="1"/>
  <c r="I2038" i="10" s="1"/>
  <c r="G2038" i="10" l="1"/>
  <c r="D2039" i="10" s="1"/>
  <c r="H2039" i="10" s="1"/>
  <c r="E2040" i="10" s="1"/>
  <c r="F2038" i="10"/>
  <c r="C2039" i="10" s="1"/>
  <c r="I2039" i="10" s="1"/>
  <c r="F2039" i="10" l="1"/>
  <c r="C2040" i="10" s="1"/>
  <c r="I2040" i="10" s="1"/>
  <c r="G2039" i="10"/>
  <c r="D2040" i="10" s="1"/>
  <c r="H2040" i="10" s="1"/>
  <c r="E2041" i="10" s="1"/>
  <c r="F2040" i="10" l="1"/>
  <c r="C2041" i="10" s="1"/>
  <c r="I2041" i="10" s="1"/>
  <c r="G2040" i="10"/>
  <c r="D2041" i="10" s="1"/>
  <c r="H2041" i="10" s="1"/>
  <c r="E2042" i="10" s="1"/>
  <c r="G2041" i="10" l="1"/>
  <c r="D2042" i="10" s="1"/>
  <c r="H2042" i="10" s="1"/>
  <c r="E2043" i="10" s="1"/>
  <c r="F2041" i="10"/>
  <c r="C2042" i="10" s="1"/>
  <c r="I2042" i="10" s="1"/>
  <c r="F2042" i="10" l="1"/>
  <c r="C2043" i="10" s="1"/>
  <c r="I2043" i="10" s="1"/>
  <c r="G2042" i="10"/>
  <c r="D2043" i="10" s="1"/>
  <c r="H2043" i="10" s="1"/>
  <c r="E2044" i="10" s="1"/>
  <c r="G2043" i="10" l="1"/>
  <c r="D2044" i="10" s="1"/>
  <c r="H2044" i="10" s="1"/>
  <c r="E2045" i="10" s="1"/>
  <c r="F2043" i="10"/>
  <c r="C2044" i="10" s="1"/>
  <c r="I2044" i="10" s="1"/>
  <c r="F2044" i="10" l="1"/>
  <c r="C2045" i="10" s="1"/>
  <c r="I2045" i="10" s="1"/>
  <c r="G2044" i="10"/>
  <c r="D2045" i="10" s="1"/>
  <c r="H2045" i="10" s="1"/>
  <c r="E2046" i="10" s="1"/>
  <c r="F2045" i="10" l="1"/>
  <c r="C2046" i="10" s="1"/>
  <c r="I2046" i="10" s="1"/>
  <c r="G2045" i="10"/>
  <c r="D2046" i="10" s="1"/>
  <c r="H2046" i="10" s="1"/>
  <c r="E2047" i="10" s="1"/>
  <c r="G2046" i="10" l="1"/>
  <c r="D2047" i="10" s="1"/>
  <c r="H2047" i="10" s="1"/>
  <c r="E2048" i="10" s="1"/>
  <c r="F2046" i="10"/>
  <c r="C2047" i="10" s="1"/>
  <c r="I2047" i="10" s="1"/>
  <c r="F2047" i="10" l="1"/>
  <c r="C2048" i="10" s="1"/>
  <c r="I2048" i="10" s="1"/>
  <c r="G2047" i="10"/>
  <c r="D2048" i="10" s="1"/>
  <c r="H2048" i="10" s="1"/>
  <c r="E2049" i="10" s="1"/>
  <c r="G2048" i="10" l="1"/>
  <c r="D2049" i="10" s="1"/>
  <c r="H2049" i="10" s="1"/>
  <c r="E2050" i="10" s="1"/>
  <c r="F2048" i="10"/>
  <c r="C2049" i="10" s="1"/>
  <c r="I2049" i="10" s="1"/>
  <c r="G2049" i="10" l="1"/>
  <c r="D2050" i="10" s="1"/>
  <c r="H2050" i="10" s="1"/>
  <c r="E2051" i="10" s="1"/>
  <c r="F2049" i="10"/>
  <c r="C2050" i="10" s="1"/>
  <c r="I2050" i="10" s="1"/>
  <c r="G2050" i="10" l="1"/>
  <c r="D2051" i="10" s="1"/>
  <c r="H2051" i="10" s="1"/>
  <c r="E2052" i="10" s="1"/>
  <c r="F2050" i="10"/>
  <c r="C2051" i="10" s="1"/>
  <c r="I2051" i="10" s="1"/>
  <c r="G2051" i="10" l="1"/>
  <c r="D2052" i="10" s="1"/>
  <c r="H2052" i="10" s="1"/>
  <c r="E2053" i="10" s="1"/>
  <c r="F2051" i="10"/>
  <c r="C2052" i="10" s="1"/>
  <c r="I2052" i="10" s="1"/>
  <c r="G2052" i="10" l="1"/>
  <c r="D2053" i="10" s="1"/>
  <c r="H2053" i="10" s="1"/>
  <c r="E2054" i="10" s="1"/>
  <c r="F2052" i="10"/>
  <c r="C2053" i="10" s="1"/>
  <c r="I2053" i="10" s="1"/>
  <c r="G2053" i="10" l="1"/>
  <c r="D2054" i="10" s="1"/>
  <c r="H2054" i="10" s="1"/>
  <c r="E2055" i="10" s="1"/>
  <c r="F2053" i="10"/>
  <c r="C2054" i="10" s="1"/>
  <c r="I2054" i="10" s="1"/>
  <c r="F2054" i="10" l="1"/>
  <c r="C2055" i="10" s="1"/>
  <c r="I2055" i="10" s="1"/>
  <c r="G2054" i="10"/>
  <c r="D2055" i="10" s="1"/>
  <c r="H2055" i="10" s="1"/>
  <c r="E2056" i="10" s="1"/>
  <c r="G2055" i="10" l="1"/>
  <c r="D2056" i="10" s="1"/>
  <c r="H2056" i="10" s="1"/>
  <c r="E2057" i="10" s="1"/>
  <c r="F2055" i="10"/>
  <c r="C2056" i="10" s="1"/>
  <c r="I2056" i="10" s="1"/>
  <c r="G2056" i="10" l="1"/>
  <c r="D2057" i="10" s="1"/>
  <c r="H2057" i="10" s="1"/>
  <c r="E2058" i="10" s="1"/>
  <c r="F2056" i="10"/>
  <c r="C2057" i="10" s="1"/>
  <c r="I2057" i="10" s="1"/>
  <c r="F2057" i="10" l="1"/>
  <c r="C2058" i="10" s="1"/>
  <c r="I2058" i="10" s="1"/>
  <c r="G2057" i="10"/>
  <c r="D2058" i="10" s="1"/>
  <c r="H2058" i="10" s="1"/>
  <c r="E2059" i="10" s="1"/>
  <c r="G2058" i="10" l="1"/>
  <c r="D2059" i="10" s="1"/>
  <c r="H2059" i="10" s="1"/>
  <c r="E2060" i="10" s="1"/>
  <c r="F2058" i="10"/>
  <c r="C2059" i="10" s="1"/>
  <c r="I2059" i="10" s="1"/>
  <c r="G2059" i="10" l="1"/>
  <c r="D2060" i="10" s="1"/>
  <c r="H2060" i="10" s="1"/>
  <c r="E2061" i="10" s="1"/>
  <c r="F2059" i="10"/>
  <c r="C2060" i="10" s="1"/>
  <c r="I2060" i="10" s="1"/>
  <c r="F2060" i="10" l="1"/>
  <c r="C2061" i="10" s="1"/>
  <c r="I2061" i="10" s="1"/>
  <c r="G2060" i="10"/>
  <c r="D2061" i="10" s="1"/>
  <c r="H2061" i="10" s="1"/>
  <c r="E2062" i="10" s="1"/>
  <c r="F2061" i="10" l="1"/>
  <c r="C2062" i="10" s="1"/>
  <c r="I2062" i="10" s="1"/>
  <c r="G2061" i="10"/>
  <c r="D2062" i="10" s="1"/>
  <c r="H2062" i="10" s="1"/>
  <c r="E2063" i="10" s="1"/>
  <c r="F2062" i="10" l="1"/>
  <c r="C2063" i="10" s="1"/>
  <c r="I2063" i="10" s="1"/>
  <c r="G2062" i="10"/>
  <c r="D2063" i="10" s="1"/>
  <c r="H2063" i="10" s="1"/>
  <c r="E2064" i="10" s="1"/>
  <c r="F2063" i="10" l="1"/>
  <c r="C2064" i="10" s="1"/>
  <c r="I2064" i="10" s="1"/>
  <c r="G2063" i="10"/>
  <c r="D2064" i="10" s="1"/>
  <c r="H2064" i="10" s="1"/>
  <c r="E2065" i="10" s="1"/>
  <c r="G2064" i="10" l="1"/>
  <c r="D2065" i="10" s="1"/>
  <c r="H2065" i="10" s="1"/>
  <c r="E2066" i="10" s="1"/>
  <c r="F2064" i="10"/>
  <c r="C2065" i="10" s="1"/>
  <c r="I2065" i="10" s="1"/>
  <c r="F2065" i="10" l="1"/>
  <c r="C2066" i="10" s="1"/>
  <c r="I2066" i="10" s="1"/>
  <c r="G2065" i="10"/>
  <c r="D2066" i="10" s="1"/>
  <c r="H2066" i="10" s="1"/>
  <c r="E2067" i="10" s="1"/>
  <c r="G2066" i="10" l="1"/>
  <c r="D2067" i="10" s="1"/>
  <c r="H2067" i="10" s="1"/>
  <c r="E2068" i="10" s="1"/>
  <c r="F2066" i="10"/>
  <c r="C2067" i="10" s="1"/>
  <c r="I2067" i="10" s="1"/>
  <c r="G2067" i="10" l="1"/>
  <c r="D2068" i="10" s="1"/>
  <c r="H2068" i="10" s="1"/>
  <c r="E2069" i="10" s="1"/>
  <c r="F2067" i="10"/>
  <c r="C2068" i="10" s="1"/>
  <c r="I2068" i="10" s="1"/>
  <c r="F2068" i="10" l="1"/>
  <c r="C2069" i="10" s="1"/>
  <c r="I2069" i="10" s="1"/>
  <c r="G2068" i="10"/>
  <c r="D2069" i="10" s="1"/>
  <c r="H2069" i="10" s="1"/>
  <c r="E2070" i="10" s="1"/>
  <c r="F2069" i="10" l="1"/>
  <c r="C2070" i="10" s="1"/>
  <c r="I2070" i="10" s="1"/>
  <c r="G2069" i="10"/>
  <c r="D2070" i="10" s="1"/>
  <c r="H2070" i="10" s="1"/>
  <c r="E2071" i="10" s="1"/>
  <c r="G2070" i="10" l="1"/>
  <c r="D2071" i="10" s="1"/>
  <c r="H2071" i="10" s="1"/>
  <c r="E2072" i="10" s="1"/>
  <c r="F2070" i="10"/>
  <c r="C2071" i="10" s="1"/>
  <c r="I2071" i="10" s="1"/>
  <c r="G2071" i="10" l="1"/>
  <c r="D2072" i="10" s="1"/>
  <c r="H2072" i="10" s="1"/>
  <c r="E2073" i="10" s="1"/>
  <c r="F2071" i="10"/>
  <c r="C2072" i="10" s="1"/>
  <c r="I2072" i="10" s="1"/>
  <c r="F2072" i="10" l="1"/>
  <c r="C2073" i="10" s="1"/>
  <c r="I2073" i="10" s="1"/>
  <c r="G2072" i="10"/>
  <c r="D2073" i="10" s="1"/>
  <c r="H2073" i="10" s="1"/>
  <c r="E2074" i="10" s="1"/>
  <c r="F2073" i="10" l="1"/>
  <c r="C2074" i="10" s="1"/>
  <c r="I2074" i="10" s="1"/>
  <c r="G2073" i="10"/>
  <c r="D2074" i="10" s="1"/>
  <c r="H2074" i="10" s="1"/>
  <c r="E2075" i="10" s="1"/>
  <c r="G2074" i="10" l="1"/>
  <c r="D2075" i="10" s="1"/>
  <c r="H2075" i="10" s="1"/>
  <c r="E2076" i="10" s="1"/>
  <c r="F2074" i="10"/>
  <c r="C2075" i="10" s="1"/>
  <c r="I2075" i="10" s="1"/>
  <c r="F2075" i="10" l="1"/>
  <c r="C2076" i="10" s="1"/>
  <c r="I2076" i="10" s="1"/>
  <c r="G2075" i="10"/>
  <c r="D2076" i="10" s="1"/>
  <c r="H2076" i="10" s="1"/>
  <c r="E2077" i="10" s="1"/>
  <c r="F2076" i="10" l="1"/>
  <c r="C2077" i="10" s="1"/>
  <c r="I2077" i="10" s="1"/>
  <c r="G2076" i="10"/>
  <c r="D2077" i="10" s="1"/>
  <c r="H2077" i="10" s="1"/>
  <c r="E2078" i="10" s="1"/>
  <c r="G2077" i="10" l="1"/>
  <c r="D2078" i="10" s="1"/>
  <c r="H2078" i="10" s="1"/>
  <c r="E2079" i="10" s="1"/>
  <c r="F2077" i="10"/>
  <c r="C2078" i="10" s="1"/>
  <c r="I2078" i="10" s="1"/>
  <c r="G2078" i="10" l="1"/>
  <c r="D2079" i="10" s="1"/>
  <c r="H2079" i="10" s="1"/>
  <c r="E2080" i="10" s="1"/>
  <c r="F2078" i="10"/>
  <c r="C2079" i="10" s="1"/>
  <c r="I2079" i="10" s="1"/>
  <c r="G2079" i="10" l="1"/>
  <c r="D2080" i="10" s="1"/>
  <c r="H2080" i="10" s="1"/>
  <c r="E2081" i="10" s="1"/>
  <c r="F2079" i="10"/>
  <c r="C2080" i="10" s="1"/>
  <c r="I2080" i="10" s="1"/>
  <c r="F2080" i="10" l="1"/>
  <c r="C2081" i="10" s="1"/>
  <c r="I2081" i="10" s="1"/>
  <c r="G2080" i="10"/>
  <c r="D2081" i="10" s="1"/>
  <c r="H2081" i="10" s="1"/>
  <c r="E2082" i="10" s="1"/>
  <c r="F2081" i="10" l="1"/>
  <c r="C2082" i="10" s="1"/>
  <c r="I2082" i="10" s="1"/>
  <c r="G2081" i="10"/>
  <c r="D2082" i="10" s="1"/>
  <c r="H2082" i="10" s="1"/>
  <c r="E2083" i="10" s="1"/>
  <c r="G2082" i="10" l="1"/>
  <c r="D2083" i="10" s="1"/>
  <c r="H2083" i="10" s="1"/>
  <c r="E2084" i="10" s="1"/>
  <c r="F2082" i="10"/>
  <c r="C2083" i="10" s="1"/>
  <c r="I2083" i="10" s="1"/>
  <c r="F2083" i="10" l="1"/>
  <c r="C2084" i="10" s="1"/>
  <c r="I2084" i="10" s="1"/>
  <c r="G2083" i="10"/>
  <c r="D2084" i="10" s="1"/>
  <c r="H2084" i="10" s="1"/>
  <c r="E2085" i="10" s="1"/>
  <c r="G2084" i="10" l="1"/>
  <c r="D2085" i="10" s="1"/>
  <c r="H2085" i="10" s="1"/>
  <c r="E2086" i="10" s="1"/>
  <c r="F2084" i="10"/>
  <c r="C2085" i="10" s="1"/>
  <c r="I2085" i="10" s="1"/>
  <c r="F2085" i="10" l="1"/>
  <c r="C2086" i="10" s="1"/>
  <c r="I2086" i="10" s="1"/>
  <c r="G2085" i="10"/>
  <c r="D2086" i="10" s="1"/>
  <c r="H2086" i="10" s="1"/>
  <c r="E2087" i="10" s="1"/>
  <c r="G2086" i="10" l="1"/>
  <c r="D2087" i="10" s="1"/>
  <c r="H2087" i="10" s="1"/>
  <c r="E2088" i="10" s="1"/>
  <c r="F2086" i="10"/>
  <c r="C2087" i="10" s="1"/>
  <c r="I2087" i="10" s="1"/>
  <c r="F2087" i="10" l="1"/>
  <c r="C2088" i="10" s="1"/>
  <c r="I2088" i="10" s="1"/>
  <c r="G2087" i="10"/>
  <c r="D2088" i="10" s="1"/>
  <c r="H2088" i="10" s="1"/>
  <c r="E2089" i="10" s="1"/>
  <c r="F2088" i="10" l="1"/>
  <c r="C2089" i="10" s="1"/>
  <c r="I2089" i="10" s="1"/>
  <c r="G2088" i="10"/>
  <c r="D2089" i="10" s="1"/>
  <c r="H2089" i="10" s="1"/>
  <c r="E2090" i="10" s="1"/>
  <c r="G2089" i="10" l="1"/>
  <c r="D2090" i="10" s="1"/>
  <c r="H2090" i="10" s="1"/>
  <c r="E2091" i="10" s="1"/>
  <c r="F2089" i="10"/>
  <c r="C2090" i="10" s="1"/>
  <c r="I2090" i="10" s="1"/>
  <c r="F2090" i="10" l="1"/>
  <c r="C2091" i="10" s="1"/>
  <c r="I2091" i="10" s="1"/>
  <c r="G2090" i="10"/>
  <c r="D2091" i="10" s="1"/>
  <c r="H2091" i="10" s="1"/>
  <c r="E2092" i="10" s="1"/>
  <c r="F2091" i="10" l="1"/>
  <c r="C2092" i="10" s="1"/>
  <c r="I2092" i="10" s="1"/>
  <c r="G2091" i="10"/>
  <c r="D2092" i="10" s="1"/>
  <c r="H2092" i="10" s="1"/>
  <c r="E2093" i="10" s="1"/>
  <c r="G2092" i="10" l="1"/>
  <c r="D2093" i="10" s="1"/>
  <c r="H2093" i="10" s="1"/>
  <c r="E2094" i="10" s="1"/>
  <c r="F2092" i="10"/>
  <c r="C2093" i="10" s="1"/>
  <c r="I2093" i="10" s="1"/>
  <c r="G2093" i="10" l="1"/>
  <c r="D2094" i="10" s="1"/>
  <c r="H2094" i="10" s="1"/>
  <c r="E2095" i="10" s="1"/>
  <c r="F2093" i="10"/>
  <c r="C2094" i="10" s="1"/>
  <c r="I2094" i="10" s="1"/>
  <c r="G2094" i="10" l="1"/>
  <c r="D2095" i="10" s="1"/>
  <c r="H2095" i="10" s="1"/>
  <c r="E2096" i="10" s="1"/>
  <c r="F2094" i="10"/>
  <c r="C2095" i="10" s="1"/>
  <c r="I2095" i="10" s="1"/>
  <c r="G2095" i="10" l="1"/>
  <c r="D2096" i="10" s="1"/>
  <c r="H2096" i="10" s="1"/>
  <c r="E2097" i="10" s="1"/>
  <c r="F2095" i="10"/>
  <c r="C2096" i="10" s="1"/>
  <c r="I2096" i="10" s="1"/>
  <c r="F2096" i="10" l="1"/>
  <c r="C2097" i="10" s="1"/>
  <c r="I2097" i="10" s="1"/>
  <c r="G2096" i="10"/>
  <c r="D2097" i="10" s="1"/>
  <c r="H2097" i="10" s="1"/>
  <c r="E2098" i="10" s="1"/>
  <c r="G2097" i="10" l="1"/>
  <c r="D2098" i="10" s="1"/>
  <c r="H2098" i="10" s="1"/>
  <c r="E2099" i="10" s="1"/>
  <c r="F2097" i="10"/>
  <c r="C2098" i="10" s="1"/>
  <c r="I2098" i="10" s="1"/>
  <c r="F2098" i="10" l="1"/>
  <c r="C2099" i="10" s="1"/>
  <c r="I2099" i="10" s="1"/>
  <c r="G2098" i="10"/>
  <c r="D2099" i="10" s="1"/>
  <c r="H2099" i="10" s="1"/>
  <c r="E2100" i="10" s="1"/>
  <c r="F2099" i="10" l="1"/>
  <c r="C2100" i="10" s="1"/>
  <c r="I2100" i="10" s="1"/>
  <c r="G2099" i="10"/>
  <c r="D2100" i="10" s="1"/>
  <c r="H2100" i="10" s="1"/>
  <c r="E2101" i="10" s="1"/>
  <c r="F2100" i="10" l="1"/>
  <c r="C2101" i="10" s="1"/>
  <c r="I2101" i="10" s="1"/>
  <c r="G2100" i="10"/>
  <c r="D2101" i="10" s="1"/>
  <c r="H2101" i="10" s="1"/>
  <c r="E2102" i="10" s="1"/>
  <c r="F2101" i="10" l="1"/>
  <c r="C2102" i="10" s="1"/>
  <c r="I2102" i="10" s="1"/>
  <c r="G2101" i="10"/>
  <c r="D2102" i="10" s="1"/>
  <c r="H2102" i="10" s="1"/>
  <c r="E2103" i="10" s="1"/>
  <c r="G2102" i="10" l="1"/>
  <c r="D2103" i="10" s="1"/>
  <c r="H2103" i="10" s="1"/>
  <c r="E2104" i="10" s="1"/>
  <c r="F2102" i="10"/>
  <c r="C2103" i="10" s="1"/>
  <c r="I2103" i="10" s="1"/>
  <c r="G2103" i="10" l="1"/>
  <c r="D2104" i="10" s="1"/>
  <c r="H2104" i="10" s="1"/>
  <c r="E2105" i="10" s="1"/>
  <c r="F2103" i="10"/>
  <c r="C2104" i="10" s="1"/>
  <c r="I2104" i="10" s="1"/>
  <c r="F2104" i="10" l="1"/>
  <c r="C2105" i="10" s="1"/>
  <c r="I2105" i="10" s="1"/>
  <c r="G2104" i="10"/>
  <c r="D2105" i="10" s="1"/>
  <c r="H2105" i="10" s="1"/>
  <c r="E2106" i="10" s="1"/>
  <c r="G2105" i="10" l="1"/>
  <c r="D2106" i="10" s="1"/>
  <c r="H2106" i="10" s="1"/>
  <c r="E2107" i="10" s="1"/>
  <c r="F2105" i="10"/>
  <c r="C2106" i="10" s="1"/>
  <c r="I2106" i="10" s="1"/>
  <c r="F2106" i="10" l="1"/>
  <c r="C2107" i="10" s="1"/>
  <c r="I2107" i="10" s="1"/>
  <c r="G2106" i="10"/>
  <c r="D2107" i="10" s="1"/>
  <c r="H2107" i="10" s="1"/>
  <c r="E2108" i="10" s="1"/>
  <c r="G2107" i="10" l="1"/>
  <c r="D2108" i="10" s="1"/>
  <c r="H2108" i="10" s="1"/>
  <c r="E2109" i="10" s="1"/>
  <c r="F2107" i="10"/>
  <c r="C2108" i="10" s="1"/>
  <c r="I2108" i="10" s="1"/>
  <c r="F2108" i="10" l="1"/>
  <c r="C2109" i="10" s="1"/>
  <c r="I2109" i="10" s="1"/>
  <c r="G2108" i="10"/>
  <c r="D2109" i="10" s="1"/>
  <c r="H2109" i="10" s="1"/>
  <c r="E2110" i="10" s="1"/>
  <c r="F2109" i="10" l="1"/>
  <c r="C2110" i="10" s="1"/>
  <c r="I2110" i="10" s="1"/>
  <c r="G2109" i="10"/>
  <c r="D2110" i="10" s="1"/>
  <c r="H2110" i="10" s="1"/>
  <c r="E2111" i="10" s="1"/>
  <c r="F2110" i="10" l="1"/>
  <c r="C2111" i="10" s="1"/>
  <c r="I2111" i="10" s="1"/>
  <c r="G2110" i="10"/>
  <c r="D2111" i="10" s="1"/>
  <c r="H2111" i="10" s="1"/>
  <c r="E2112" i="10" s="1"/>
  <c r="G2111" i="10" l="1"/>
  <c r="D2112" i="10" s="1"/>
  <c r="H2112" i="10" s="1"/>
  <c r="E2113" i="10" s="1"/>
  <c r="F2111" i="10"/>
  <c r="C2112" i="10" s="1"/>
  <c r="I2112" i="10" s="1"/>
  <c r="F2112" i="10" l="1"/>
  <c r="C2113" i="10" s="1"/>
  <c r="I2113" i="10" s="1"/>
  <c r="G2112" i="10"/>
  <c r="D2113" i="10" s="1"/>
  <c r="H2113" i="10" s="1"/>
  <c r="E2114" i="10" s="1"/>
  <c r="G2113" i="10" l="1"/>
  <c r="D2114" i="10" s="1"/>
  <c r="H2114" i="10" s="1"/>
  <c r="E2115" i="10" s="1"/>
  <c r="F2113" i="10"/>
  <c r="C2114" i="10" s="1"/>
  <c r="I2114" i="10" s="1"/>
  <c r="F2114" i="10" l="1"/>
  <c r="C2115" i="10" s="1"/>
  <c r="I2115" i="10" s="1"/>
  <c r="G2114" i="10"/>
  <c r="D2115" i="10" s="1"/>
  <c r="H2115" i="10" s="1"/>
  <c r="E2116" i="10" s="1"/>
  <c r="G2115" i="10" l="1"/>
  <c r="D2116" i="10" s="1"/>
  <c r="H2116" i="10" s="1"/>
  <c r="E2117" i="10" s="1"/>
  <c r="F2115" i="10"/>
  <c r="C2116" i="10" s="1"/>
  <c r="I2116" i="10" s="1"/>
  <c r="F2116" i="10" l="1"/>
  <c r="C2117" i="10" s="1"/>
  <c r="I2117" i="10" s="1"/>
  <c r="G2116" i="10"/>
  <c r="D2117" i="10" s="1"/>
  <c r="H2117" i="10" s="1"/>
  <c r="E2118" i="10" s="1"/>
  <c r="F2117" i="10" l="1"/>
  <c r="C2118" i="10" s="1"/>
  <c r="I2118" i="10" s="1"/>
  <c r="G2117" i="10"/>
  <c r="D2118" i="10" s="1"/>
  <c r="H2118" i="10" s="1"/>
  <c r="E2119" i="10" s="1"/>
  <c r="G2118" i="10" l="1"/>
  <c r="D2119" i="10" s="1"/>
  <c r="H2119" i="10" s="1"/>
  <c r="E2120" i="10" s="1"/>
  <c r="F2118" i="10"/>
  <c r="C2119" i="10" s="1"/>
  <c r="I2119" i="10" s="1"/>
  <c r="G2119" i="10" l="1"/>
  <c r="D2120" i="10" s="1"/>
  <c r="H2120" i="10" s="1"/>
  <c r="E2121" i="10" s="1"/>
  <c r="F2119" i="10"/>
  <c r="C2120" i="10" s="1"/>
  <c r="I2120" i="10" s="1"/>
  <c r="G2120" i="10" l="1"/>
  <c r="D2121" i="10" s="1"/>
  <c r="H2121" i="10" s="1"/>
  <c r="E2122" i="10" s="1"/>
  <c r="F2120" i="10"/>
  <c r="C2121" i="10" s="1"/>
  <c r="I2121" i="10" s="1"/>
  <c r="F2121" i="10" l="1"/>
  <c r="C2122" i="10" s="1"/>
  <c r="I2122" i="10" s="1"/>
  <c r="G2121" i="10"/>
  <c r="D2122" i="10" s="1"/>
  <c r="H2122" i="10" s="1"/>
  <c r="E2123" i="10" s="1"/>
  <c r="G2122" i="10" l="1"/>
  <c r="D2123" i="10" s="1"/>
  <c r="H2123" i="10" s="1"/>
  <c r="E2124" i="10" s="1"/>
  <c r="F2122" i="10"/>
  <c r="C2123" i="10" s="1"/>
  <c r="I2123" i="10" s="1"/>
  <c r="F2123" i="10" l="1"/>
  <c r="C2124" i="10" s="1"/>
  <c r="I2124" i="10" s="1"/>
  <c r="G2123" i="10"/>
  <c r="D2124" i="10" s="1"/>
  <c r="H2124" i="10" s="1"/>
  <c r="E2125" i="10" s="1"/>
  <c r="F2124" i="10" l="1"/>
  <c r="C2125" i="10" s="1"/>
  <c r="I2125" i="10" s="1"/>
  <c r="G2124" i="10"/>
  <c r="D2125" i="10" s="1"/>
  <c r="H2125" i="10" s="1"/>
  <c r="E2126" i="10" s="1"/>
  <c r="G2125" i="10" l="1"/>
  <c r="D2126" i="10" s="1"/>
  <c r="H2126" i="10" s="1"/>
  <c r="E2127" i="10" s="1"/>
  <c r="F2125" i="10"/>
  <c r="C2126" i="10" s="1"/>
  <c r="I2126" i="10" s="1"/>
  <c r="G2126" i="10" l="1"/>
  <c r="D2127" i="10" s="1"/>
  <c r="H2127" i="10" s="1"/>
  <c r="E2128" i="10" s="1"/>
  <c r="F2126" i="10"/>
  <c r="C2127" i="10" s="1"/>
  <c r="I2127" i="10" s="1"/>
  <c r="G2127" i="10" l="1"/>
  <c r="D2128" i="10" s="1"/>
  <c r="H2128" i="10" s="1"/>
  <c r="E2129" i="10" s="1"/>
  <c r="F2127" i="10"/>
  <c r="C2128" i="10" s="1"/>
  <c r="I2128" i="10" s="1"/>
  <c r="G2128" i="10" l="1"/>
  <c r="D2129" i="10" s="1"/>
  <c r="H2129" i="10" s="1"/>
  <c r="E2130" i="10" s="1"/>
  <c r="F2128" i="10"/>
  <c r="C2129" i="10" s="1"/>
  <c r="I2129" i="10" s="1"/>
  <c r="F2129" i="10" l="1"/>
  <c r="C2130" i="10" s="1"/>
  <c r="I2130" i="10" s="1"/>
  <c r="G2129" i="10"/>
  <c r="D2130" i="10" s="1"/>
  <c r="H2130" i="10" s="1"/>
  <c r="E2131" i="10" s="1"/>
  <c r="F2130" i="10" l="1"/>
  <c r="C2131" i="10" s="1"/>
  <c r="I2131" i="10" s="1"/>
  <c r="G2130" i="10"/>
  <c r="D2131" i="10" s="1"/>
  <c r="H2131" i="10" s="1"/>
  <c r="E2132" i="10" s="1"/>
  <c r="G2131" i="10" l="1"/>
  <c r="D2132" i="10" s="1"/>
  <c r="H2132" i="10" s="1"/>
  <c r="E2133" i="10" s="1"/>
  <c r="F2131" i="10"/>
  <c r="C2132" i="10" s="1"/>
  <c r="I2132" i="10" s="1"/>
  <c r="G2132" i="10" l="1"/>
  <c r="D2133" i="10" s="1"/>
  <c r="H2133" i="10" s="1"/>
  <c r="E2134" i="10" s="1"/>
  <c r="F2132" i="10"/>
  <c r="C2133" i="10" s="1"/>
  <c r="I2133" i="10" s="1"/>
  <c r="G2133" i="10" l="1"/>
  <c r="D2134" i="10" s="1"/>
  <c r="H2134" i="10" s="1"/>
  <c r="E2135" i="10" s="1"/>
  <c r="F2133" i="10"/>
  <c r="C2134" i="10" s="1"/>
  <c r="I2134" i="10" s="1"/>
  <c r="G2134" i="10" l="1"/>
  <c r="D2135" i="10" s="1"/>
  <c r="H2135" i="10" s="1"/>
  <c r="E2136" i="10" s="1"/>
  <c r="F2134" i="10"/>
  <c r="C2135" i="10" s="1"/>
  <c r="I2135" i="10" s="1"/>
  <c r="G2135" i="10" l="1"/>
  <c r="D2136" i="10" s="1"/>
  <c r="H2136" i="10" s="1"/>
  <c r="E2137" i="10" s="1"/>
  <c r="F2135" i="10"/>
  <c r="C2136" i="10" s="1"/>
  <c r="I2136" i="10" s="1"/>
  <c r="G2136" i="10" l="1"/>
  <c r="D2137" i="10" s="1"/>
  <c r="H2137" i="10" s="1"/>
  <c r="E2138" i="10" s="1"/>
  <c r="F2136" i="10"/>
  <c r="C2137" i="10" s="1"/>
  <c r="I2137" i="10" s="1"/>
  <c r="G2137" i="10" l="1"/>
  <c r="D2138" i="10" s="1"/>
  <c r="H2138" i="10" s="1"/>
  <c r="E2139" i="10" s="1"/>
  <c r="F2137" i="10"/>
  <c r="C2138" i="10" s="1"/>
  <c r="I2138" i="10" s="1"/>
  <c r="F2138" i="10" l="1"/>
  <c r="C2139" i="10" s="1"/>
  <c r="I2139" i="10" s="1"/>
  <c r="G2138" i="10"/>
  <c r="D2139" i="10" s="1"/>
  <c r="H2139" i="10" s="1"/>
  <c r="E2140" i="10" s="1"/>
  <c r="G2139" i="10" l="1"/>
  <c r="D2140" i="10" s="1"/>
  <c r="H2140" i="10" s="1"/>
  <c r="E2141" i="10" s="1"/>
  <c r="F2139" i="10"/>
  <c r="C2140" i="10" s="1"/>
  <c r="I2140" i="10" s="1"/>
  <c r="G2140" i="10" l="1"/>
  <c r="D2141" i="10" s="1"/>
  <c r="H2141" i="10" s="1"/>
  <c r="E2142" i="10" s="1"/>
  <c r="F2140" i="10"/>
  <c r="C2141" i="10" s="1"/>
  <c r="I2141" i="10" s="1"/>
  <c r="G2141" i="10" l="1"/>
  <c r="D2142" i="10" s="1"/>
  <c r="H2142" i="10" s="1"/>
  <c r="E2143" i="10" s="1"/>
  <c r="F2141" i="10"/>
  <c r="C2142" i="10" s="1"/>
  <c r="I2142" i="10" s="1"/>
  <c r="G2142" i="10" l="1"/>
  <c r="D2143" i="10" s="1"/>
  <c r="H2143" i="10" s="1"/>
  <c r="E2144" i="10" s="1"/>
  <c r="F2142" i="10"/>
  <c r="C2143" i="10" s="1"/>
  <c r="I2143" i="10" s="1"/>
  <c r="F2143" i="10" l="1"/>
  <c r="C2144" i="10" s="1"/>
  <c r="I2144" i="10" s="1"/>
  <c r="G2143" i="10"/>
  <c r="D2144" i="10" s="1"/>
  <c r="H2144" i="10" s="1"/>
  <c r="E2145" i="10" s="1"/>
  <c r="G2144" i="10" l="1"/>
  <c r="D2145" i="10" s="1"/>
  <c r="H2145" i="10" s="1"/>
  <c r="E2146" i="10" s="1"/>
  <c r="F2144" i="10"/>
  <c r="C2145" i="10" s="1"/>
  <c r="I2145" i="10" s="1"/>
  <c r="G2145" i="10" l="1"/>
  <c r="D2146" i="10" s="1"/>
  <c r="H2146" i="10" s="1"/>
  <c r="E2147" i="10" s="1"/>
  <c r="F2145" i="10"/>
  <c r="C2146" i="10" s="1"/>
  <c r="I2146" i="10" s="1"/>
  <c r="F2146" i="10" l="1"/>
  <c r="C2147" i="10" s="1"/>
  <c r="I2147" i="10" s="1"/>
  <c r="G2146" i="10"/>
  <c r="D2147" i="10" s="1"/>
  <c r="H2147" i="10" s="1"/>
  <c r="E2148" i="10" s="1"/>
  <c r="F2147" i="10" l="1"/>
  <c r="C2148" i="10" s="1"/>
  <c r="I2148" i="10" s="1"/>
  <c r="G2147" i="10"/>
  <c r="D2148" i="10" s="1"/>
  <c r="H2148" i="10" s="1"/>
  <c r="E2149" i="10" s="1"/>
  <c r="F2148" i="10" l="1"/>
  <c r="C2149" i="10" s="1"/>
  <c r="I2149" i="10" s="1"/>
  <c r="G2148" i="10"/>
  <c r="D2149" i="10" s="1"/>
  <c r="H2149" i="10" s="1"/>
  <c r="E2150" i="10" s="1"/>
  <c r="G2149" i="10" l="1"/>
  <c r="D2150" i="10" s="1"/>
  <c r="H2150" i="10" s="1"/>
  <c r="E2151" i="10" s="1"/>
  <c r="F2149" i="10"/>
  <c r="C2150" i="10" s="1"/>
  <c r="I2150" i="10" s="1"/>
  <c r="F2150" i="10" l="1"/>
  <c r="C2151" i="10" s="1"/>
  <c r="I2151" i="10" s="1"/>
  <c r="G2150" i="10"/>
  <c r="D2151" i="10" s="1"/>
  <c r="H2151" i="10" s="1"/>
  <c r="E2152" i="10" s="1"/>
  <c r="G2151" i="10" l="1"/>
  <c r="D2152" i="10" s="1"/>
  <c r="H2152" i="10" s="1"/>
  <c r="E2153" i="10" s="1"/>
  <c r="F2151" i="10"/>
  <c r="C2152" i="10" s="1"/>
  <c r="I2152" i="10" s="1"/>
  <c r="F2152" i="10" l="1"/>
  <c r="C2153" i="10" s="1"/>
  <c r="I2153" i="10" s="1"/>
  <c r="G2152" i="10"/>
  <c r="D2153" i="10" s="1"/>
  <c r="H2153" i="10" s="1"/>
  <c r="E2154" i="10" s="1"/>
  <c r="F2153" i="10" l="1"/>
  <c r="C2154" i="10" s="1"/>
  <c r="I2154" i="10" s="1"/>
  <c r="G2153" i="10"/>
  <c r="D2154" i="10" s="1"/>
  <c r="H2154" i="10" s="1"/>
  <c r="E2155" i="10" s="1"/>
  <c r="F2154" i="10" l="1"/>
  <c r="C2155" i="10" s="1"/>
  <c r="I2155" i="10" s="1"/>
  <c r="G2154" i="10"/>
  <c r="D2155" i="10" s="1"/>
  <c r="H2155" i="10" s="1"/>
  <c r="E2156" i="10" s="1"/>
  <c r="F2155" i="10" l="1"/>
  <c r="C2156" i="10" s="1"/>
  <c r="I2156" i="10" s="1"/>
  <c r="G2155" i="10"/>
  <c r="D2156" i="10" s="1"/>
  <c r="H2156" i="10" s="1"/>
  <c r="E2157" i="10" s="1"/>
  <c r="G2156" i="10" l="1"/>
  <c r="D2157" i="10" s="1"/>
  <c r="H2157" i="10" s="1"/>
  <c r="E2158" i="10" s="1"/>
  <c r="F2156" i="10"/>
  <c r="C2157" i="10" s="1"/>
  <c r="I2157" i="10" s="1"/>
  <c r="F2157" i="10" l="1"/>
  <c r="C2158" i="10" s="1"/>
  <c r="I2158" i="10" s="1"/>
  <c r="G2157" i="10"/>
  <c r="D2158" i="10" s="1"/>
  <c r="H2158" i="10" s="1"/>
  <c r="E2159" i="10" s="1"/>
  <c r="F2158" i="10" l="1"/>
  <c r="C2159" i="10" s="1"/>
  <c r="I2159" i="10" s="1"/>
  <c r="G2158" i="10"/>
  <c r="D2159" i="10" s="1"/>
  <c r="H2159" i="10" s="1"/>
  <c r="E2160" i="10" s="1"/>
  <c r="G2159" i="10" l="1"/>
  <c r="D2160" i="10" s="1"/>
  <c r="H2160" i="10" s="1"/>
  <c r="E2161" i="10" s="1"/>
  <c r="F2159" i="10"/>
  <c r="C2160" i="10" s="1"/>
  <c r="I2160" i="10" s="1"/>
  <c r="F2160" i="10" l="1"/>
  <c r="C2161" i="10" s="1"/>
  <c r="I2161" i="10" s="1"/>
  <c r="G2160" i="10"/>
  <c r="D2161" i="10" s="1"/>
  <c r="H2161" i="10" s="1"/>
  <c r="E2162" i="10" s="1"/>
  <c r="G2161" i="10" l="1"/>
  <c r="D2162" i="10" s="1"/>
  <c r="H2162" i="10" s="1"/>
  <c r="E2163" i="10" s="1"/>
  <c r="F2161" i="10"/>
  <c r="C2162" i="10" s="1"/>
  <c r="I2162" i="10" s="1"/>
  <c r="F2162" i="10" l="1"/>
  <c r="C2163" i="10" s="1"/>
  <c r="I2163" i="10" s="1"/>
  <c r="G2162" i="10"/>
  <c r="D2163" i="10" s="1"/>
  <c r="H2163" i="10" s="1"/>
  <c r="E2164" i="10" s="1"/>
  <c r="F2163" i="10" l="1"/>
  <c r="C2164" i="10" s="1"/>
  <c r="I2164" i="10" s="1"/>
  <c r="G2163" i="10"/>
  <c r="D2164" i="10" s="1"/>
  <c r="H2164" i="10" s="1"/>
  <c r="E2165" i="10" s="1"/>
  <c r="F2164" i="10" l="1"/>
  <c r="C2165" i="10" s="1"/>
  <c r="I2165" i="10" s="1"/>
  <c r="G2164" i="10"/>
  <c r="D2165" i="10" s="1"/>
  <c r="H2165" i="10" s="1"/>
  <c r="E2166" i="10" s="1"/>
  <c r="G2165" i="10" l="1"/>
  <c r="D2166" i="10" s="1"/>
  <c r="H2166" i="10" s="1"/>
  <c r="E2167" i="10" s="1"/>
  <c r="F2165" i="10"/>
  <c r="C2166" i="10" s="1"/>
  <c r="I2166" i="10" s="1"/>
  <c r="F2166" i="10" l="1"/>
  <c r="C2167" i="10" s="1"/>
  <c r="I2167" i="10" s="1"/>
  <c r="G2166" i="10"/>
  <c r="D2167" i="10" s="1"/>
  <c r="H2167" i="10" s="1"/>
  <c r="E2168" i="10" s="1"/>
  <c r="G2167" i="10" l="1"/>
  <c r="D2168" i="10" s="1"/>
  <c r="H2168" i="10" s="1"/>
  <c r="E2169" i="10" s="1"/>
  <c r="F2167" i="10"/>
  <c r="C2168" i="10" s="1"/>
  <c r="I2168" i="10" s="1"/>
  <c r="G2168" i="10" l="1"/>
  <c r="D2169" i="10" s="1"/>
  <c r="H2169" i="10" s="1"/>
  <c r="E2170" i="10" s="1"/>
  <c r="F2168" i="10"/>
  <c r="C2169" i="10" s="1"/>
  <c r="I2169" i="10" s="1"/>
  <c r="F2169" i="10" l="1"/>
  <c r="C2170" i="10" s="1"/>
  <c r="I2170" i="10" s="1"/>
  <c r="G2169" i="10"/>
  <c r="D2170" i="10" s="1"/>
  <c r="H2170" i="10" s="1"/>
  <c r="E2171" i="10" s="1"/>
  <c r="F2170" i="10" l="1"/>
  <c r="C2171" i="10" s="1"/>
  <c r="I2171" i="10" s="1"/>
  <c r="G2170" i="10"/>
  <c r="D2171" i="10" s="1"/>
  <c r="H2171" i="10" s="1"/>
  <c r="E2172" i="10" s="1"/>
  <c r="F2171" i="10" l="1"/>
  <c r="C2172" i="10" s="1"/>
  <c r="I2172" i="10" s="1"/>
  <c r="G2171" i="10"/>
  <c r="D2172" i="10" s="1"/>
  <c r="H2172" i="10" s="1"/>
  <c r="E2173" i="10" s="1"/>
  <c r="G2172" i="10" l="1"/>
  <c r="D2173" i="10" s="1"/>
  <c r="H2173" i="10" s="1"/>
  <c r="E2174" i="10" s="1"/>
  <c r="F2172" i="10"/>
  <c r="C2173" i="10" s="1"/>
  <c r="I2173" i="10" s="1"/>
  <c r="G2173" i="10" l="1"/>
  <c r="D2174" i="10" s="1"/>
  <c r="H2174" i="10" s="1"/>
  <c r="E2175" i="10" s="1"/>
  <c r="F2173" i="10"/>
  <c r="C2174" i="10" s="1"/>
  <c r="I2174" i="10" s="1"/>
  <c r="F2174" i="10" l="1"/>
  <c r="C2175" i="10" s="1"/>
  <c r="I2175" i="10" s="1"/>
  <c r="G2174" i="10"/>
  <c r="D2175" i="10" s="1"/>
  <c r="H2175" i="10" s="1"/>
  <c r="E2176" i="10" s="1"/>
  <c r="G2175" i="10" l="1"/>
  <c r="D2176" i="10" s="1"/>
  <c r="H2176" i="10" s="1"/>
  <c r="E2177" i="10" s="1"/>
  <c r="F2175" i="10"/>
  <c r="C2176" i="10" s="1"/>
  <c r="I2176" i="10" s="1"/>
  <c r="F2176" i="10" l="1"/>
  <c r="C2177" i="10" s="1"/>
  <c r="I2177" i="10" s="1"/>
  <c r="G2176" i="10"/>
  <c r="D2177" i="10" s="1"/>
  <c r="H2177" i="10" s="1"/>
  <c r="E2178" i="10" s="1"/>
  <c r="G2177" i="10" l="1"/>
  <c r="D2178" i="10" s="1"/>
  <c r="H2178" i="10" s="1"/>
  <c r="E2179" i="10" s="1"/>
  <c r="F2177" i="10"/>
  <c r="C2178" i="10" s="1"/>
  <c r="I2178" i="10" s="1"/>
  <c r="F2178" i="10" l="1"/>
  <c r="C2179" i="10" s="1"/>
  <c r="I2179" i="10" s="1"/>
  <c r="G2178" i="10"/>
  <c r="D2179" i="10" s="1"/>
  <c r="H2179" i="10" s="1"/>
  <c r="E2180" i="10" s="1"/>
  <c r="F2179" i="10" l="1"/>
  <c r="C2180" i="10" s="1"/>
  <c r="I2180" i="10" s="1"/>
  <c r="G2179" i="10"/>
  <c r="D2180" i="10" s="1"/>
  <c r="H2180" i="10" s="1"/>
  <c r="E2181" i="10" s="1"/>
  <c r="G2180" i="10" l="1"/>
  <c r="D2181" i="10" s="1"/>
  <c r="H2181" i="10" s="1"/>
  <c r="E2182" i="10" s="1"/>
  <c r="F2180" i="10"/>
  <c r="C2181" i="10" s="1"/>
  <c r="I2181" i="10" s="1"/>
  <c r="F2181" i="10" l="1"/>
  <c r="C2182" i="10" s="1"/>
  <c r="I2182" i="10" s="1"/>
  <c r="G2181" i="10"/>
  <c r="D2182" i="10" s="1"/>
  <c r="H2182" i="10" s="1"/>
  <c r="E2183" i="10" s="1"/>
  <c r="F2182" i="10" l="1"/>
  <c r="C2183" i="10" s="1"/>
  <c r="I2183" i="10" s="1"/>
  <c r="G2182" i="10"/>
  <c r="D2183" i="10" s="1"/>
  <c r="H2183" i="10" s="1"/>
  <c r="E2184" i="10" s="1"/>
  <c r="G2183" i="10" l="1"/>
  <c r="D2184" i="10" s="1"/>
  <c r="H2184" i="10" s="1"/>
  <c r="E2185" i="10" s="1"/>
  <c r="F2183" i="10"/>
  <c r="C2184" i="10" s="1"/>
  <c r="I2184" i="10" s="1"/>
  <c r="F2184" i="10" l="1"/>
  <c r="C2185" i="10" s="1"/>
  <c r="I2185" i="10" s="1"/>
  <c r="G2184" i="10"/>
  <c r="D2185" i="10" s="1"/>
  <c r="H2185" i="10" s="1"/>
  <c r="E2186" i="10" s="1"/>
  <c r="G2185" i="10" l="1"/>
  <c r="D2186" i="10" s="1"/>
  <c r="H2186" i="10" s="1"/>
  <c r="E2187" i="10" s="1"/>
  <c r="F2185" i="10"/>
  <c r="C2186" i="10" s="1"/>
  <c r="I2186" i="10" s="1"/>
  <c r="G2186" i="10" l="1"/>
  <c r="D2187" i="10" s="1"/>
  <c r="H2187" i="10" s="1"/>
  <c r="E2188" i="10" s="1"/>
  <c r="F2186" i="10"/>
  <c r="C2187" i="10" s="1"/>
  <c r="I2187" i="10" s="1"/>
  <c r="G2187" i="10" l="1"/>
  <c r="D2188" i="10" s="1"/>
  <c r="H2188" i="10" s="1"/>
  <c r="E2189" i="10" s="1"/>
  <c r="F2187" i="10"/>
  <c r="C2188" i="10" s="1"/>
  <c r="I2188" i="10" s="1"/>
  <c r="G2188" i="10" l="1"/>
  <c r="D2189" i="10" s="1"/>
  <c r="H2189" i="10" s="1"/>
  <c r="E2190" i="10" s="1"/>
  <c r="F2188" i="10"/>
  <c r="C2189" i="10" s="1"/>
  <c r="I2189" i="10" s="1"/>
  <c r="F2189" i="10" l="1"/>
  <c r="C2190" i="10" s="1"/>
  <c r="I2190" i="10" s="1"/>
  <c r="G2189" i="10"/>
  <c r="D2190" i="10" s="1"/>
  <c r="H2190" i="10" s="1"/>
  <c r="E2191" i="10" s="1"/>
  <c r="F2190" i="10" l="1"/>
  <c r="C2191" i="10" s="1"/>
  <c r="I2191" i="10" s="1"/>
  <c r="G2190" i="10"/>
  <c r="D2191" i="10" s="1"/>
  <c r="H2191" i="10" s="1"/>
  <c r="E2192" i="10" s="1"/>
  <c r="F2191" i="10" l="1"/>
  <c r="C2192" i="10" s="1"/>
  <c r="I2192" i="10" s="1"/>
  <c r="G2191" i="10"/>
  <c r="D2192" i="10" s="1"/>
  <c r="H2192" i="10" s="1"/>
  <c r="E2193" i="10" s="1"/>
  <c r="F2192" i="10" l="1"/>
  <c r="C2193" i="10" s="1"/>
  <c r="I2193" i="10" s="1"/>
  <c r="G2192" i="10"/>
  <c r="D2193" i="10" s="1"/>
  <c r="H2193" i="10" s="1"/>
  <c r="E2194" i="10" s="1"/>
  <c r="G2193" i="10" l="1"/>
  <c r="D2194" i="10" s="1"/>
  <c r="H2194" i="10" s="1"/>
  <c r="E2195" i="10" s="1"/>
  <c r="F2193" i="10"/>
  <c r="C2194" i="10" s="1"/>
  <c r="I2194" i="10" s="1"/>
  <c r="F2194" i="10" l="1"/>
  <c r="C2195" i="10" s="1"/>
  <c r="I2195" i="10" s="1"/>
  <c r="G2194" i="10"/>
  <c r="D2195" i="10" s="1"/>
  <c r="H2195" i="10" s="1"/>
  <c r="E2196" i="10" s="1"/>
  <c r="G2195" i="10" l="1"/>
  <c r="D2196" i="10" s="1"/>
  <c r="H2196" i="10" s="1"/>
  <c r="E2197" i="10" s="1"/>
  <c r="F2195" i="10"/>
  <c r="C2196" i="10" s="1"/>
  <c r="I2196" i="10" s="1"/>
  <c r="F2196" i="10" l="1"/>
  <c r="C2197" i="10" s="1"/>
  <c r="I2197" i="10" s="1"/>
  <c r="G2196" i="10"/>
  <c r="D2197" i="10" s="1"/>
  <c r="H2197" i="10" s="1"/>
  <c r="E2198" i="10" s="1"/>
  <c r="G2197" i="10" l="1"/>
  <c r="D2198" i="10" s="1"/>
  <c r="H2198" i="10" s="1"/>
  <c r="E2199" i="10" s="1"/>
  <c r="F2197" i="10"/>
  <c r="C2198" i="10" s="1"/>
  <c r="I2198" i="10" s="1"/>
  <c r="G2198" i="10" l="1"/>
  <c r="D2199" i="10" s="1"/>
  <c r="H2199" i="10" s="1"/>
  <c r="E2200" i="10" s="1"/>
  <c r="F2198" i="10"/>
  <c r="C2199" i="10" s="1"/>
  <c r="I2199" i="10" s="1"/>
  <c r="G2199" i="10" l="1"/>
  <c r="D2200" i="10" s="1"/>
  <c r="H2200" i="10" s="1"/>
  <c r="E2201" i="10" s="1"/>
  <c r="F2199" i="10"/>
  <c r="C2200" i="10" s="1"/>
  <c r="I2200" i="10" s="1"/>
  <c r="F2200" i="10" l="1"/>
  <c r="C2201" i="10" s="1"/>
  <c r="I2201" i="10" s="1"/>
  <c r="G2200" i="10"/>
  <c r="D2201" i="10" s="1"/>
  <c r="H2201" i="10" s="1"/>
  <c r="E2202" i="10" s="1"/>
  <c r="G2201" i="10" l="1"/>
  <c r="D2202" i="10" s="1"/>
  <c r="H2202" i="10" s="1"/>
  <c r="E2203" i="10" s="1"/>
  <c r="F2201" i="10"/>
  <c r="C2202" i="10" s="1"/>
  <c r="I2202" i="10" s="1"/>
  <c r="F2202" i="10" l="1"/>
  <c r="C2203" i="10" s="1"/>
  <c r="I2203" i="10" s="1"/>
  <c r="G2202" i="10"/>
  <c r="D2203" i="10" s="1"/>
  <c r="H2203" i="10" s="1"/>
  <c r="E2204" i="10" s="1"/>
  <c r="G2203" i="10" l="1"/>
  <c r="D2204" i="10" s="1"/>
  <c r="H2204" i="10" s="1"/>
  <c r="E2205" i="10" s="1"/>
  <c r="F2203" i="10"/>
  <c r="C2204" i="10" s="1"/>
  <c r="I2204" i="10" s="1"/>
  <c r="F2204" i="10" l="1"/>
  <c r="C2205" i="10" s="1"/>
  <c r="I2205" i="10" s="1"/>
  <c r="G2204" i="10"/>
  <c r="D2205" i="10" s="1"/>
  <c r="H2205" i="10" s="1"/>
  <c r="E2206" i="10" s="1"/>
  <c r="F2205" i="10" l="1"/>
  <c r="C2206" i="10" s="1"/>
  <c r="I2206" i="10" s="1"/>
  <c r="G2205" i="10"/>
  <c r="D2206" i="10" s="1"/>
  <c r="H2206" i="10" s="1"/>
  <c r="E2207" i="10" s="1"/>
  <c r="F2206" i="10" l="1"/>
  <c r="C2207" i="10" s="1"/>
  <c r="I2207" i="10" s="1"/>
  <c r="G2206" i="10"/>
  <c r="D2207" i="10" s="1"/>
  <c r="H2207" i="10" s="1"/>
  <c r="E2208" i="10" s="1"/>
  <c r="G2207" i="10" l="1"/>
  <c r="D2208" i="10" s="1"/>
  <c r="H2208" i="10" s="1"/>
  <c r="E2209" i="10" s="1"/>
  <c r="F2207" i="10"/>
  <c r="C2208" i="10" s="1"/>
  <c r="I2208" i="10" s="1"/>
  <c r="G2208" i="10" l="1"/>
  <c r="D2209" i="10" s="1"/>
  <c r="H2209" i="10" s="1"/>
  <c r="E2210" i="10" s="1"/>
  <c r="F2208" i="10"/>
  <c r="C2209" i="10" s="1"/>
  <c r="I2209" i="10" s="1"/>
  <c r="G2209" i="10" l="1"/>
  <c r="D2210" i="10" s="1"/>
  <c r="H2210" i="10" s="1"/>
  <c r="E2211" i="10" s="1"/>
  <c r="F2209" i="10"/>
  <c r="C2210" i="10" s="1"/>
  <c r="I2210" i="10" s="1"/>
  <c r="F2210" i="10" l="1"/>
  <c r="C2211" i="10" s="1"/>
  <c r="I2211" i="10" s="1"/>
  <c r="G2210" i="10"/>
  <c r="D2211" i="10" s="1"/>
  <c r="H2211" i="10" s="1"/>
  <c r="E2212" i="10" s="1"/>
  <c r="F2211" i="10" l="1"/>
  <c r="C2212" i="10" s="1"/>
  <c r="I2212" i="10" s="1"/>
  <c r="G2211" i="10"/>
  <c r="D2212" i="10" s="1"/>
  <c r="H2212" i="10" s="1"/>
  <c r="E2213" i="10" s="1"/>
  <c r="F2212" i="10" l="1"/>
  <c r="C2213" i="10" s="1"/>
  <c r="I2213" i="10" s="1"/>
  <c r="G2212" i="10"/>
  <c r="D2213" i="10" s="1"/>
  <c r="H2213" i="10" s="1"/>
  <c r="E2214" i="10" s="1"/>
  <c r="G2213" i="10" l="1"/>
  <c r="D2214" i="10" s="1"/>
  <c r="H2214" i="10" s="1"/>
  <c r="E2215" i="10" s="1"/>
  <c r="F2213" i="10"/>
  <c r="C2214" i="10" s="1"/>
  <c r="I2214" i="10" s="1"/>
  <c r="G2214" i="10" l="1"/>
  <c r="D2215" i="10" s="1"/>
  <c r="H2215" i="10" s="1"/>
  <c r="E2216" i="10" s="1"/>
  <c r="F2214" i="10"/>
  <c r="C2215" i="10" s="1"/>
  <c r="I2215" i="10" s="1"/>
  <c r="G2215" i="10" l="1"/>
  <c r="D2216" i="10" s="1"/>
  <c r="H2216" i="10" s="1"/>
  <c r="E2217" i="10" s="1"/>
  <c r="F2215" i="10"/>
  <c r="C2216" i="10" s="1"/>
  <c r="I2216" i="10" s="1"/>
  <c r="G2216" i="10" l="1"/>
  <c r="D2217" i="10" s="1"/>
  <c r="H2217" i="10" s="1"/>
  <c r="E2218" i="10" s="1"/>
  <c r="F2216" i="10"/>
  <c r="C2217" i="10" s="1"/>
  <c r="I2217" i="10" s="1"/>
  <c r="G2217" i="10" l="1"/>
  <c r="D2218" i="10" s="1"/>
  <c r="H2218" i="10" s="1"/>
  <c r="E2219" i="10" s="1"/>
  <c r="F2217" i="10"/>
  <c r="C2218" i="10" s="1"/>
  <c r="I2218" i="10" s="1"/>
  <c r="G2218" i="10" l="1"/>
  <c r="D2219" i="10" s="1"/>
  <c r="H2219" i="10" s="1"/>
  <c r="E2220" i="10" s="1"/>
  <c r="F2218" i="10"/>
  <c r="C2219" i="10" s="1"/>
  <c r="I2219" i="10" s="1"/>
  <c r="G2219" i="10" l="1"/>
  <c r="D2220" i="10" s="1"/>
  <c r="H2220" i="10" s="1"/>
  <c r="E2221" i="10" s="1"/>
  <c r="F2219" i="10"/>
  <c r="C2220" i="10" s="1"/>
  <c r="I2220" i="10" s="1"/>
  <c r="G2220" i="10" l="1"/>
  <c r="D2221" i="10" s="1"/>
  <c r="H2221" i="10" s="1"/>
  <c r="E2222" i="10" s="1"/>
  <c r="F2220" i="10"/>
  <c r="C2221" i="10" s="1"/>
  <c r="I2221" i="10" s="1"/>
  <c r="G2221" i="10" l="1"/>
  <c r="D2222" i="10" s="1"/>
  <c r="H2222" i="10" s="1"/>
  <c r="E2223" i="10" s="1"/>
  <c r="F2221" i="10"/>
  <c r="C2222" i="10" s="1"/>
  <c r="I2222" i="10" s="1"/>
  <c r="F2222" i="10" l="1"/>
  <c r="C2223" i="10" s="1"/>
  <c r="I2223" i="10" s="1"/>
  <c r="G2222" i="10"/>
  <c r="D2223" i="10" s="1"/>
  <c r="H2223" i="10" s="1"/>
  <c r="E2224" i="10" s="1"/>
  <c r="F2223" i="10" l="1"/>
  <c r="C2224" i="10" s="1"/>
  <c r="I2224" i="10" s="1"/>
  <c r="G2223" i="10"/>
  <c r="D2224" i="10" s="1"/>
  <c r="H2224" i="10" s="1"/>
  <c r="E2225" i="10" s="1"/>
  <c r="F2224" i="10" l="1"/>
  <c r="C2225" i="10" s="1"/>
  <c r="I2225" i="10" s="1"/>
  <c r="G2224" i="10"/>
  <c r="D2225" i="10" s="1"/>
  <c r="H2225" i="10" s="1"/>
  <c r="E2226" i="10" s="1"/>
  <c r="F2225" i="10" l="1"/>
  <c r="C2226" i="10" s="1"/>
  <c r="I2226" i="10" s="1"/>
  <c r="G2225" i="10"/>
  <c r="D2226" i="10" s="1"/>
  <c r="H2226" i="10" s="1"/>
  <c r="E2227" i="10" s="1"/>
  <c r="G2226" i="10" l="1"/>
  <c r="D2227" i="10" s="1"/>
  <c r="H2227" i="10" s="1"/>
  <c r="E2228" i="10" s="1"/>
  <c r="F2226" i="10"/>
  <c r="C2227" i="10" s="1"/>
  <c r="I2227" i="10" s="1"/>
  <c r="G2227" i="10" l="1"/>
  <c r="D2228" i="10" s="1"/>
  <c r="H2228" i="10" s="1"/>
  <c r="E2229" i="10" s="1"/>
  <c r="F2227" i="10"/>
  <c r="C2228" i="10" s="1"/>
  <c r="I2228" i="10" s="1"/>
  <c r="F2228" i="10" l="1"/>
  <c r="C2229" i="10" s="1"/>
  <c r="I2229" i="10" s="1"/>
  <c r="G2228" i="10"/>
  <c r="D2229" i="10" s="1"/>
  <c r="H2229" i="10" s="1"/>
  <c r="E2230" i="10" s="1"/>
  <c r="F2229" i="10" l="1"/>
  <c r="C2230" i="10" s="1"/>
  <c r="I2230" i="10" s="1"/>
  <c r="G2229" i="10"/>
  <c r="D2230" i="10" s="1"/>
  <c r="H2230" i="10" s="1"/>
  <c r="E2231" i="10" s="1"/>
  <c r="F2230" i="10" l="1"/>
  <c r="C2231" i="10" s="1"/>
  <c r="I2231" i="10" s="1"/>
  <c r="G2230" i="10"/>
  <c r="D2231" i="10" s="1"/>
  <c r="H2231" i="10" s="1"/>
  <c r="E2232" i="10" s="1"/>
  <c r="G2231" i="10" l="1"/>
  <c r="D2232" i="10" s="1"/>
  <c r="H2232" i="10" s="1"/>
  <c r="E2233" i="10" s="1"/>
  <c r="F2231" i="10"/>
  <c r="C2232" i="10" s="1"/>
  <c r="I2232" i="10" s="1"/>
  <c r="G2232" i="10" l="1"/>
  <c r="D2233" i="10" s="1"/>
  <c r="H2233" i="10" s="1"/>
  <c r="E2234" i="10" s="1"/>
  <c r="F2232" i="10"/>
  <c r="C2233" i="10" s="1"/>
  <c r="I2233" i="10" s="1"/>
  <c r="G2233" i="10" l="1"/>
  <c r="D2234" i="10" s="1"/>
  <c r="H2234" i="10" s="1"/>
  <c r="E2235" i="10" s="1"/>
  <c r="F2233" i="10"/>
  <c r="C2234" i="10" s="1"/>
  <c r="I2234" i="10" s="1"/>
  <c r="F2234" i="10" l="1"/>
  <c r="C2235" i="10" s="1"/>
  <c r="I2235" i="10" s="1"/>
  <c r="G2234" i="10"/>
  <c r="D2235" i="10" s="1"/>
  <c r="H2235" i="10" s="1"/>
  <c r="E2236" i="10" s="1"/>
  <c r="G2235" i="10" l="1"/>
  <c r="D2236" i="10" s="1"/>
  <c r="H2236" i="10" s="1"/>
  <c r="E2237" i="10" s="1"/>
  <c r="F2235" i="10"/>
  <c r="C2236" i="10" s="1"/>
  <c r="I2236" i="10" s="1"/>
  <c r="G2236" i="10" l="1"/>
  <c r="D2237" i="10" s="1"/>
  <c r="H2237" i="10" s="1"/>
  <c r="E2238" i="10" s="1"/>
  <c r="F2236" i="10"/>
  <c r="C2237" i="10" s="1"/>
  <c r="I2237" i="10" s="1"/>
  <c r="F2237" i="10" l="1"/>
  <c r="C2238" i="10" s="1"/>
  <c r="I2238" i="10" s="1"/>
  <c r="G2237" i="10"/>
  <c r="D2238" i="10" s="1"/>
  <c r="H2238" i="10" s="1"/>
  <c r="E2239" i="10" s="1"/>
  <c r="G2238" i="10" l="1"/>
  <c r="D2239" i="10" s="1"/>
  <c r="H2239" i="10" s="1"/>
  <c r="E2240" i="10" s="1"/>
  <c r="F2238" i="10"/>
  <c r="C2239" i="10" s="1"/>
  <c r="I2239" i="10" s="1"/>
  <c r="F2239" i="10" l="1"/>
  <c r="C2240" i="10" s="1"/>
  <c r="I2240" i="10" s="1"/>
  <c r="G2239" i="10"/>
  <c r="D2240" i="10" s="1"/>
  <c r="H2240" i="10" s="1"/>
  <c r="E2241" i="10" s="1"/>
  <c r="F2240" i="10" l="1"/>
  <c r="C2241" i="10" s="1"/>
  <c r="I2241" i="10" s="1"/>
  <c r="G2240" i="10"/>
  <c r="D2241" i="10" s="1"/>
  <c r="H2241" i="10" s="1"/>
  <c r="E2242" i="10" s="1"/>
  <c r="F2241" i="10" l="1"/>
  <c r="C2242" i="10" s="1"/>
  <c r="I2242" i="10" s="1"/>
  <c r="G2241" i="10"/>
  <c r="D2242" i="10" s="1"/>
  <c r="H2242" i="10" s="1"/>
  <c r="E2243" i="10" s="1"/>
  <c r="F2242" i="10" l="1"/>
  <c r="C2243" i="10" s="1"/>
  <c r="I2243" i="10" s="1"/>
  <c r="G2242" i="10"/>
  <c r="D2243" i="10" s="1"/>
  <c r="H2243" i="10" s="1"/>
  <c r="E2244" i="10" s="1"/>
  <c r="G2243" i="10" l="1"/>
  <c r="D2244" i="10" s="1"/>
  <c r="H2244" i="10" s="1"/>
  <c r="E2245" i="10" s="1"/>
  <c r="F2243" i="10"/>
  <c r="C2244" i="10" s="1"/>
  <c r="I2244" i="10" s="1"/>
  <c r="F2244" i="10" l="1"/>
  <c r="C2245" i="10" s="1"/>
  <c r="I2245" i="10" s="1"/>
  <c r="G2244" i="10"/>
  <c r="D2245" i="10" s="1"/>
  <c r="H2245" i="10" s="1"/>
  <c r="E2246" i="10" s="1"/>
  <c r="G2245" i="10" l="1"/>
  <c r="D2246" i="10" s="1"/>
  <c r="H2246" i="10" s="1"/>
  <c r="E2247" i="10" s="1"/>
  <c r="F2245" i="10"/>
  <c r="C2246" i="10" s="1"/>
  <c r="I2246" i="10" s="1"/>
  <c r="F2246" i="10" l="1"/>
  <c r="C2247" i="10" s="1"/>
  <c r="I2247" i="10" s="1"/>
  <c r="G2246" i="10"/>
  <c r="D2247" i="10" s="1"/>
  <c r="H2247" i="10" s="1"/>
  <c r="E2248" i="10" s="1"/>
  <c r="F2247" i="10" l="1"/>
  <c r="C2248" i="10" s="1"/>
  <c r="I2248" i="10" s="1"/>
  <c r="G2247" i="10"/>
  <c r="D2248" i="10" s="1"/>
  <c r="H2248" i="10" s="1"/>
  <c r="E2249" i="10" s="1"/>
  <c r="G2248" i="10" l="1"/>
  <c r="D2249" i="10" s="1"/>
  <c r="H2249" i="10" s="1"/>
  <c r="E2250" i="10" s="1"/>
  <c r="F2248" i="10"/>
  <c r="C2249" i="10" s="1"/>
  <c r="I2249" i="10" s="1"/>
  <c r="F2249" i="10" l="1"/>
  <c r="C2250" i="10" s="1"/>
  <c r="I2250" i="10" s="1"/>
  <c r="G2249" i="10"/>
  <c r="D2250" i="10" s="1"/>
  <c r="H2250" i="10" s="1"/>
  <c r="E2251" i="10" s="1"/>
  <c r="G2250" i="10" l="1"/>
  <c r="D2251" i="10" s="1"/>
  <c r="H2251" i="10" s="1"/>
  <c r="E2252" i="10" s="1"/>
  <c r="F2250" i="10"/>
  <c r="C2251" i="10" s="1"/>
  <c r="I2251" i="10" s="1"/>
  <c r="G2251" i="10" l="1"/>
  <c r="D2252" i="10" s="1"/>
  <c r="H2252" i="10" s="1"/>
  <c r="E2253" i="10" s="1"/>
  <c r="F2251" i="10"/>
  <c r="C2252" i="10" s="1"/>
  <c r="I2252" i="10" s="1"/>
  <c r="G2252" i="10" l="1"/>
  <c r="D2253" i="10" s="1"/>
  <c r="H2253" i="10" s="1"/>
  <c r="E2254" i="10" s="1"/>
  <c r="F2252" i="10"/>
  <c r="C2253" i="10" s="1"/>
  <c r="I2253" i="10" s="1"/>
  <c r="G2253" i="10" l="1"/>
  <c r="D2254" i="10" s="1"/>
  <c r="H2254" i="10" s="1"/>
  <c r="E2255" i="10" s="1"/>
  <c r="F2253" i="10"/>
  <c r="C2254" i="10" s="1"/>
  <c r="I2254" i="10" s="1"/>
  <c r="F2254" i="10" l="1"/>
  <c r="C2255" i="10" s="1"/>
  <c r="I2255" i="10" s="1"/>
  <c r="G2254" i="10"/>
  <c r="D2255" i="10" s="1"/>
  <c r="H2255" i="10" s="1"/>
  <c r="E2256" i="10" s="1"/>
  <c r="G2255" i="10" l="1"/>
  <c r="D2256" i="10" s="1"/>
  <c r="H2256" i="10" s="1"/>
  <c r="E2257" i="10" s="1"/>
  <c r="F2255" i="10"/>
  <c r="C2256" i="10" s="1"/>
  <c r="I2256" i="10" s="1"/>
  <c r="F2256" i="10" l="1"/>
  <c r="C2257" i="10" s="1"/>
  <c r="I2257" i="10" s="1"/>
  <c r="G2256" i="10"/>
  <c r="D2257" i="10" s="1"/>
  <c r="H2257" i="10" s="1"/>
  <c r="E2258" i="10" s="1"/>
  <c r="G2257" i="10" l="1"/>
  <c r="D2258" i="10" s="1"/>
  <c r="H2258" i="10" s="1"/>
  <c r="E2259" i="10" s="1"/>
  <c r="F2257" i="10"/>
  <c r="C2258" i="10" s="1"/>
  <c r="I2258" i="10" s="1"/>
  <c r="G2258" i="10" l="1"/>
  <c r="D2259" i="10" s="1"/>
  <c r="H2259" i="10" s="1"/>
  <c r="E2260" i="10" s="1"/>
  <c r="F2258" i="10"/>
  <c r="C2259" i="10" s="1"/>
  <c r="I2259" i="10" s="1"/>
  <c r="G2259" i="10" l="1"/>
  <c r="D2260" i="10" s="1"/>
  <c r="H2260" i="10" s="1"/>
  <c r="E2261" i="10" s="1"/>
  <c r="F2259" i="10"/>
  <c r="C2260" i="10" s="1"/>
  <c r="I2260" i="10" s="1"/>
  <c r="F2260" i="10" l="1"/>
  <c r="C2261" i="10" s="1"/>
  <c r="I2261" i="10" s="1"/>
  <c r="G2260" i="10"/>
  <c r="D2261" i="10" s="1"/>
  <c r="H2261" i="10" s="1"/>
  <c r="E2262" i="10" s="1"/>
  <c r="G2261" i="10" l="1"/>
  <c r="D2262" i="10" s="1"/>
  <c r="H2262" i="10" s="1"/>
  <c r="E2263" i="10" s="1"/>
  <c r="F2261" i="10"/>
  <c r="C2262" i="10" s="1"/>
  <c r="I2262" i="10" s="1"/>
  <c r="F2262" i="10" l="1"/>
  <c r="C2263" i="10" s="1"/>
  <c r="I2263" i="10" s="1"/>
  <c r="G2262" i="10"/>
  <c r="D2263" i="10" s="1"/>
  <c r="H2263" i="10" s="1"/>
  <c r="E2264" i="10" s="1"/>
  <c r="F2263" i="10" l="1"/>
  <c r="C2264" i="10" s="1"/>
  <c r="I2264" i="10" s="1"/>
  <c r="G2263" i="10"/>
  <c r="D2264" i="10" s="1"/>
  <c r="H2264" i="10" s="1"/>
  <c r="E2265" i="10" s="1"/>
  <c r="G2264" i="10" l="1"/>
  <c r="D2265" i="10" s="1"/>
  <c r="H2265" i="10" s="1"/>
  <c r="E2266" i="10" s="1"/>
  <c r="F2264" i="10"/>
  <c r="C2265" i="10" s="1"/>
  <c r="I2265" i="10" s="1"/>
  <c r="G2265" i="10" l="1"/>
  <c r="D2266" i="10" s="1"/>
  <c r="H2266" i="10" s="1"/>
  <c r="E2267" i="10" s="1"/>
  <c r="F2265" i="10"/>
  <c r="C2266" i="10" s="1"/>
  <c r="I2266" i="10" s="1"/>
  <c r="G2266" i="10" l="1"/>
  <c r="D2267" i="10" s="1"/>
  <c r="H2267" i="10" s="1"/>
  <c r="E2268" i="10" s="1"/>
  <c r="F2266" i="10"/>
  <c r="C2267" i="10" s="1"/>
  <c r="I2267" i="10" s="1"/>
  <c r="F2267" i="10" l="1"/>
  <c r="C2268" i="10" s="1"/>
  <c r="I2268" i="10" s="1"/>
  <c r="G2267" i="10"/>
  <c r="D2268" i="10" s="1"/>
  <c r="H2268" i="10" s="1"/>
  <c r="E2269" i="10" s="1"/>
  <c r="G2268" i="10" l="1"/>
  <c r="D2269" i="10" s="1"/>
  <c r="H2269" i="10" s="1"/>
  <c r="E2270" i="10" s="1"/>
  <c r="F2268" i="10"/>
  <c r="C2269" i="10" s="1"/>
  <c r="I2269" i="10" s="1"/>
  <c r="F2269" i="10" l="1"/>
  <c r="C2270" i="10" s="1"/>
  <c r="I2270" i="10" s="1"/>
  <c r="G2269" i="10"/>
  <c r="D2270" i="10" s="1"/>
  <c r="H2270" i="10" s="1"/>
  <c r="E2271" i="10" s="1"/>
  <c r="G2270" i="10" l="1"/>
  <c r="D2271" i="10" s="1"/>
  <c r="H2271" i="10" s="1"/>
  <c r="E2272" i="10" s="1"/>
  <c r="F2270" i="10"/>
  <c r="C2271" i="10" s="1"/>
  <c r="I2271" i="10" s="1"/>
  <c r="F2271" i="10" l="1"/>
  <c r="C2272" i="10" s="1"/>
  <c r="I2272" i="10" s="1"/>
  <c r="G2271" i="10"/>
  <c r="D2272" i="10" s="1"/>
  <c r="H2272" i="10" s="1"/>
  <c r="E2273" i="10" s="1"/>
  <c r="G2272" i="10" l="1"/>
  <c r="D2273" i="10" s="1"/>
  <c r="H2273" i="10" s="1"/>
  <c r="E2274" i="10" s="1"/>
  <c r="F2272" i="10"/>
  <c r="C2273" i="10" s="1"/>
  <c r="I2273" i="10" s="1"/>
  <c r="G2273" i="10" l="1"/>
  <c r="D2274" i="10" s="1"/>
  <c r="H2274" i="10" s="1"/>
  <c r="E2275" i="10" s="1"/>
  <c r="F2273" i="10"/>
  <c r="C2274" i="10" s="1"/>
  <c r="I2274" i="10" s="1"/>
  <c r="F2274" i="10" l="1"/>
  <c r="C2275" i="10" s="1"/>
  <c r="I2275" i="10" s="1"/>
  <c r="G2274" i="10"/>
  <c r="D2275" i="10" s="1"/>
  <c r="H2275" i="10" s="1"/>
  <c r="E2276" i="10" s="1"/>
  <c r="G2275" i="10" l="1"/>
  <c r="D2276" i="10" s="1"/>
  <c r="H2276" i="10" s="1"/>
  <c r="E2277" i="10" s="1"/>
  <c r="F2275" i="10"/>
  <c r="C2276" i="10" s="1"/>
  <c r="I2276" i="10" s="1"/>
  <c r="F2276" i="10" l="1"/>
  <c r="C2277" i="10" s="1"/>
  <c r="I2277" i="10" s="1"/>
  <c r="G2276" i="10"/>
  <c r="D2277" i="10" s="1"/>
  <c r="H2277" i="10" s="1"/>
  <c r="E2278" i="10" s="1"/>
  <c r="F2277" i="10" l="1"/>
  <c r="C2278" i="10" s="1"/>
  <c r="I2278" i="10" s="1"/>
  <c r="G2277" i="10"/>
  <c r="D2278" i="10" s="1"/>
  <c r="H2278" i="10" s="1"/>
  <c r="E2279" i="10" s="1"/>
  <c r="G2278" i="10" l="1"/>
  <c r="D2279" i="10" s="1"/>
  <c r="H2279" i="10" s="1"/>
  <c r="E2280" i="10" s="1"/>
  <c r="F2278" i="10"/>
  <c r="C2279" i="10" s="1"/>
  <c r="I2279" i="10" s="1"/>
  <c r="F2279" i="10" l="1"/>
  <c r="C2280" i="10" s="1"/>
  <c r="I2280" i="10" s="1"/>
  <c r="G2279" i="10"/>
  <c r="D2280" i="10" s="1"/>
  <c r="H2280" i="10" s="1"/>
  <c r="E2281" i="10" s="1"/>
  <c r="F2280" i="10" l="1"/>
  <c r="C2281" i="10" s="1"/>
  <c r="I2281" i="10" s="1"/>
  <c r="G2280" i="10"/>
  <c r="D2281" i="10" s="1"/>
  <c r="H2281" i="10" s="1"/>
  <c r="E2282" i="10" s="1"/>
  <c r="F2281" i="10" l="1"/>
  <c r="C2282" i="10" s="1"/>
  <c r="I2282" i="10" s="1"/>
  <c r="G2281" i="10"/>
  <c r="D2282" i="10" s="1"/>
  <c r="H2282" i="10" s="1"/>
  <c r="E2283" i="10" s="1"/>
  <c r="G2282" i="10" l="1"/>
  <c r="D2283" i="10" s="1"/>
  <c r="H2283" i="10" s="1"/>
  <c r="E2284" i="10" s="1"/>
  <c r="F2282" i="10"/>
  <c r="C2283" i="10" s="1"/>
  <c r="I2283" i="10" s="1"/>
  <c r="F2283" i="10" l="1"/>
  <c r="C2284" i="10" s="1"/>
  <c r="I2284" i="10" s="1"/>
  <c r="G2283" i="10"/>
  <c r="D2284" i="10" s="1"/>
  <c r="H2284" i="10" s="1"/>
  <c r="E2285" i="10" s="1"/>
  <c r="F2284" i="10" l="1"/>
  <c r="C2285" i="10" s="1"/>
  <c r="I2285" i="10" s="1"/>
  <c r="G2284" i="10"/>
  <c r="D2285" i="10" s="1"/>
  <c r="H2285" i="10" s="1"/>
  <c r="E2286" i="10" s="1"/>
  <c r="F2285" i="10" l="1"/>
  <c r="C2286" i="10" s="1"/>
  <c r="I2286" i="10" s="1"/>
  <c r="G2285" i="10"/>
  <c r="D2286" i="10" s="1"/>
  <c r="H2286" i="10" s="1"/>
  <c r="E2287" i="10" s="1"/>
  <c r="F2286" i="10" l="1"/>
  <c r="C2287" i="10" s="1"/>
  <c r="I2287" i="10" s="1"/>
  <c r="G2286" i="10"/>
  <c r="D2287" i="10" s="1"/>
  <c r="H2287" i="10" s="1"/>
  <c r="E2288" i="10" s="1"/>
  <c r="F2287" i="10" l="1"/>
  <c r="C2288" i="10" s="1"/>
  <c r="I2288" i="10" s="1"/>
  <c r="G2287" i="10"/>
  <c r="D2288" i="10" s="1"/>
  <c r="H2288" i="10" s="1"/>
  <c r="E2289" i="10" s="1"/>
  <c r="F2288" i="10" l="1"/>
  <c r="C2289" i="10" s="1"/>
  <c r="I2289" i="10" s="1"/>
  <c r="G2288" i="10"/>
  <c r="D2289" i="10" s="1"/>
  <c r="H2289" i="10" s="1"/>
  <c r="E2290" i="10" s="1"/>
  <c r="F2289" i="10" l="1"/>
  <c r="C2290" i="10" s="1"/>
  <c r="I2290" i="10" s="1"/>
  <c r="G2289" i="10"/>
  <c r="D2290" i="10" s="1"/>
  <c r="H2290" i="10" s="1"/>
  <c r="E2291" i="10" s="1"/>
  <c r="G2290" i="10" l="1"/>
  <c r="D2291" i="10" s="1"/>
  <c r="H2291" i="10" s="1"/>
  <c r="E2292" i="10" s="1"/>
  <c r="F2290" i="10"/>
  <c r="C2291" i="10" s="1"/>
  <c r="I2291" i="10" s="1"/>
  <c r="G2291" i="10" l="1"/>
  <c r="D2292" i="10" s="1"/>
  <c r="H2292" i="10" s="1"/>
  <c r="E2293" i="10" s="1"/>
  <c r="F2291" i="10"/>
  <c r="C2292" i="10" s="1"/>
  <c r="I2292" i="10" s="1"/>
  <c r="G2292" i="10" l="1"/>
  <c r="D2293" i="10" s="1"/>
  <c r="H2293" i="10" s="1"/>
  <c r="E2294" i="10" s="1"/>
  <c r="F2292" i="10"/>
  <c r="C2293" i="10" s="1"/>
  <c r="I2293" i="10" s="1"/>
  <c r="G2293" i="10" l="1"/>
  <c r="D2294" i="10" s="1"/>
  <c r="H2294" i="10" s="1"/>
  <c r="E2295" i="10" s="1"/>
  <c r="F2293" i="10"/>
  <c r="C2294" i="10" s="1"/>
  <c r="I2294" i="10" s="1"/>
  <c r="F2294" i="10" l="1"/>
  <c r="C2295" i="10" s="1"/>
  <c r="I2295" i="10" s="1"/>
  <c r="G2294" i="10"/>
  <c r="D2295" i="10" s="1"/>
  <c r="H2295" i="10" s="1"/>
  <c r="E2296" i="10" s="1"/>
  <c r="G2295" i="10" l="1"/>
  <c r="D2296" i="10" s="1"/>
  <c r="H2296" i="10" s="1"/>
  <c r="E2297" i="10" s="1"/>
  <c r="F2295" i="10"/>
  <c r="C2296" i="10" s="1"/>
  <c r="I2296" i="10" s="1"/>
  <c r="F2296" i="10" l="1"/>
  <c r="C2297" i="10" s="1"/>
  <c r="I2297" i="10" s="1"/>
  <c r="G2296" i="10"/>
  <c r="D2297" i="10" s="1"/>
  <c r="H2297" i="10" s="1"/>
  <c r="E2298" i="10" s="1"/>
  <c r="F2297" i="10" l="1"/>
  <c r="C2298" i="10" s="1"/>
  <c r="I2298" i="10" s="1"/>
  <c r="G2297" i="10"/>
  <c r="D2298" i="10" s="1"/>
  <c r="H2298" i="10" s="1"/>
  <c r="E2299" i="10" s="1"/>
  <c r="F2298" i="10" l="1"/>
  <c r="C2299" i="10" s="1"/>
  <c r="I2299" i="10" s="1"/>
  <c r="G2298" i="10"/>
  <c r="D2299" i="10" s="1"/>
  <c r="H2299" i="10" s="1"/>
  <c r="E2300" i="10" s="1"/>
  <c r="F2299" i="10" l="1"/>
  <c r="C2300" i="10" s="1"/>
  <c r="I2300" i="10" s="1"/>
  <c r="G2299" i="10"/>
  <c r="D2300" i="10" s="1"/>
  <c r="H2300" i="10" s="1"/>
  <c r="E2301" i="10" s="1"/>
  <c r="F2300" i="10" l="1"/>
  <c r="C2301" i="10" s="1"/>
  <c r="I2301" i="10" s="1"/>
  <c r="G2300" i="10"/>
  <c r="D2301" i="10" s="1"/>
  <c r="H2301" i="10" s="1"/>
  <c r="E2302" i="10" s="1"/>
  <c r="F2301" i="10" l="1"/>
  <c r="C2302" i="10" s="1"/>
  <c r="I2302" i="10" s="1"/>
  <c r="G2301" i="10"/>
  <c r="D2302" i="10" s="1"/>
  <c r="H2302" i="10" s="1"/>
  <c r="E2303" i="10" s="1"/>
  <c r="F2302" i="10" l="1"/>
  <c r="C2303" i="10" s="1"/>
  <c r="I2303" i="10" s="1"/>
  <c r="G2302" i="10"/>
  <c r="D2303" i="10" s="1"/>
  <c r="H2303" i="10" s="1"/>
  <c r="E2304" i="10" s="1"/>
  <c r="F2303" i="10" l="1"/>
  <c r="C2304" i="10" s="1"/>
  <c r="I2304" i="10" s="1"/>
  <c r="G2303" i="10"/>
  <c r="D2304" i="10" s="1"/>
  <c r="H2304" i="10" s="1"/>
  <c r="E2305" i="10" s="1"/>
  <c r="G2304" i="10" l="1"/>
  <c r="D2305" i="10" s="1"/>
  <c r="H2305" i="10" s="1"/>
  <c r="E2306" i="10" s="1"/>
  <c r="F2304" i="10"/>
  <c r="C2305" i="10" s="1"/>
  <c r="I2305" i="10" s="1"/>
  <c r="F2305" i="10" l="1"/>
  <c r="C2306" i="10" s="1"/>
  <c r="I2306" i="10" s="1"/>
  <c r="G2305" i="10"/>
  <c r="D2306" i="10" s="1"/>
  <c r="H2306" i="10" s="1"/>
  <c r="E2307" i="10" s="1"/>
  <c r="F2306" i="10" l="1"/>
  <c r="C2307" i="10" s="1"/>
  <c r="I2307" i="10" s="1"/>
  <c r="G2306" i="10"/>
  <c r="D2307" i="10" s="1"/>
  <c r="H2307" i="10" s="1"/>
  <c r="E2308" i="10" s="1"/>
  <c r="F2307" i="10" l="1"/>
  <c r="C2308" i="10" s="1"/>
  <c r="I2308" i="10" s="1"/>
  <c r="G2307" i="10"/>
  <c r="D2308" i="10" s="1"/>
  <c r="H2308" i="10" s="1"/>
  <c r="E2309" i="10" s="1"/>
  <c r="G2308" i="10" l="1"/>
  <c r="D2309" i="10" s="1"/>
  <c r="H2309" i="10" s="1"/>
  <c r="E2310" i="10" s="1"/>
  <c r="F2308" i="10"/>
  <c r="C2309" i="10" s="1"/>
  <c r="I2309" i="10" s="1"/>
  <c r="F2309" i="10" l="1"/>
  <c r="C2310" i="10" s="1"/>
  <c r="I2310" i="10" s="1"/>
  <c r="G2309" i="10"/>
  <c r="D2310" i="10" s="1"/>
  <c r="H2310" i="10" s="1"/>
  <c r="E2311" i="10" s="1"/>
  <c r="F2310" i="10" l="1"/>
  <c r="C2311" i="10" s="1"/>
  <c r="I2311" i="10" s="1"/>
  <c r="G2310" i="10"/>
  <c r="D2311" i="10" s="1"/>
  <c r="H2311" i="10" s="1"/>
  <c r="E2312" i="10" s="1"/>
  <c r="G2311" i="10" l="1"/>
  <c r="D2312" i="10" s="1"/>
  <c r="H2312" i="10" s="1"/>
  <c r="E2313" i="10" s="1"/>
  <c r="F2311" i="10"/>
  <c r="C2312" i="10" s="1"/>
  <c r="I2312" i="10" s="1"/>
  <c r="F2312" i="10" l="1"/>
  <c r="C2313" i="10" s="1"/>
  <c r="I2313" i="10" s="1"/>
  <c r="G2312" i="10"/>
  <c r="D2313" i="10" s="1"/>
  <c r="H2313" i="10" s="1"/>
  <c r="E2314" i="10" s="1"/>
  <c r="G2313" i="10" l="1"/>
  <c r="D2314" i="10" s="1"/>
  <c r="H2314" i="10" s="1"/>
  <c r="E2315" i="10" s="1"/>
  <c r="F2313" i="10"/>
  <c r="C2314" i="10" s="1"/>
  <c r="I2314" i="10" s="1"/>
  <c r="F2314" i="10" l="1"/>
  <c r="C2315" i="10" s="1"/>
  <c r="I2315" i="10" s="1"/>
  <c r="G2314" i="10"/>
  <c r="D2315" i="10" s="1"/>
  <c r="H2315" i="10" s="1"/>
  <c r="E2316" i="10" s="1"/>
  <c r="G2315" i="10" l="1"/>
  <c r="D2316" i="10" s="1"/>
  <c r="H2316" i="10" s="1"/>
  <c r="E2317" i="10" s="1"/>
  <c r="F2315" i="10"/>
  <c r="C2316" i="10" s="1"/>
  <c r="I2316" i="10" s="1"/>
  <c r="F2316" i="10" l="1"/>
  <c r="C2317" i="10" s="1"/>
  <c r="I2317" i="10" s="1"/>
  <c r="G2316" i="10"/>
  <c r="D2317" i="10" s="1"/>
  <c r="H2317" i="10" s="1"/>
  <c r="E2318" i="10" s="1"/>
  <c r="G2317" i="10" l="1"/>
  <c r="D2318" i="10" s="1"/>
  <c r="H2318" i="10" s="1"/>
  <c r="E2319" i="10" s="1"/>
  <c r="F2317" i="10"/>
  <c r="C2318" i="10" s="1"/>
  <c r="I2318" i="10" s="1"/>
  <c r="G2318" i="10" l="1"/>
  <c r="D2319" i="10" s="1"/>
  <c r="H2319" i="10" s="1"/>
  <c r="E2320" i="10" s="1"/>
  <c r="F2318" i="10"/>
  <c r="C2319" i="10" s="1"/>
  <c r="I2319" i="10" s="1"/>
  <c r="G2319" i="10" l="1"/>
  <c r="D2320" i="10" s="1"/>
  <c r="H2320" i="10" s="1"/>
  <c r="E2321" i="10" s="1"/>
  <c r="F2319" i="10"/>
  <c r="C2320" i="10" s="1"/>
  <c r="I2320" i="10" s="1"/>
  <c r="G2320" i="10" l="1"/>
  <c r="D2321" i="10" s="1"/>
  <c r="H2321" i="10" s="1"/>
  <c r="E2322" i="10" s="1"/>
  <c r="F2320" i="10"/>
  <c r="C2321" i="10" s="1"/>
  <c r="I2321" i="10" s="1"/>
  <c r="F2321" i="10" l="1"/>
  <c r="C2322" i="10" s="1"/>
  <c r="I2322" i="10" s="1"/>
  <c r="G2321" i="10"/>
  <c r="D2322" i="10" s="1"/>
  <c r="H2322" i="10" s="1"/>
  <c r="E2323" i="10" s="1"/>
  <c r="G2322" i="10" l="1"/>
  <c r="D2323" i="10" s="1"/>
  <c r="H2323" i="10" s="1"/>
  <c r="E2324" i="10" s="1"/>
  <c r="F2322" i="10"/>
  <c r="C2323" i="10" s="1"/>
  <c r="I2323" i="10" s="1"/>
  <c r="F2323" i="10" l="1"/>
  <c r="C2324" i="10" s="1"/>
  <c r="I2324" i="10" s="1"/>
  <c r="G2323" i="10"/>
  <c r="D2324" i="10" s="1"/>
  <c r="H2324" i="10" s="1"/>
  <c r="E2325" i="10" s="1"/>
  <c r="G2324" i="10" l="1"/>
  <c r="D2325" i="10" s="1"/>
  <c r="H2325" i="10" s="1"/>
  <c r="E2326" i="10" s="1"/>
  <c r="F2324" i="10"/>
  <c r="C2325" i="10" s="1"/>
  <c r="I2325" i="10" s="1"/>
  <c r="G2325" i="10" l="1"/>
  <c r="D2326" i="10" s="1"/>
  <c r="H2326" i="10" s="1"/>
  <c r="E2327" i="10" s="1"/>
  <c r="F2325" i="10"/>
  <c r="C2326" i="10" s="1"/>
  <c r="I2326" i="10" s="1"/>
  <c r="F2326" i="10" l="1"/>
  <c r="C2327" i="10" s="1"/>
  <c r="I2327" i="10" s="1"/>
  <c r="G2326" i="10"/>
  <c r="D2327" i="10" s="1"/>
  <c r="H2327" i="10" s="1"/>
  <c r="E2328" i="10" s="1"/>
  <c r="F2327" i="10" l="1"/>
  <c r="C2328" i="10" s="1"/>
  <c r="I2328" i="10" s="1"/>
  <c r="G2327" i="10"/>
  <c r="D2328" i="10" s="1"/>
  <c r="H2328" i="10" s="1"/>
  <c r="E2329" i="10" s="1"/>
  <c r="F2328" i="10" l="1"/>
  <c r="C2329" i="10" s="1"/>
  <c r="I2329" i="10" s="1"/>
  <c r="G2328" i="10"/>
  <c r="D2329" i="10" s="1"/>
  <c r="H2329" i="10" s="1"/>
  <c r="E2330" i="10" s="1"/>
  <c r="F2329" i="10" l="1"/>
  <c r="C2330" i="10" s="1"/>
  <c r="I2330" i="10" s="1"/>
  <c r="G2329" i="10"/>
  <c r="D2330" i="10" s="1"/>
  <c r="H2330" i="10" s="1"/>
  <c r="E2331" i="10" s="1"/>
  <c r="F2330" i="10" l="1"/>
  <c r="C2331" i="10" s="1"/>
  <c r="I2331" i="10" s="1"/>
  <c r="G2330" i="10"/>
  <c r="D2331" i="10" s="1"/>
  <c r="H2331" i="10" s="1"/>
  <c r="E2332" i="10" s="1"/>
  <c r="F2331" i="10" l="1"/>
  <c r="C2332" i="10" s="1"/>
  <c r="I2332" i="10" s="1"/>
  <c r="G2331" i="10"/>
  <c r="D2332" i="10" s="1"/>
  <c r="H2332" i="10" s="1"/>
  <c r="E2333" i="10" s="1"/>
  <c r="F2332" i="10" l="1"/>
  <c r="C2333" i="10" s="1"/>
  <c r="I2333" i="10" s="1"/>
  <c r="G2332" i="10"/>
  <c r="D2333" i="10" s="1"/>
  <c r="H2333" i="10" s="1"/>
  <c r="E2334" i="10" s="1"/>
  <c r="G2333" i="10" l="1"/>
  <c r="D2334" i="10" s="1"/>
  <c r="H2334" i="10" s="1"/>
  <c r="E2335" i="10" s="1"/>
  <c r="F2333" i="10"/>
  <c r="C2334" i="10" s="1"/>
  <c r="I2334" i="10" s="1"/>
  <c r="G2334" i="10" l="1"/>
  <c r="D2335" i="10" s="1"/>
  <c r="H2335" i="10" s="1"/>
  <c r="E2336" i="10" s="1"/>
  <c r="F2334" i="10"/>
  <c r="C2335" i="10" s="1"/>
  <c r="I2335" i="10" s="1"/>
  <c r="G2335" i="10" l="1"/>
  <c r="D2336" i="10" s="1"/>
  <c r="H2336" i="10" s="1"/>
  <c r="E2337" i="10" s="1"/>
  <c r="F2335" i="10"/>
  <c r="C2336" i="10" s="1"/>
  <c r="I2336" i="10" s="1"/>
  <c r="F2336" i="10" l="1"/>
  <c r="C2337" i="10" s="1"/>
  <c r="I2337" i="10" s="1"/>
  <c r="G2336" i="10"/>
  <c r="D2337" i="10" s="1"/>
  <c r="H2337" i="10" s="1"/>
  <c r="E2338" i="10" s="1"/>
  <c r="G2337" i="10" l="1"/>
  <c r="D2338" i="10" s="1"/>
  <c r="H2338" i="10" s="1"/>
  <c r="E2339" i="10" s="1"/>
  <c r="F2337" i="10"/>
  <c r="C2338" i="10" s="1"/>
  <c r="I2338" i="10" s="1"/>
  <c r="F2338" i="10" l="1"/>
  <c r="C2339" i="10" s="1"/>
  <c r="I2339" i="10" s="1"/>
  <c r="G2338" i="10"/>
  <c r="D2339" i="10" s="1"/>
  <c r="H2339" i="10" s="1"/>
  <c r="E2340" i="10" s="1"/>
  <c r="G2339" i="10" l="1"/>
  <c r="D2340" i="10" s="1"/>
  <c r="H2340" i="10" s="1"/>
  <c r="E2341" i="10" s="1"/>
  <c r="F2339" i="10"/>
  <c r="C2340" i="10" s="1"/>
  <c r="I2340" i="10" s="1"/>
  <c r="F2340" i="10" l="1"/>
  <c r="C2341" i="10" s="1"/>
  <c r="I2341" i="10" s="1"/>
  <c r="G2340" i="10"/>
  <c r="D2341" i="10" s="1"/>
  <c r="H2341" i="10" s="1"/>
  <c r="E2342" i="10" s="1"/>
  <c r="G2341" i="10" l="1"/>
  <c r="D2342" i="10" s="1"/>
  <c r="H2342" i="10" s="1"/>
  <c r="E2343" i="10" s="1"/>
  <c r="F2341" i="10"/>
  <c r="C2342" i="10" s="1"/>
  <c r="I2342" i="10" s="1"/>
  <c r="G2342" i="10" l="1"/>
  <c r="D2343" i="10" s="1"/>
  <c r="H2343" i="10" s="1"/>
  <c r="E2344" i="10" s="1"/>
  <c r="F2342" i="10"/>
  <c r="C2343" i="10" s="1"/>
  <c r="I2343" i="10" s="1"/>
  <c r="F2343" i="10" l="1"/>
  <c r="C2344" i="10" s="1"/>
  <c r="I2344" i="10" s="1"/>
  <c r="G2343" i="10"/>
  <c r="D2344" i="10" s="1"/>
  <c r="H2344" i="10" s="1"/>
  <c r="E2345" i="10" s="1"/>
  <c r="F2344" i="10" l="1"/>
  <c r="C2345" i="10" s="1"/>
  <c r="I2345" i="10" s="1"/>
  <c r="G2344" i="10"/>
  <c r="D2345" i="10" s="1"/>
  <c r="H2345" i="10" s="1"/>
  <c r="E2346" i="10" s="1"/>
  <c r="F2345" i="10" l="1"/>
  <c r="C2346" i="10" s="1"/>
  <c r="I2346" i="10" s="1"/>
  <c r="G2345" i="10"/>
  <c r="D2346" i="10" s="1"/>
  <c r="H2346" i="10" s="1"/>
  <c r="E2347" i="10" s="1"/>
  <c r="G2346" i="10" l="1"/>
  <c r="D2347" i="10" s="1"/>
  <c r="H2347" i="10" s="1"/>
  <c r="E2348" i="10" s="1"/>
  <c r="F2346" i="10"/>
  <c r="C2347" i="10" s="1"/>
  <c r="I2347" i="10" s="1"/>
  <c r="G2347" i="10" l="1"/>
  <c r="D2348" i="10" s="1"/>
  <c r="H2348" i="10" s="1"/>
  <c r="E2349" i="10" s="1"/>
  <c r="F2347" i="10"/>
  <c r="C2348" i="10" s="1"/>
  <c r="I2348" i="10" s="1"/>
  <c r="G2348" i="10" l="1"/>
  <c r="D2349" i="10" s="1"/>
  <c r="H2349" i="10" s="1"/>
  <c r="E2350" i="10" s="1"/>
  <c r="F2348" i="10"/>
  <c r="C2349" i="10" s="1"/>
  <c r="I2349" i="10" s="1"/>
  <c r="F2349" i="10" l="1"/>
  <c r="C2350" i="10" s="1"/>
  <c r="I2350" i="10" s="1"/>
  <c r="G2349" i="10"/>
  <c r="D2350" i="10" s="1"/>
  <c r="H2350" i="10" s="1"/>
  <c r="E2351" i="10" s="1"/>
  <c r="G2350" i="10" l="1"/>
  <c r="D2351" i="10" s="1"/>
  <c r="H2351" i="10" s="1"/>
  <c r="E2352" i="10" s="1"/>
  <c r="F2350" i="10"/>
  <c r="C2351" i="10" s="1"/>
  <c r="I2351" i="10" s="1"/>
  <c r="G2351" i="10" l="1"/>
  <c r="D2352" i="10" s="1"/>
  <c r="H2352" i="10" s="1"/>
  <c r="E2353" i="10" s="1"/>
  <c r="F2351" i="10"/>
  <c r="C2352" i="10" s="1"/>
  <c r="I2352" i="10" s="1"/>
  <c r="F2352" i="10" l="1"/>
  <c r="C2353" i="10" s="1"/>
  <c r="I2353" i="10" s="1"/>
  <c r="G2352" i="10"/>
  <c r="D2353" i="10" s="1"/>
  <c r="H2353" i="10" s="1"/>
  <c r="E2354" i="10" s="1"/>
  <c r="G2353" i="10" l="1"/>
  <c r="D2354" i="10" s="1"/>
  <c r="H2354" i="10" s="1"/>
  <c r="E2355" i="10" s="1"/>
  <c r="F2353" i="10"/>
  <c r="C2354" i="10" s="1"/>
  <c r="I2354" i="10" s="1"/>
  <c r="F2354" i="10" l="1"/>
  <c r="C2355" i="10" s="1"/>
  <c r="I2355" i="10" s="1"/>
  <c r="G2354" i="10"/>
  <c r="D2355" i="10" s="1"/>
  <c r="H2355" i="10" s="1"/>
  <c r="E2356" i="10" s="1"/>
  <c r="F2355" i="10" l="1"/>
  <c r="C2356" i="10" s="1"/>
  <c r="I2356" i="10" s="1"/>
  <c r="G2355" i="10"/>
  <c r="D2356" i="10" s="1"/>
  <c r="H2356" i="10" s="1"/>
  <c r="E2357" i="10" s="1"/>
  <c r="F2356" i="10" l="1"/>
  <c r="C2357" i="10" s="1"/>
  <c r="I2357" i="10" s="1"/>
  <c r="G2356" i="10"/>
  <c r="D2357" i="10" s="1"/>
  <c r="H2357" i="10" s="1"/>
  <c r="E2358" i="10" s="1"/>
  <c r="F2357" i="10" l="1"/>
  <c r="C2358" i="10" s="1"/>
  <c r="I2358" i="10" s="1"/>
  <c r="G2357" i="10"/>
  <c r="D2358" i="10" s="1"/>
  <c r="H2358" i="10" s="1"/>
  <c r="E2359" i="10" s="1"/>
  <c r="F2358" i="10" l="1"/>
  <c r="C2359" i="10" s="1"/>
  <c r="I2359" i="10" s="1"/>
  <c r="G2358" i="10"/>
  <c r="D2359" i="10" s="1"/>
  <c r="H2359" i="10" s="1"/>
  <c r="E2360" i="10" s="1"/>
  <c r="F2359" i="10" l="1"/>
  <c r="C2360" i="10" s="1"/>
  <c r="I2360" i="10" s="1"/>
  <c r="G2359" i="10"/>
  <c r="D2360" i="10" s="1"/>
  <c r="H2360" i="10" s="1"/>
  <c r="E2361" i="10" s="1"/>
  <c r="F2360" i="10" l="1"/>
  <c r="C2361" i="10" s="1"/>
  <c r="I2361" i="10" s="1"/>
  <c r="G2360" i="10"/>
  <c r="D2361" i="10" s="1"/>
  <c r="H2361" i="10" s="1"/>
  <c r="E2362" i="10" s="1"/>
  <c r="G2361" i="10" l="1"/>
  <c r="D2362" i="10" s="1"/>
  <c r="H2362" i="10" s="1"/>
  <c r="E2363" i="10" s="1"/>
  <c r="F2361" i="10"/>
  <c r="C2362" i="10" s="1"/>
  <c r="I2362" i="10" s="1"/>
  <c r="F2362" i="10" l="1"/>
  <c r="C2363" i="10" s="1"/>
  <c r="I2363" i="10" s="1"/>
  <c r="G2362" i="10"/>
  <c r="D2363" i="10" s="1"/>
  <c r="H2363" i="10" s="1"/>
  <c r="E2364" i="10" s="1"/>
  <c r="F2363" i="10" l="1"/>
  <c r="C2364" i="10" s="1"/>
  <c r="I2364" i="10" s="1"/>
  <c r="G2363" i="10"/>
  <c r="D2364" i="10" s="1"/>
  <c r="H2364" i="10" s="1"/>
  <c r="E2365" i="10" s="1"/>
  <c r="F2364" i="10" l="1"/>
  <c r="C2365" i="10" s="1"/>
  <c r="I2365" i="10" s="1"/>
  <c r="G2364" i="10"/>
  <c r="D2365" i="10" s="1"/>
  <c r="H2365" i="10" s="1"/>
  <c r="E2366" i="10" s="1"/>
  <c r="G2365" i="10" l="1"/>
  <c r="D2366" i="10" s="1"/>
  <c r="H2366" i="10" s="1"/>
  <c r="E2367" i="10" s="1"/>
  <c r="F2365" i="10"/>
  <c r="C2366" i="10" s="1"/>
  <c r="I2366" i="10" s="1"/>
  <c r="G2366" i="10" l="1"/>
  <c r="D2367" i="10" s="1"/>
  <c r="H2367" i="10" s="1"/>
  <c r="E2368" i="10" s="1"/>
  <c r="F2366" i="10"/>
  <c r="C2367" i="10" s="1"/>
  <c r="I2367" i="10" s="1"/>
  <c r="G2367" i="10" l="1"/>
  <c r="D2368" i="10" s="1"/>
  <c r="H2368" i="10" s="1"/>
  <c r="E2369" i="10" s="1"/>
  <c r="F2367" i="10"/>
  <c r="C2368" i="10" s="1"/>
  <c r="I2368" i="10" s="1"/>
  <c r="F2368" i="10" l="1"/>
  <c r="C2369" i="10" s="1"/>
  <c r="I2369" i="10" s="1"/>
  <c r="G2368" i="10"/>
  <c r="D2369" i="10" s="1"/>
  <c r="H2369" i="10" s="1"/>
  <c r="E2370" i="10" s="1"/>
  <c r="F2369" i="10" l="1"/>
  <c r="C2370" i="10" s="1"/>
  <c r="I2370" i="10" s="1"/>
  <c r="G2369" i="10"/>
  <c r="D2370" i="10" s="1"/>
  <c r="H2370" i="10" s="1"/>
  <c r="E2371" i="10" s="1"/>
  <c r="F2370" i="10" l="1"/>
  <c r="C2371" i="10" s="1"/>
  <c r="I2371" i="10" s="1"/>
  <c r="G2370" i="10"/>
  <c r="D2371" i="10" s="1"/>
  <c r="H2371" i="10" s="1"/>
  <c r="E2372" i="10" s="1"/>
  <c r="G2371" i="10" l="1"/>
  <c r="D2372" i="10" s="1"/>
  <c r="H2372" i="10" s="1"/>
  <c r="E2373" i="10" s="1"/>
  <c r="F2371" i="10"/>
  <c r="C2372" i="10" s="1"/>
  <c r="I2372" i="10" s="1"/>
  <c r="G2372" i="10" l="1"/>
  <c r="D2373" i="10" s="1"/>
  <c r="H2373" i="10" s="1"/>
  <c r="E2374" i="10" s="1"/>
  <c r="F2372" i="10"/>
  <c r="C2373" i="10" s="1"/>
  <c r="I2373" i="10" s="1"/>
  <c r="G2373" i="10" l="1"/>
  <c r="D2374" i="10" s="1"/>
  <c r="H2374" i="10" s="1"/>
  <c r="E2375" i="10" s="1"/>
  <c r="F2373" i="10"/>
  <c r="C2374" i="10" s="1"/>
  <c r="I2374" i="10" s="1"/>
  <c r="G2374" i="10" l="1"/>
  <c r="D2375" i="10" s="1"/>
  <c r="H2375" i="10" s="1"/>
  <c r="E2376" i="10" s="1"/>
  <c r="F2374" i="10"/>
  <c r="C2375" i="10" s="1"/>
  <c r="I2375" i="10" s="1"/>
  <c r="G2375" i="10" l="1"/>
  <c r="D2376" i="10" s="1"/>
  <c r="H2376" i="10" s="1"/>
  <c r="E2377" i="10" s="1"/>
  <c r="F2375" i="10"/>
  <c r="C2376" i="10" s="1"/>
  <c r="I2376" i="10" s="1"/>
  <c r="G2376" i="10" l="1"/>
  <c r="D2377" i="10" s="1"/>
  <c r="H2377" i="10" s="1"/>
  <c r="E2378" i="10" s="1"/>
  <c r="F2376" i="10"/>
  <c r="C2377" i="10" s="1"/>
  <c r="I2377" i="10" s="1"/>
  <c r="F2377" i="10" l="1"/>
  <c r="C2378" i="10" s="1"/>
  <c r="I2378" i="10" s="1"/>
  <c r="G2377" i="10"/>
  <c r="D2378" i="10" s="1"/>
  <c r="H2378" i="10" s="1"/>
  <c r="E2379" i="10" s="1"/>
  <c r="F2378" i="10" l="1"/>
  <c r="C2379" i="10" s="1"/>
  <c r="I2379" i="10" s="1"/>
  <c r="G2378" i="10"/>
  <c r="D2379" i="10" s="1"/>
  <c r="H2379" i="10" s="1"/>
  <c r="E2380" i="10" s="1"/>
  <c r="F2379" i="10" l="1"/>
  <c r="C2380" i="10" s="1"/>
  <c r="I2380" i="10" s="1"/>
  <c r="G2379" i="10"/>
  <c r="D2380" i="10" s="1"/>
  <c r="H2380" i="10" s="1"/>
  <c r="E2381" i="10" s="1"/>
  <c r="F2380" i="10" l="1"/>
  <c r="C2381" i="10" s="1"/>
  <c r="I2381" i="10" s="1"/>
  <c r="G2380" i="10"/>
  <c r="D2381" i="10" s="1"/>
  <c r="H2381" i="10" s="1"/>
  <c r="E2382" i="10" s="1"/>
  <c r="F2381" i="10" l="1"/>
  <c r="C2382" i="10" s="1"/>
  <c r="I2382" i="10" s="1"/>
  <c r="G2381" i="10"/>
  <c r="D2382" i="10" s="1"/>
  <c r="H2382" i="10" s="1"/>
  <c r="E2383" i="10" s="1"/>
  <c r="G2382" i="10" l="1"/>
  <c r="D2383" i="10" s="1"/>
  <c r="H2383" i="10" s="1"/>
  <c r="E2384" i="10" s="1"/>
  <c r="F2382" i="10"/>
  <c r="C2383" i="10" s="1"/>
  <c r="I2383" i="10" s="1"/>
  <c r="F2383" i="10" l="1"/>
  <c r="C2384" i="10" s="1"/>
  <c r="I2384" i="10" s="1"/>
  <c r="G2383" i="10"/>
  <c r="D2384" i="10" s="1"/>
  <c r="H2384" i="10" s="1"/>
  <c r="E2385" i="10" s="1"/>
  <c r="G2384" i="10" l="1"/>
  <c r="D2385" i="10" s="1"/>
  <c r="H2385" i="10" s="1"/>
  <c r="E2386" i="10" s="1"/>
  <c r="F2384" i="10"/>
  <c r="C2385" i="10" s="1"/>
  <c r="I2385" i="10" s="1"/>
  <c r="G2385" i="10" l="1"/>
  <c r="D2386" i="10" s="1"/>
  <c r="H2386" i="10" s="1"/>
  <c r="E2387" i="10" s="1"/>
  <c r="F2385" i="10"/>
  <c r="C2386" i="10" s="1"/>
  <c r="I2386" i="10" s="1"/>
  <c r="G2386" i="10" l="1"/>
  <c r="D2387" i="10" s="1"/>
  <c r="H2387" i="10" s="1"/>
  <c r="E2388" i="10" s="1"/>
  <c r="F2386" i="10"/>
  <c r="C2387" i="10" s="1"/>
  <c r="I2387" i="10" s="1"/>
  <c r="G2387" i="10" l="1"/>
  <c r="D2388" i="10" s="1"/>
  <c r="H2388" i="10" s="1"/>
  <c r="E2389" i="10" s="1"/>
  <c r="F2387" i="10"/>
  <c r="C2388" i="10" s="1"/>
  <c r="I2388" i="10" s="1"/>
  <c r="F2388" i="10" l="1"/>
  <c r="C2389" i="10" s="1"/>
  <c r="I2389" i="10" s="1"/>
  <c r="G2388" i="10"/>
  <c r="D2389" i="10" s="1"/>
  <c r="H2389" i="10" s="1"/>
  <c r="E2390" i="10" s="1"/>
  <c r="G2389" i="10" l="1"/>
  <c r="D2390" i="10" s="1"/>
  <c r="H2390" i="10" s="1"/>
  <c r="E2391" i="10" s="1"/>
  <c r="F2389" i="10"/>
  <c r="C2390" i="10" s="1"/>
  <c r="I2390" i="10" s="1"/>
  <c r="F2390" i="10" l="1"/>
  <c r="C2391" i="10" s="1"/>
  <c r="I2391" i="10" s="1"/>
  <c r="G2390" i="10"/>
  <c r="D2391" i="10" s="1"/>
  <c r="H2391" i="10" s="1"/>
  <c r="E2392" i="10" s="1"/>
  <c r="F2391" i="10" l="1"/>
  <c r="C2392" i="10" s="1"/>
  <c r="I2392" i="10" s="1"/>
  <c r="G2391" i="10"/>
  <c r="D2392" i="10" s="1"/>
  <c r="H2392" i="10" s="1"/>
  <c r="E2393" i="10" s="1"/>
  <c r="F2392" i="10" l="1"/>
  <c r="C2393" i="10" s="1"/>
  <c r="I2393" i="10" s="1"/>
  <c r="G2392" i="10"/>
  <c r="D2393" i="10" s="1"/>
  <c r="H2393" i="10" s="1"/>
  <c r="E2394" i="10" s="1"/>
  <c r="G2393" i="10" l="1"/>
  <c r="D2394" i="10" s="1"/>
  <c r="H2394" i="10" s="1"/>
  <c r="E2395" i="10" s="1"/>
  <c r="F2393" i="10"/>
  <c r="C2394" i="10" s="1"/>
  <c r="I2394" i="10" s="1"/>
  <c r="G2394" i="10" l="1"/>
  <c r="D2395" i="10" s="1"/>
  <c r="H2395" i="10" s="1"/>
  <c r="E2396" i="10" s="1"/>
  <c r="F2394" i="10"/>
  <c r="C2395" i="10" s="1"/>
  <c r="I2395" i="10" s="1"/>
  <c r="G2395" i="10" l="1"/>
  <c r="D2396" i="10" s="1"/>
  <c r="H2396" i="10" s="1"/>
  <c r="E2397" i="10" s="1"/>
  <c r="F2395" i="10"/>
  <c r="C2396" i="10" s="1"/>
  <c r="I2396" i="10" s="1"/>
  <c r="F2396" i="10" l="1"/>
  <c r="C2397" i="10" s="1"/>
  <c r="I2397" i="10" s="1"/>
  <c r="G2396" i="10"/>
  <c r="D2397" i="10" s="1"/>
  <c r="H2397" i="10" s="1"/>
  <c r="E2398" i="10" s="1"/>
  <c r="G2397" i="10" l="1"/>
  <c r="D2398" i="10" s="1"/>
  <c r="H2398" i="10" s="1"/>
  <c r="E2399" i="10" s="1"/>
  <c r="F2397" i="10"/>
  <c r="C2398" i="10" s="1"/>
  <c r="I2398" i="10" s="1"/>
  <c r="F2398" i="10" l="1"/>
  <c r="C2399" i="10" s="1"/>
  <c r="I2399" i="10" s="1"/>
  <c r="G2398" i="10"/>
  <c r="D2399" i="10" s="1"/>
  <c r="H2399" i="10" s="1"/>
  <c r="E2400" i="10" s="1"/>
  <c r="F2399" i="10" l="1"/>
  <c r="C2400" i="10" s="1"/>
  <c r="I2400" i="10" s="1"/>
  <c r="G2399" i="10"/>
  <c r="D2400" i="10" s="1"/>
  <c r="H2400" i="10" s="1"/>
  <c r="E2401" i="10" s="1"/>
  <c r="G2400" i="10" l="1"/>
  <c r="D2401" i="10" s="1"/>
  <c r="H2401" i="10" s="1"/>
  <c r="E2402" i="10" s="1"/>
  <c r="F2400" i="10"/>
  <c r="C2401" i="10" s="1"/>
  <c r="I2401" i="10" s="1"/>
  <c r="G2401" i="10" l="1"/>
  <c r="D2402" i="10" s="1"/>
  <c r="H2402" i="10" s="1"/>
  <c r="E2403" i="10" s="1"/>
  <c r="F2401" i="10"/>
  <c r="C2402" i="10" s="1"/>
  <c r="I2402" i="10" s="1"/>
  <c r="G2402" i="10" l="1"/>
  <c r="D2403" i="10" s="1"/>
  <c r="H2403" i="10" s="1"/>
  <c r="E2404" i="10" s="1"/>
  <c r="F2402" i="10"/>
  <c r="C2403" i="10" s="1"/>
  <c r="I2403" i="10" s="1"/>
  <c r="G2403" i="10" l="1"/>
  <c r="D2404" i="10" s="1"/>
  <c r="H2404" i="10" s="1"/>
  <c r="E2405" i="10" s="1"/>
  <c r="F2403" i="10"/>
  <c r="C2404" i="10" s="1"/>
  <c r="I2404" i="10" s="1"/>
  <c r="F2404" i="10" l="1"/>
  <c r="C2405" i="10" s="1"/>
  <c r="I2405" i="10" s="1"/>
  <c r="G2404" i="10"/>
  <c r="D2405" i="10" s="1"/>
  <c r="H2405" i="10" s="1"/>
  <c r="E2406" i="10" s="1"/>
  <c r="F2405" i="10" l="1"/>
  <c r="C2406" i="10" s="1"/>
  <c r="I2406" i="10" s="1"/>
  <c r="G2405" i="10"/>
  <c r="D2406" i="10" s="1"/>
  <c r="H2406" i="10" s="1"/>
  <c r="E2407" i="10" s="1"/>
  <c r="G2406" i="10" l="1"/>
  <c r="D2407" i="10" s="1"/>
  <c r="H2407" i="10" s="1"/>
  <c r="E2408" i="10" s="1"/>
  <c r="F2406" i="10"/>
  <c r="C2407" i="10" s="1"/>
  <c r="I2407" i="10" s="1"/>
  <c r="G2407" i="10" l="1"/>
  <c r="D2408" i="10" s="1"/>
  <c r="H2408" i="10" s="1"/>
  <c r="E2409" i="10" s="1"/>
  <c r="F2407" i="10"/>
  <c r="C2408" i="10" s="1"/>
  <c r="I2408" i="10" s="1"/>
  <c r="G2408" i="10" l="1"/>
  <c r="D2409" i="10" s="1"/>
  <c r="H2409" i="10" s="1"/>
  <c r="E2410" i="10" s="1"/>
  <c r="F2408" i="10"/>
  <c r="C2409" i="10" s="1"/>
  <c r="I2409" i="10" s="1"/>
  <c r="G2409" i="10" l="1"/>
  <c r="D2410" i="10" s="1"/>
  <c r="H2410" i="10" s="1"/>
  <c r="E2411" i="10" s="1"/>
  <c r="F2409" i="10"/>
  <c r="C2410" i="10" s="1"/>
  <c r="I2410" i="10" s="1"/>
  <c r="F2410" i="10" l="1"/>
  <c r="C2411" i="10" s="1"/>
  <c r="I2411" i="10" s="1"/>
  <c r="G2410" i="10"/>
  <c r="D2411" i="10" s="1"/>
  <c r="H2411" i="10" s="1"/>
  <c r="E2412" i="10" s="1"/>
  <c r="G2411" i="10" l="1"/>
  <c r="D2412" i="10" s="1"/>
  <c r="H2412" i="10" s="1"/>
  <c r="E2413" i="10" s="1"/>
  <c r="F2411" i="10"/>
  <c r="C2412" i="10" s="1"/>
  <c r="I2412" i="10" s="1"/>
  <c r="F2412" i="10" l="1"/>
  <c r="C2413" i="10" s="1"/>
  <c r="I2413" i="10" s="1"/>
  <c r="G2412" i="10"/>
  <c r="D2413" i="10" s="1"/>
  <c r="H2413" i="10" s="1"/>
  <c r="E2414" i="10" s="1"/>
  <c r="F2413" i="10" l="1"/>
  <c r="C2414" i="10" s="1"/>
  <c r="I2414" i="10" s="1"/>
  <c r="G2413" i="10"/>
  <c r="D2414" i="10" s="1"/>
  <c r="H2414" i="10" s="1"/>
  <c r="E2415" i="10" s="1"/>
  <c r="G2414" i="10" l="1"/>
  <c r="D2415" i="10" s="1"/>
  <c r="H2415" i="10" s="1"/>
  <c r="E2416" i="10" s="1"/>
  <c r="F2414" i="10"/>
  <c r="C2415" i="10" s="1"/>
  <c r="I2415" i="10" s="1"/>
  <c r="F2415" i="10" l="1"/>
  <c r="C2416" i="10" s="1"/>
  <c r="I2416" i="10" s="1"/>
  <c r="G2415" i="10"/>
  <c r="D2416" i="10" s="1"/>
  <c r="H2416" i="10" s="1"/>
  <c r="E2417" i="10" s="1"/>
  <c r="F2416" i="10" l="1"/>
  <c r="C2417" i="10" s="1"/>
  <c r="I2417" i="10" s="1"/>
  <c r="G2416" i="10"/>
  <c r="D2417" i="10" s="1"/>
  <c r="H2417" i="10" s="1"/>
  <c r="E2418" i="10" s="1"/>
  <c r="F2417" i="10" l="1"/>
  <c r="C2418" i="10" s="1"/>
  <c r="I2418" i="10" s="1"/>
  <c r="G2417" i="10"/>
  <c r="D2418" i="10" s="1"/>
  <c r="H2418" i="10" s="1"/>
  <c r="E2419" i="10" s="1"/>
  <c r="F2418" i="10" l="1"/>
  <c r="C2419" i="10" s="1"/>
  <c r="I2419" i="10" s="1"/>
  <c r="G2418" i="10"/>
  <c r="D2419" i="10" s="1"/>
  <c r="H2419" i="10" s="1"/>
  <c r="E2420" i="10" s="1"/>
  <c r="G2419" i="10" l="1"/>
  <c r="D2420" i="10" s="1"/>
  <c r="H2420" i="10" s="1"/>
  <c r="E2421" i="10" s="1"/>
  <c r="F2419" i="10"/>
  <c r="C2420" i="10" s="1"/>
  <c r="I2420" i="10" s="1"/>
  <c r="F2420" i="10" l="1"/>
  <c r="C2421" i="10" s="1"/>
  <c r="I2421" i="10" s="1"/>
  <c r="G2420" i="10"/>
  <c r="D2421" i="10" s="1"/>
  <c r="H2421" i="10" s="1"/>
  <c r="E2422" i="10" s="1"/>
  <c r="F2421" i="10" l="1"/>
  <c r="C2422" i="10" s="1"/>
  <c r="I2422" i="10" s="1"/>
  <c r="G2421" i="10"/>
  <c r="D2422" i="10" s="1"/>
  <c r="H2422" i="10" s="1"/>
  <c r="E2423" i="10" s="1"/>
  <c r="G2422" i="10" l="1"/>
  <c r="D2423" i="10" s="1"/>
  <c r="H2423" i="10" s="1"/>
  <c r="E2424" i="10" s="1"/>
  <c r="F2422" i="10"/>
  <c r="C2423" i="10" s="1"/>
  <c r="I2423" i="10" s="1"/>
  <c r="G2423" i="10" l="1"/>
  <c r="D2424" i="10" s="1"/>
  <c r="H2424" i="10" s="1"/>
  <c r="E2425" i="10" s="1"/>
  <c r="F2423" i="10"/>
  <c r="C2424" i="10" s="1"/>
  <c r="I2424" i="10" s="1"/>
  <c r="F2424" i="10" l="1"/>
  <c r="C2425" i="10" s="1"/>
  <c r="I2425" i="10" s="1"/>
  <c r="G2424" i="10"/>
  <c r="D2425" i="10" s="1"/>
  <c r="H2425" i="10" s="1"/>
  <c r="E2426" i="10" s="1"/>
  <c r="F2425" i="10" l="1"/>
  <c r="C2426" i="10" s="1"/>
  <c r="I2426" i="10" s="1"/>
  <c r="G2425" i="10"/>
  <c r="D2426" i="10" s="1"/>
  <c r="H2426" i="10" s="1"/>
  <c r="E2427" i="10" s="1"/>
  <c r="G2426" i="10" l="1"/>
  <c r="D2427" i="10" s="1"/>
  <c r="H2427" i="10" s="1"/>
  <c r="E2428" i="10" s="1"/>
  <c r="F2426" i="10"/>
  <c r="C2427" i="10" s="1"/>
  <c r="I2427" i="10" s="1"/>
  <c r="G2427" i="10" l="1"/>
  <c r="D2428" i="10" s="1"/>
  <c r="H2428" i="10" s="1"/>
  <c r="E2429" i="10" s="1"/>
  <c r="F2427" i="10"/>
  <c r="C2428" i="10" s="1"/>
  <c r="I2428" i="10" s="1"/>
  <c r="F2428" i="10" l="1"/>
  <c r="C2429" i="10" s="1"/>
  <c r="I2429" i="10" s="1"/>
  <c r="G2428" i="10"/>
  <c r="D2429" i="10" s="1"/>
  <c r="H2429" i="10" s="1"/>
  <c r="E2430" i="10" s="1"/>
  <c r="F2429" i="10" l="1"/>
  <c r="C2430" i="10" s="1"/>
  <c r="I2430" i="10" s="1"/>
  <c r="G2429" i="10"/>
  <c r="D2430" i="10" s="1"/>
  <c r="H2430" i="10" s="1"/>
  <c r="E2431" i="10" s="1"/>
  <c r="F2430" i="10" l="1"/>
  <c r="C2431" i="10" s="1"/>
  <c r="I2431" i="10" s="1"/>
  <c r="G2430" i="10"/>
  <c r="D2431" i="10" s="1"/>
  <c r="H2431" i="10" s="1"/>
  <c r="E2432" i="10" s="1"/>
  <c r="F2431" i="10" l="1"/>
  <c r="C2432" i="10" s="1"/>
  <c r="I2432" i="10" s="1"/>
  <c r="G2431" i="10"/>
  <c r="D2432" i="10" s="1"/>
  <c r="H2432" i="10" s="1"/>
  <c r="E2433" i="10" s="1"/>
  <c r="F2432" i="10" l="1"/>
  <c r="C2433" i="10" s="1"/>
  <c r="I2433" i="10" s="1"/>
  <c r="G2432" i="10"/>
  <c r="D2433" i="10" s="1"/>
  <c r="H2433" i="10" s="1"/>
  <c r="E2434" i="10" s="1"/>
  <c r="F2433" i="10" l="1"/>
  <c r="C2434" i="10" s="1"/>
  <c r="I2434" i="10" s="1"/>
  <c r="G2433" i="10"/>
  <c r="D2434" i="10" s="1"/>
  <c r="H2434" i="10" s="1"/>
  <c r="E2435" i="10" s="1"/>
  <c r="G2434" i="10" l="1"/>
  <c r="D2435" i="10" s="1"/>
  <c r="H2435" i="10" s="1"/>
  <c r="E2436" i="10" s="1"/>
  <c r="F2434" i="10"/>
  <c r="C2435" i="10" s="1"/>
  <c r="I2435" i="10" s="1"/>
  <c r="G2435" i="10" l="1"/>
  <c r="D2436" i="10" s="1"/>
  <c r="H2436" i="10" s="1"/>
  <c r="E2437" i="10" s="1"/>
  <c r="F2435" i="10"/>
  <c r="C2436" i="10" s="1"/>
  <c r="I2436" i="10" s="1"/>
  <c r="G2436" i="10" l="1"/>
  <c r="D2437" i="10" s="1"/>
  <c r="H2437" i="10" s="1"/>
  <c r="E2438" i="10" s="1"/>
  <c r="F2436" i="10"/>
  <c r="C2437" i="10" s="1"/>
  <c r="I2437" i="10" s="1"/>
  <c r="G2437" i="10" l="1"/>
  <c r="D2438" i="10" s="1"/>
  <c r="H2438" i="10" s="1"/>
  <c r="E2439" i="10" s="1"/>
  <c r="F2437" i="10"/>
  <c r="C2438" i="10" s="1"/>
  <c r="I2438" i="10" s="1"/>
  <c r="G2438" i="10" l="1"/>
  <c r="D2439" i="10" s="1"/>
  <c r="H2439" i="10" s="1"/>
  <c r="E2440" i="10" s="1"/>
  <c r="F2438" i="10"/>
  <c r="C2439" i="10" s="1"/>
  <c r="I2439" i="10" s="1"/>
  <c r="F2439" i="10" l="1"/>
  <c r="C2440" i="10" s="1"/>
  <c r="I2440" i="10" s="1"/>
  <c r="G2439" i="10"/>
  <c r="D2440" i="10" s="1"/>
  <c r="H2440" i="10" s="1"/>
  <c r="E2441" i="10" s="1"/>
  <c r="F2440" i="10" l="1"/>
  <c r="C2441" i="10" s="1"/>
  <c r="I2441" i="10" s="1"/>
  <c r="G2440" i="10"/>
  <c r="D2441" i="10" s="1"/>
  <c r="H2441" i="10" s="1"/>
  <c r="E2442" i="10" s="1"/>
  <c r="G2441" i="10" l="1"/>
  <c r="D2442" i="10" s="1"/>
  <c r="H2442" i="10" s="1"/>
  <c r="E2443" i="10" s="1"/>
  <c r="F2441" i="10"/>
  <c r="C2442" i="10" s="1"/>
  <c r="I2442" i="10" s="1"/>
  <c r="F2442" i="10" l="1"/>
  <c r="C2443" i="10" s="1"/>
  <c r="I2443" i="10" s="1"/>
  <c r="G2442" i="10"/>
  <c r="D2443" i="10" s="1"/>
  <c r="H2443" i="10" s="1"/>
  <c r="E2444" i="10" s="1"/>
  <c r="F2443" i="10" l="1"/>
  <c r="C2444" i="10" s="1"/>
  <c r="I2444" i="10" s="1"/>
  <c r="G2443" i="10"/>
  <c r="D2444" i="10" s="1"/>
  <c r="H2444" i="10" s="1"/>
  <c r="E2445" i="10" s="1"/>
  <c r="F2444" i="10" l="1"/>
  <c r="C2445" i="10" s="1"/>
  <c r="I2445" i="10" s="1"/>
  <c r="G2444" i="10"/>
  <c r="D2445" i="10" s="1"/>
  <c r="H2445" i="10" s="1"/>
  <c r="E2446" i="10" s="1"/>
  <c r="F2445" i="10" l="1"/>
  <c r="C2446" i="10" s="1"/>
  <c r="I2446" i="10" s="1"/>
  <c r="G2445" i="10"/>
  <c r="D2446" i="10" s="1"/>
  <c r="H2446" i="10" s="1"/>
  <c r="E2447" i="10" s="1"/>
  <c r="G2446" i="10" l="1"/>
  <c r="D2447" i="10" s="1"/>
  <c r="H2447" i="10" s="1"/>
  <c r="E2448" i="10" s="1"/>
  <c r="F2446" i="10"/>
  <c r="C2447" i="10" s="1"/>
  <c r="I2447" i="10" s="1"/>
  <c r="G2447" i="10" l="1"/>
  <c r="D2448" i="10" s="1"/>
  <c r="H2448" i="10" s="1"/>
  <c r="E2449" i="10" s="1"/>
  <c r="F2447" i="10"/>
  <c r="C2448" i="10" s="1"/>
  <c r="I2448" i="10" s="1"/>
  <c r="G2448" i="10" l="1"/>
  <c r="D2449" i="10" s="1"/>
  <c r="H2449" i="10" s="1"/>
  <c r="E2450" i="10" s="1"/>
  <c r="F2448" i="10"/>
  <c r="C2449" i="10" s="1"/>
  <c r="I2449" i="10" s="1"/>
  <c r="F2449" i="10" l="1"/>
  <c r="C2450" i="10" s="1"/>
  <c r="I2450" i="10" s="1"/>
  <c r="G2449" i="10"/>
  <c r="D2450" i="10" s="1"/>
  <c r="H2450" i="10" s="1"/>
  <c r="E2451" i="10" s="1"/>
  <c r="G2450" i="10" l="1"/>
  <c r="D2451" i="10" s="1"/>
  <c r="H2451" i="10" s="1"/>
  <c r="E2452" i="10" s="1"/>
  <c r="F2450" i="10"/>
  <c r="C2451" i="10" s="1"/>
  <c r="I2451" i="10" s="1"/>
  <c r="F2451" i="10" l="1"/>
  <c r="C2452" i="10" s="1"/>
  <c r="I2452" i="10" s="1"/>
  <c r="G2451" i="10"/>
  <c r="D2452" i="10" s="1"/>
  <c r="H2452" i="10" s="1"/>
  <c r="E2453" i="10" s="1"/>
  <c r="G2452" i="10" l="1"/>
  <c r="D2453" i="10" s="1"/>
  <c r="H2453" i="10" s="1"/>
  <c r="E2454" i="10" s="1"/>
  <c r="F2452" i="10"/>
  <c r="C2453" i="10" s="1"/>
  <c r="I2453" i="10" s="1"/>
  <c r="G2453" i="10" l="1"/>
  <c r="D2454" i="10" s="1"/>
  <c r="H2454" i="10" s="1"/>
  <c r="E2455" i="10" s="1"/>
  <c r="F2453" i="10"/>
  <c r="C2454" i="10" s="1"/>
  <c r="I2454" i="10" s="1"/>
  <c r="G2454" i="10" l="1"/>
  <c r="D2455" i="10" s="1"/>
  <c r="H2455" i="10" s="1"/>
  <c r="E2456" i="10" s="1"/>
  <c r="F2454" i="10"/>
  <c r="C2455" i="10" s="1"/>
  <c r="I2455" i="10" s="1"/>
  <c r="F2455" i="10" l="1"/>
  <c r="C2456" i="10" s="1"/>
  <c r="I2456" i="10" s="1"/>
  <c r="G2455" i="10"/>
  <c r="D2456" i="10" s="1"/>
  <c r="H2456" i="10" s="1"/>
  <c r="E2457" i="10" s="1"/>
  <c r="G2456" i="10" l="1"/>
  <c r="D2457" i="10" s="1"/>
  <c r="H2457" i="10" s="1"/>
  <c r="E2458" i="10" s="1"/>
  <c r="F2456" i="10"/>
  <c r="C2457" i="10" s="1"/>
  <c r="I2457" i="10" s="1"/>
  <c r="F2457" i="10" l="1"/>
  <c r="C2458" i="10" s="1"/>
  <c r="I2458" i="10" s="1"/>
  <c r="G2457" i="10"/>
  <c r="D2458" i="10" s="1"/>
  <c r="H2458" i="10" s="1"/>
  <c r="E2459" i="10" s="1"/>
  <c r="F2458" i="10" l="1"/>
  <c r="C2459" i="10" s="1"/>
  <c r="I2459" i="10" s="1"/>
  <c r="G2458" i="10"/>
  <c r="D2459" i="10" s="1"/>
  <c r="H2459" i="10" s="1"/>
  <c r="E2460" i="10" s="1"/>
  <c r="G2459" i="10" l="1"/>
  <c r="D2460" i="10" s="1"/>
  <c r="H2460" i="10" s="1"/>
  <c r="E2461" i="10" s="1"/>
  <c r="F2459" i="10"/>
  <c r="C2460" i="10" s="1"/>
  <c r="I2460" i="10" s="1"/>
  <c r="F2460" i="10" l="1"/>
  <c r="C2461" i="10" s="1"/>
  <c r="I2461" i="10" s="1"/>
  <c r="G2460" i="10"/>
  <c r="D2461" i="10" s="1"/>
  <c r="H2461" i="10" s="1"/>
  <c r="E2462" i="10" s="1"/>
  <c r="G2461" i="10" l="1"/>
  <c r="D2462" i="10" s="1"/>
  <c r="H2462" i="10" s="1"/>
  <c r="E2463" i="10" s="1"/>
  <c r="F2461" i="10"/>
  <c r="C2462" i="10" s="1"/>
  <c r="I2462" i="10" s="1"/>
  <c r="F2462" i="10" l="1"/>
  <c r="C2463" i="10" s="1"/>
  <c r="I2463" i="10" s="1"/>
  <c r="G2462" i="10"/>
  <c r="D2463" i="10" s="1"/>
  <c r="H2463" i="10" s="1"/>
  <c r="E2464" i="10" s="1"/>
  <c r="F2463" i="10" l="1"/>
  <c r="C2464" i="10" s="1"/>
  <c r="I2464" i="10" s="1"/>
  <c r="G2463" i="10"/>
  <c r="D2464" i="10" s="1"/>
  <c r="H2464" i="10" s="1"/>
  <c r="E2465" i="10" s="1"/>
  <c r="F2464" i="10" l="1"/>
  <c r="C2465" i="10" s="1"/>
  <c r="I2465" i="10" s="1"/>
  <c r="G2464" i="10"/>
  <c r="D2465" i="10" s="1"/>
  <c r="H2465" i="10" s="1"/>
  <c r="E2466" i="10" s="1"/>
  <c r="F2465" i="10" l="1"/>
  <c r="C2466" i="10" s="1"/>
  <c r="I2466" i="10" s="1"/>
  <c r="G2465" i="10"/>
  <c r="D2466" i="10" s="1"/>
  <c r="H2466" i="10" s="1"/>
  <c r="E2467" i="10" s="1"/>
  <c r="G2466" i="10" l="1"/>
  <c r="D2467" i="10" s="1"/>
  <c r="H2467" i="10" s="1"/>
  <c r="E2468" i="10" s="1"/>
  <c r="F2466" i="10"/>
  <c r="C2467" i="10" s="1"/>
  <c r="I2467" i="10" s="1"/>
  <c r="F2467" i="10" l="1"/>
  <c r="C2468" i="10" s="1"/>
  <c r="I2468" i="10" s="1"/>
  <c r="G2467" i="10"/>
  <c r="D2468" i="10" s="1"/>
  <c r="H2468" i="10" s="1"/>
  <c r="E2469" i="10" s="1"/>
  <c r="F2468" i="10" l="1"/>
  <c r="C2469" i="10" s="1"/>
  <c r="I2469" i="10" s="1"/>
  <c r="G2468" i="10"/>
  <c r="D2469" i="10" s="1"/>
  <c r="H2469" i="10" s="1"/>
  <c r="E2470" i="10" s="1"/>
  <c r="F2469" i="10" l="1"/>
  <c r="C2470" i="10" s="1"/>
  <c r="I2470" i="10" s="1"/>
  <c r="G2469" i="10"/>
  <c r="D2470" i="10" s="1"/>
  <c r="H2470" i="10" s="1"/>
  <c r="E2471" i="10" s="1"/>
  <c r="G2470" i="10" l="1"/>
  <c r="D2471" i="10" s="1"/>
  <c r="H2471" i="10" s="1"/>
  <c r="E2472" i="10" s="1"/>
  <c r="F2470" i="10"/>
  <c r="C2471" i="10" s="1"/>
  <c r="I2471" i="10" s="1"/>
  <c r="F2471" i="10" l="1"/>
  <c r="C2472" i="10" s="1"/>
  <c r="I2472" i="10" s="1"/>
  <c r="G2471" i="10"/>
  <c r="D2472" i="10" s="1"/>
  <c r="H2472" i="10" s="1"/>
  <c r="E2473" i="10" s="1"/>
  <c r="G2472" i="10" l="1"/>
  <c r="D2473" i="10" s="1"/>
  <c r="H2473" i="10" s="1"/>
  <c r="E2474" i="10" s="1"/>
  <c r="F2472" i="10"/>
  <c r="C2473" i="10" s="1"/>
  <c r="I2473" i="10" s="1"/>
  <c r="G2473" i="10" l="1"/>
  <c r="D2474" i="10" s="1"/>
  <c r="H2474" i="10" s="1"/>
  <c r="E2475" i="10" s="1"/>
  <c r="F2473" i="10"/>
  <c r="C2474" i="10" s="1"/>
  <c r="I2474" i="10" s="1"/>
  <c r="F2474" i="10" l="1"/>
  <c r="C2475" i="10" s="1"/>
  <c r="I2475" i="10" s="1"/>
  <c r="G2474" i="10"/>
  <c r="D2475" i="10" s="1"/>
  <c r="H2475" i="10" s="1"/>
  <c r="E2476" i="10" s="1"/>
  <c r="G2475" i="10" l="1"/>
  <c r="D2476" i="10" s="1"/>
  <c r="H2476" i="10" s="1"/>
  <c r="E2477" i="10" s="1"/>
  <c r="F2475" i="10"/>
  <c r="C2476" i="10" s="1"/>
  <c r="I2476" i="10" s="1"/>
  <c r="F2476" i="10" l="1"/>
  <c r="C2477" i="10" s="1"/>
  <c r="I2477" i="10" s="1"/>
  <c r="G2476" i="10"/>
  <c r="D2477" i="10" s="1"/>
  <c r="H2477" i="10" s="1"/>
  <c r="E2478" i="10" s="1"/>
  <c r="G2477" i="10" l="1"/>
  <c r="D2478" i="10" s="1"/>
  <c r="H2478" i="10" s="1"/>
  <c r="E2479" i="10" s="1"/>
  <c r="F2477" i="10"/>
  <c r="C2478" i="10" s="1"/>
  <c r="I2478" i="10" s="1"/>
  <c r="G2478" i="10" l="1"/>
  <c r="D2479" i="10" s="1"/>
  <c r="H2479" i="10" s="1"/>
  <c r="E2480" i="10" s="1"/>
  <c r="F2478" i="10"/>
  <c r="C2479" i="10" s="1"/>
  <c r="I2479" i="10" s="1"/>
  <c r="F2479" i="10" l="1"/>
  <c r="C2480" i="10" s="1"/>
  <c r="I2480" i="10" s="1"/>
  <c r="G2479" i="10"/>
  <c r="D2480" i="10" s="1"/>
  <c r="H2480" i="10" s="1"/>
  <c r="E2481" i="10" s="1"/>
  <c r="F2480" i="10" l="1"/>
  <c r="C2481" i="10" s="1"/>
  <c r="I2481" i="10" s="1"/>
  <c r="G2480" i="10"/>
  <c r="D2481" i="10" s="1"/>
  <c r="H2481" i="10" s="1"/>
  <c r="E2482" i="10" s="1"/>
  <c r="F2481" i="10" l="1"/>
  <c r="C2482" i="10" s="1"/>
  <c r="I2482" i="10" s="1"/>
  <c r="G2481" i="10"/>
  <c r="D2482" i="10" s="1"/>
  <c r="H2482" i="10" s="1"/>
  <c r="E2483" i="10" s="1"/>
  <c r="F2482" i="10" l="1"/>
  <c r="C2483" i="10" s="1"/>
  <c r="I2483" i="10" s="1"/>
  <c r="G2482" i="10"/>
  <c r="D2483" i="10" s="1"/>
  <c r="H2483" i="10" s="1"/>
  <c r="E2484" i="10" s="1"/>
  <c r="G2483" i="10" l="1"/>
  <c r="D2484" i="10" s="1"/>
  <c r="H2484" i="10" s="1"/>
  <c r="E2485" i="10" s="1"/>
  <c r="F2483" i="10"/>
  <c r="C2484" i="10" s="1"/>
  <c r="I2484" i="10" s="1"/>
  <c r="G2484" i="10" l="1"/>
  <c r="D2485" i="10" s="1"/>
  <c r="H2485" i="10" s="1"/>
  <c r="E2486" i="10" s="1"/>
  <c r="F2484" i="10"/>
  <c r="C2485" i="10" s="1"/>
  <c r="I2485" i="10" s="1"/>
  <c r="G2485" i="10" l="1"/>
  <c r="D2486" i="10" s="1"/>
  <c r="H2486" i="10" s="1"/>
  <c r="E2487" i="10" s="1"/>
  <c r="F2485" i="10"/>
  <c r="C2486" i="10" s="1"/>
  <c r="I2486" i="10" s="1"/>
  <c r="F2486" i="10" l="1"/>
  <c r="C2487" i="10" s="1"/>
  <c r="I2487" i="10" s="1"/>
  <c r="G2486" i="10"/>
  <c r="D2487" i="10" s="1"/>
  <c r="H2487" i="10" s="1"/>
  <c r="E2488" i="10" s="1"/>
  <c r="G2487" i="10" l="1"/>
  <c r="D2488" i="10" s="1"/>
  <c r="H2488" i="10" s="1"/>
  <c r="E2489" i="10" s="1"/>
  <c r="F2487" i="10"/>
  <c r="C2488" i="10" s="1"/>
  <c r="I2488" i="10" s="1"/>
  <c r="F2488" i="10" l="1"/>
  <c r="C2489" i="10" s="1"/>
  <c r="I2489" i="10" s="1"/>
  <c r="G2488" i="10"/>
  <c r="D2489" i="10" s="1"/>
  <c r="H2489" i="10" s="1"/>
  <c r="E2490" i="10" s="1"/>
  <c r="F2489" i="10" l="1"/>
  <c r="C2490" i="10" s="1"/>
  <c r="I2490" i="10" s="1"/>
  <c r="G2489" i="10"/>
  <c r="D2490" i="10" s="1"/>
  <c r="H2490" i="10" s="1"/>
  <c r="E2491" i="10" s="1"/>
  <c r="F2490" i="10" l="1"/>
  <c r="C2491" i="10" s="1"/>
  <c r="I2491" i="10" s="1"/>
  <c r="G2490" i="10"/>
  <c r="D2491" i="10" s="1"/>
  <c r="H2491" i="10" s="1"/>
  <c r="E2492" i="10" s="1"/>
  <c r="F2491" i="10" l="1"/>
  <c r="C2492" i="10" s="1"/>
  <c r="I2492" i="10" s="1"/>
  <c r="G2491" i="10"/>
  <c r="D2492" i="10" s="1"/>
  <c r="H2492" i="10" s="1"/>
  <c r="E2493" i="10" s="1"/>
  <c r="F2492" i="10" l="1"/>
  <c r="C2493" i="10" s="1"/>
  <c r="I2493" i="10" s="1"/>
  <c r="G2492" i="10"/>
  <c r="D2493" i="10" s="1"/>
  <c r="H2493" i="10" s="1"/>
  <c r="E2494" i="10" s="1"/>
  <c r="F2493" i="10" l="1"/>
  <c r="C2494" i="10" s="1"/>
  <c r="I2494" i="10" s="1"/>
  <c r="G2493" i="10"/>
  <c r="D2494" i="10" s="1"/>
  <c r="H2494" i="10" s="1"/>
  <c r="E2495" i="10" s="1"/>
  <c r="G2494" i="10" l="1"/>
  <c r="D2495" i="10" s="1"/>
  <c r="H2495" i="10" s="1"/>
  <c r="E2496" i="10" s="1"/>
  <c r="F2494" i="10"/>
  <c r="C2495" i="10" s="1"/>
  <c r="I2495" i="10" s="1"/>
  <c r="G2495" i="10" l="1"/>
  <c r="D2496" i="10" s="1"/>
  <c r="H2496" i="10" s="1"/>
  <c r="E2497" i="10" s="1"/>
  <c r="F2495" i="10"/>
  <c r="C2496" i="10" s="1"/>
  <c r="I2496" i="10" s="1"/>
  <c r="F2496" i="10" l="1"/>
  <c r="C2497" i="10" s="1"/>
  <c r="I2497" i="10" s="1"/>
  <c r="G2496" i="10"/>
  <c r="D2497" i="10" s="1"/>
  <c r="H2497" i="10" s="1"/>
  <c r="E2498" i="10" s="1"/>
  <c r="G2497" i="10" l="1"/>
  <c r="D2498" i="10" s="1"/>
  <c r="H2498" i="10" s="1"/>
  <c r="E2499" i="10" s="1"/>
  <c r="F2497" i="10"/>
  <c r="C2498" i="10" s="1"/>
  <c r="I2498" i="10" s="1"/>
  <c r="G2498" i="10" l="1"/>
  <c r="D2499" i="10" s="1"/>
  <c r="H2499" i="10" s="1"/>
  <c r="E2500" i="10" s="1"/>
  <c r="F2498" i="10"/>
  <c r="C2499" i="10" s="1"/>
  <c r="I2499" i="10" s="1"/>
  <c r="F2499" i="10" l="1"/>
  <c r="C2500" i="10" s="1"/>
  <c r="I2500" i="10" s="1"/>
  <c r="G2499" i="10"/>
  <c r="D2500" i="10" s="1"/>
  <c r="H2500" i="10" s="1"/>
  <c r="E2501" i="10" s="1"/>
  <c r="G2500" i="10" l="1"/>
  <c r="D2501" i="10" s="1"/>
  <c r="H2501" i="10" s="1"/>
  <c r="E2502" i="10" s="1"/>
  <c r="F2500" i="10"/>
  <c r="C2501" i="10" s="1"/>
  <c r="I2501" i="10" s="1"/>
  <c r="F2501" i="10" l="1"/>
  <c r="C2502" i="10" s="1"/>
  <c r="I2502" i="10" s="1"/>
  <c r="G2501" i="10"/>
  <c r="D2502" i="10" s="1"/>
  <c r="H2502" i="10" s="1"/>
  <c r="E2503" i="10" s="1"/>
  <c r="F2502" i="10" l="1"/>
  <c r="C2503" i="10" s="1"/>
  <c r="I2503" i="10" s="1"/>
  <c r="G2502" i="10"/>
  <c r="D2503" i="10" s="1"/>
  <c r="H2503" i="10" s="1"/>
  <c r="E2504" i="10" s="1"/>
  <c r="G2503" i="10" l="1"/>
  <c r="D2504" i="10" s="1"/>
  <c r="H2504" i="10" s="1"/>
  <c r="E2505" i="10" s="1"/>
  <c r="F2503" i="10"/>
  <c r="C2504" i="10" s="1"/>
  <c r="I2504" i="10" s="1"/>
  <c r="G2504" i="10" l="1"/>
  <c r="D2505" i="10" s="1"/>
  <c r="H2505" i="10" s="1"/>
  <c r="E2506" i="10" s="1"/>
  <c r="F2504" i="10"/>
  <c r="C2505" i="10" s="1"/>
  <c r="I2505" i="10" s="1"/>
  <c r="G2505" i="10" l="1"/>
  <c r="D2506" i="10" s="1"/>
  <c r="H2506" i="10" s="1"/>
  <c r="E2507" i="10" s="1"/>
  <c r="F2505" i="10"/>
  <c r="C2506" i="10" s="1"/>
  <c r="I2506" i="10" s="1"/>
  <c r="G2506" i="10" l="1"/>
  <c r="D2507" i="10" s="1"/>
  <c r="H2507" i="10" s="1"/>
  <c r="E2508" i="10" s="1"/>
  <c r="F2506" i="10"/>
  <c r="C2507" i="10" s="1"/>
  <c r="I2507" i="10" s="1"/>
  <c r="F2507" i="10" l="1"/>
  <c r="C2508" i="10" s="1"/>
  <c r="I2508" i="10" s="1"/>
  <c r="G2507" i="10"/>
  <c r="D2508" i="10" s="1"/>
  <c r="H2508" i="10" s="1"/>
  <c r="E2509" i="10" s="1"/>
  <c r="F2508" i="10" l="1"/>
  <c r="C2509" i="10" s="1"/>
  <c r="I2509" i="10" s="1"/>
  <c r="G2508" i="10"/>
  <c r="D2509" i="10" s="1"/>
  <c r="H2509" i="10" s="1"/>
  <c r="E2510" i="10" s="1"/>
  <c r="G2509" i="10" l="1"/>
  <c r="D2510" i="10" s="1"/>
  <c r="H2510" i="10" s="1"/>
  <c r="E2511" i="10" s="1"/>
  <c r="F2509" i="10"/>
  <c r="C2510" i="10" s="1"/>
  <c r="I2510" i="10" s="1"/>
  <c r="F2510" i="10" l="1"/>
  <c r="C2511" i="10" s="1"/>
  <c r="I2511" i="10" s="1"/>
  <c r="G2510" i="10"/>
  <c r="D2511" i="10" s="1"/>
  <c r="H2511" i="10" s="1"/>
  <c r="E2512" i="10" s="1"/>
  <c r="G2511" i="10" l="1"/>
  <c r="D2512" i="10" s="1"/>
  <c r="H2512" i="10" s="1"/>
  <c r="E2513" i="10" s="1"/>
  <c r="F2511" i="10"/>
  <c r="C2512" i="10" s="1"/>
  <c r="I2512" i="10" s="1"/>
  <c r="F2512" i="10" l="1"/>
  <c r="C2513" i="10" s="1"/>
  <c r="I2513" i="10" s="1"/>
  <c r="G2512" i="10"/>
  <c r="D2513" i="10" s="1"/>
  <c r="H2513" i="10" s="1"/>
  <c r="E2514" i="10" s="1"/>
  <c r="F2513" i="10" l="1"/>
  <c r="C2514" i="10" s="1"/>
  <c r="I2514" i="10" s="1"/>
  <c r="G2513" i="10"/>
  <c r="D2514" i="10" s="1"/>
  <c r="H2514" i="10" s="1"/>
  <c r="E2515" i="10" s="1"/>
  <c r="F2514" i="10" l="1"/>
  <c r="C2515" i="10" s="1"/>
  <c r="I2515" i="10" s="1"/>
  <c r="G2514" i="10"/>
  <c r="D2515" i="10" s="1"/>
  <c r="H2515" i="10" s="1"/>
  <c r="E2516" i="10" s="1"/>
  <c r="G2515" i="10" l="1"/>
  <c r="D2516" i="10" s="1"/>
  <c r="H2516" i="10" s="1"/>
  <c r="E2517" i="10" s="1"/>
  <c r="F2515" i="10"/>
  <c r="C2516" i="10" s="1"/>
  <c r="I2516" i="10" s="1"/>
  <c r="F2516" i="10" l="1"/>
  <c r="C2517" i="10" s="1"/>
  <c r="I2517" i="10" s="1"/>
  <c r="G2516" i="10"/>
  <c r="D2517" i="10" s="1"/>
  <c r="H2517" i="10" s="1"/>
  <c r="E2518" i="10" s="1"/>
  <c r="G2517" i="10" l="1"/>
  <c r="D2518" i="10" s="1"/>
  <c r="H2518" i="10" s="1"/>
  <c r="E2519" i="10" s="1"/>
  <c r="F2517" i="10"/>
  <c r="C2518" i="10" s="1"/>
  <c r="I2518" i="10" s="1"/>
  <c r="F2518" i="10" l="1"/>
  <c r="C2519" i="10" s="1"/>
  <c r="I2519" i="10" s="1"/>
  <c r="G2518" i="10"/>
  <c r="D2519" i="10" s="1"/>
  <c r="H2519" i="10" s="1"/>
  <c r="E2520" i="10" s="1"/>
  <c r="G2519" i="10" l="1"/>
  <c r="D2520" i="10" s="1"/>
  <c r="H2520" i="10" s="1"/>
  <c r="E2521" i="10" s="1"/>
  <c r="F2519" i="10"/>
  <c r="C2520" i="10" s="1"/>
  <c r="I2520" i="10" s="1"/>
  <c r="F2520" i="10" l="1"/>
  <c r="C2521" i="10" s="1"/>
  <c r="I2521" i="10" s="1"/>
  <c r="G2520" i="10"/>
  <c r="D2521" i="10" s="1"/>
  <c r="H2521" i="10" s="1"/>
  <c r="E2522" i="10" s="1"/>
  <c r="F2521" i="10" l="1"/>
  <c r="C2522" i="10" s="1"/>
  <c r="I2522" i="10" s="1"/>
  <c r="G2521" i="10"/>
  <c r="D2522" i="10" s="1"/>
  <c r="H2522" i="10" s="1"/>
  <c r="E2523" i="10" s="1"/>
  <c r="F2522" i="10" l="1"/>
  <c r="C2523" i="10" s="1"/>
  <c r="I2523" i="10" s="1"/>
  <c r="G2522" i="10"/>
  <c r="D2523" i="10" s="1"/>
  <c r="H2523" i="10" s="1"/>
  <c r="E2524" i="10" s="1"/>
  <c r="G2523" i="10" l="1"/>
  <c r="D2524" i="10" s="1"/>
  <c r="H2524" i="10" s="1"/>
  <c r="E2525" i="10" s="1"/>
  <c r="F2523" i="10"/>
  <c r="C2524" i="10" s="1"/>
  <c r="I2524" i="10" s="1"/>
  <c r="F2524" i="10" l="1"/>
  <c r="C2525" i="10" s="1"/>
  <c r="I2525" i="10" s="1"/>
  <c r="G2524" i="10"/>
  <c r="D2525" i="10" s="1"/>
  <c r="H2525" i="10" s="1"/>
  <c r="E2526" i="10" s="1"/>
  <c r="F2525" i="10" l="1"/>
  <c r="C2526" i="10" s="1"/>
  <c r="I2526" i="10" s="1"/>
  <c r="G2525" i="10"/>
  <c r="D2526" i="10" s="1"/>
  <c r="H2526" i="10" s="1"/>
  <c r="E2527" i="10" s="1"/>
  <c r="F2526" i="10" l="1"/>
  <c r="C2527" i="10" s="1"/>
  <c r="I2527" i="10" s="1"/>
  <c r="G2526" i="10"/>
  <c r="D2527" i="10" s="1"/>
  <c r="H2527" i="10" s="1"/>
  <c r="E2528" i="10" s="1"/>
  <c r="G2527" i="10" l="1"/>
  <c r="D2528" i="10" s="1"/>
  <c r="H2528" i="10" s="1"/>
  <c r="E2529" i="10" s="1"/>
  <c r="F2527" i="10"/>
  <c r="C2528" i="10" s="1"/>
  <c r="I2528" i="10" s="1"/>
  <c r="G2528" i="10" l="1"/>
  <c r="D2529" i="10" s="1"/>
  <c r="H2529" i="10" s="1"/>
  <c r="E2530" i="10" s="1"/>
  <c r="F2528" i="10"/>
  <c r="C2529" i="10" s="1"/>
  <c r="I2529" i="10" s="1"/>
  <c r="G2529" i="10" l="1"/>
  <c r="D2530" i="10" s="1"/>
  <c r="H2530" i="10" s="1"/>
  <c r="E2531" i="10" s="1"/>
  <c r="F2529" i="10"/>
  <c r="C2530" i="10" s="1"/>
  <c r="I2530" i="10" s="1"/>
  <c r="G2530" i="10" l="1"/>
  <c r="D2531" i="10" s="1"/>
  <c r="H2531" i="10" s="1"/>
  <c r="E2532" i="10" s="1"/>
  <c r="F2530" i="10"/>
  <c r="C2531" i="10" s="1"/>
  <c r="I2531" i="10" s="1"/>
  <c r="F2531" i="10" l="1"/>
  <c r="C2532" i="10" s="1"/>
  <c r="I2532" i="10" s="1"/>
  <c r="G2531" i="10"/>
  <c r="D2532" i="10" s="1"/>
  <c r="H2532" i="10" s="1"/>
  <c r="E2533" i="10" s="1"/>
  <c r="G2532" i="10" l="1"/>
  <c r="D2533" i="10" s="1"/>
  <c r="H2533" i="10" s="1"/>
  <c r="E2534" i="10" s="1"/>
  <c r="F2532" i="10"/>
  <c r="C2533" i="10" s="1"/>
  <c r="I2533" i="10" s="1"/>
  <c r="G2533" i="10" l="1"/>
  <c r="D2534" i="10" s="1"/>
  <c r="H2534" i="10" s="1"/>
  <c r="E2535" i="10" s="1"/>
  <c r="F2533" i="10"/>
  <c r="C2534" i="10" s="1"/>
  <c r="I2534" i="10" s="1"/>
  <c r="F2534" i="10" l="1"/>
  <c r="C2535" i="10" s="1"/>
  <c r="I2535" i="10" s="1"/>
  <c r="G2534" i="10"/>
  <c r="D2535" i="10" s="1"/>
  <c r="H2535" i="10" s="1"/>
  <c r="E2536" i="10" s="1"/>
  <c r="G2535" i="10" l="1"/>
  <c r="D2536" i="10" s="1"/>
  <c r="H2536" i="10" s="1"/>
  <c r="E2537" i="10" s="1"/>
  <c r="F2535" i="10"/>
  <c r="C2536" i="10" s="1"/>
  <c r="I2536" i="10" s="1"/>
  <c r="G2536" i="10" l="1"/>
  <c r="D2537" i="10" s="1"/>
  <c r="H2537" i="10" s="1"/>
  <c r="E2538" i="10" s="1"/>
  <c r="F2536" i="10"/>
  <c r="C2537" i="10" s="1"/>
  <c r="I2537" i="10" s="1"/>
  <c r="F2537" i="10" l="1"/>
  <c r="C2538" i="10" s="1"/>
  <c r="I2538" i="10" s="1"/>
  <c r="G2537" i="10"/>
  <c r="D2538" i="10" s="1"/>
  <c r="H2538" i="10" s="1"/>
  <c r="E2539" i="10" s="1"/>
  <c r="F2538" i="10" l="1"/>
  <c r="C2539" i="10" s="1"/>
  <c r="I2539" i="10" s="1"/>
  <c r="G2538" i="10"/>
  <c r="D2539" i="10" s="1"/>
  <c r="H2539" i="10" s="1"/>
  <c r="E2540" i="10" s="1"/>
  <c r="F2539" i="10" l="1"/>
  <c r="C2540" i="10" s="1"/>
  <c r="I2540" i="10" s="1"/>
  <c r="G2539" i="10"/>
  <c r="D2540" i="10" s="1"/>
  <c r="H2540" i="10" s="1"/>
  <c r="E2541" i="10" s="1"/>
  <c r="F2540" i="10" l="1"/>
  <c r="C2541" i="10" s="1"/>
  <c r="I2541" i="10" s="1"/>
  <c r="G2540" i="10"/>
  <c r="D2541" i="10" s="1"/>
  <c r="H2541" i="10" s="1"/>
  <c r="E2542" i="10" s="1"/>
  <c r="F2541" i="10" l="1"/>
  <c r="C2542" i="10" s="1"/>
  <c r="I2542" i="10" s="1"/>
  <c r="G2541" i="10"/>
  <c r="D2542" i="10" s="1"/>
  <c r="H2542" i="10" s="1"/>
  <c r="E2543" i="10" s="1"/>
  <c r="F2542" i="10" l="1"/>
  <c r="C2543" i="10" s="1"/>
  <c r="I2543" i="10" s="1"/>
  <c r="G2542" i="10"/>
  <c r="D2543" i="10" s="1"/>
  <c r="H2543" i="10" s="1"/>
  <c r="E2544" i="10" s="1"/>
  <c r="F2543" i="10" l="1"/>
  <c r="C2544" i="10" s="1"/>
  <c r="I2544" i="10" s="1"/>
  <c r="G2543" i="10"/>
  <c r="D2544" i="10" s="1"/>
  <c r="H2544" i="10" s="1"/>
  <c r="E2545" i="10" s="1"/>
  <c r="F2544" i="10" l="1"/>
  <c r="C2545" i="10" s="1"/>
  <c r="I2545" i="10" s="1"/>
  <c r="G2544" i="10"/>
  <c r="D2545" i="10" s="1"/>
  <c r="H2545" i="10" s="1"/>
  <c r="E2546" i="10" s="1"/>
  <c r="G2545" i="10" l="1"/>
  <c r="D2546" i="10" s="1"/>
  <c r="H2546" i="10" s="1"/>
  <c r="E2547" i="10" s="1"/>
  <c r="F2545" i="10"/>
  <c r="C2546" i="10" s="1"/>
  <c r="I2546" i="10" s="1"/>
  <c r="G2546" i="10" l="1"/>
  <c r="D2547" i="10" s="1"/>
  <c r="H2547" i="10" s="1"/>
  <c r="E2548" i="10" s="1"/>
  <c r="F2546" i="10"/>
  <c r="C2547" i="10" s="1"/>
  <c r="I2547" i="10" s="1"/>
  <c r="G2547" i="10" l="1"/>
  <c r="D2548" i="10" s="1"/>
  <c r="H2548" i="10" s="1"/>
  <c r="E2549" i="10" s="1"/>
  <c r="F2547" i="10"/>
  <c r="C2548" i="10" s="1"/>
  <c r="I2548" i="10" s="1"/>
  <c r="F2548" i="10" l="1"/>
  <c r="C2549" i="10" s="1"/>
  <c r="I2549" i="10" s="1"/>
  <c r="G2548" i="10"/>
  <c r="D2549" i="10" s="1"/>
  <c r="H2549" i="10" s="1"/>
  <c r="E2550" i="10" s="1"/>
  <c r="G2549" i="10" l="1"/>
  <c r="D2550" i="10" s="1"/>
  <c r="H2550" i="10" s="1"/>
  <c r="E2551" i="10" s="1"/>
  <c r="F2549" i="10"/>
  <c r="C2550" i="10" s="1"/>
  <c r="I2550" i="10" s="1"/>
  <c r="G2550" i="10" l="1"/>
  <c r="D2551" i="10" s="1"/>
  <c r="H2551" i="10" s="1"/>
  <c r="E2552" i="10" s="1"/>
  <c r="F2550" i="10"/>
  <c r="C2551" i="10" s="1"/>
  <c r="I2551" i="10" s="1"/>
  <c r="G2551" i="10" l="1"/>
  <c r="D2552" i="10" s="1"/>
  <c r="H2552" i="10" s="1"/>
  <c r="E2553" i="10" s="1"/>
  <c r="F2551" i="10"/>
  <c r="C2552" i="10" s="1"/>
  <c r="I2552" i="10" s="1"/>
  <c r="G2552" i="10" l="1"/>
  <c r="D2553" i="10" s="1"/>
  <c r="H2553" i="10" s="1"/>
  <c r="E2554" i="10" s="1"/>
  <c r="F2552" i="10"/>
  <c r="C2553" i="10" s="1"/>
  <c r="I2553" i="10" s="1"/>
  <c r="G2553" i="10" l="1"/>
  <c r="D2554" i="10" s="1"/>
  <c r="H2554" i="10" s="1"/>
  <c r="E2555" i="10" s="1"/>
  <c r="F2553" i="10"/>
  <c r="C2554" i="10" s="1"/>
  <c r="I2554" i="10" s="1"/>
  <c r="G2554" i="10" l="1"/>
  <c r="D2555" i="10" s="1"/>
  <c r="H2555" i="10" s="1"/>
  <c r="E2556" i="10" s="1"/>
  <c r="F2554" i="10"/>
  <c r="C2555" i="10" s="1"/>
  <c r="I2555" i="10" s="1"/>
  <c r="F2555" i="10" l="1"/>
  <c r="C2556" i="10" s="1"/>
  <c r="I2556" i="10" s="1"/>
  <c r="G2555" i="10"/>
  <c r="D2556" i="10" s="1"/>
  <c r="H2556" i="10" s="1"/>
  <c r="E2557" i="10" s="1"/>
  <c r="F2556" i="10" l="1"/>
  <c r="C2557" i="10" s="1"/>
  <c r="I2557" i="10" s="1"/>
  <c r="G2556" i="10"/>
  <c r="D2557" i="10" s="1"/>
  <c r="H2557" i="10" s="1"/>
  <c r="E2558" i="10" s="1"/>
  <c r="G2557" i="10" l="1"/>
  <c r="D2558" i="10" s="1"/>
  <c r="H2558" i="10" s="1"/>
  <c r="E2559" i="10" s="1"/>
  <c r="F2557" i="10"/>
  <c r="C2558" i="10" s="1"/>
  <c r="I2558" i="10" s="1"/>
  <c r="G2558" i="10" l="1"/>
  <c r="D2559" i="10" s="1"/>
  <c r="H2559" i="10" s="1"/>
  <c r="E2560" i="10" s="1"/>
  <c r="F2558" i="10"/>
  <c r="C2559" i="10" s="1"/>
  <c r="I2559" i="10" s="1"/>
  <c r="G2559" i="10" l="1"/>
  <c r="D2560" i="10" s="1"/>
  <c r="H2560" i="10" s="1"/>
  <c r="E2561" i="10" s="1"/>
  <c r="F2559" i="10"/>
  <c r="C2560" i="10" s="1"/>
  <c r="I2560" i="10" s="1"/>
  <c r="F2560" i="10" l="1"/>
  <c r="C2561" i="10" s="1"/>
  <c r="I2561" i="10" s="1"/>
  <c r="G2560" i="10"/>
  <c r="D2561" i="10" s="1"/>
  <c r="H2561" i="10" s="1"/>
  <c r="E2562" i="10" s="1"/>
  <c r="F2561" i="10" l="1"/>
  <c r="C2562" i="10" s="1"/>
  <c r="I2562" i="10" s="1"/>
  <c r="G2561" i="10"/>
  <c r="D2562" i="10" s="1"/>
  <c r="H2562" i="10" s="1"/>
  <c r="E2563" i="10" s="1"/>
  <c r="G2562" i="10" l="1"/>
  <c r="D2563" i="10" s="1"/>
  <c r="H2563" i="10" s="1"/>
  <c r="E2564" i="10" s="1"/>
  <c r="F2562" i="10"/>
  <c r="C2563" i="10" s="1"/>
  <c r="I2563" i="10" s="1"/>
  <c r="G2563" i="10" l="1"/>
  <c r="D2564" i="10" s="1"/>
  <c r="H2564" i="10" s="1"/>
  <c r="E2565" i="10" s="1"/>
  <c r="F2563" i="10"/>
  <c r="C2564" i="10" s="1"/>
  <c r="I2564" i="10" s="1"/>
  <c r="G2564" i="10" l="1"/>
  <c r="D2565" i="10" s="1"/>
  <c r="H2565" i="10" s="1"/>
  <c r="E2566" i="10" s="1"/>
  <c r="F2564" i="10"/>
  <c r="C2565" i="10" s="1"/>
  <c r="I2565" i="10" s="1"/>
  <c r="G2565" i="10" l="1"/>
  <c r="D2566" i="10" s="1"/>
  <c r="H2566" i="10" s="1"/>
  <c r="E2567" i="10" s="1"/>
  <c r="F2565" i="10"/>
  <c r="C2566" i="10" s="1"/>
  <c r="I2566" i="10" s="1"/>
  <c r="F2566" i="10" l="1"/>
  <c r="C2567" i="10" s="1"/>
  <c r="I2567" i="10" s="1"/>
  <c r="G2566" i="10"/>
  <c r="D2567" i="10" s="1"/>
  <c r="H2567" i="10" s="1"/>
  <c r="E2568" i="10" s="1"/>
  <c r="G2567" i="10" l="1"/>
  <c r="D2568" i="10" s="1"/>
  <c r="H2568" i="10" s="1"/>
  <c r="E2569" i="10" s="1"/>
  <c r="F2567" i="10"/>
  <c r="C2568" i="10" s="1"/>
  <c r="I2568" i="10" s="1"/>
  <c r="G2568" i="10" l="1"/>
  <c r="D2569" i="10" s="1"/>
  <c r="H2569" i="10" s="1"/>
  <c r="E2570" i="10" s="1"/>
  <c r="F2568" i="10"/>
  <c r="C2569" i="10" s="1"/>
  <c r="I2569" i="10" s="1"/>
  <c r="F2569" i="10" l="1"/>
  <c r="C2570" i="10" s="1"/>
  <c r="I2570" i="10" s="1"/>
  <c r="G2569" i="10"/>
  <c r="D2570" i="10" s="1"/>
  <c r="H2570" i="10" s="1"/>
  <c r="E2571" i="10" s="1"/>
  <c r="G2570" i="10" l="1"/>
  <c r="D2571" i="10" s="1"/>
  <c r="H2571" i="10" s="1"/>
  <c r="E2572" i="10" s="1"/>
  <c r="F2570" i="10"/>
  <c r="C2571" i="10" s="1"/>
  <c r="I2571" i="10" s="1"/>
  <c r="F2571" i="10" l="1"/>
  <c r="C2572" i="10" s="1"/>
  <c r="I2572" i="10" s="1"/>
  <c r="G2571" i="10"/>
  <c r="D2572" i="10" s="1"/>
  <c r="H2572" i="10" s="1"/>
  <c r="E2573" i="10" s="1"/>
  <c r="F2572" i="10" l="1"/>
  <c r="C2573" i="10" s="1"/>
  <c r="I2573" i="10" s="1"/>
  <c r="G2572" i="10"/>
  <c r="D2573" i="10" s="1"/>
  <c r="H2573" i="10" s="1"/>
  <c r="E2574" i="10" s="1"/>
  <c r="G2573" i="10" l="1"/>
  <c r="D2574" i="10" s="1"/>
  <c r="H2574" i="10" s="1"/>
  <c r="E2575" i="10" s="1"/>
  <c r="F2573" i="10"/>
  <c r="C2574" i="10" s="1"/>
  <c r="I2574" i="10" s="1"/>
  <c r="F2574" i="10" l="1"/>
  <c r="C2575" i="10" s="1"/>
  <c r="I2575" i="10" s="1"/>
  <c r="G2574" i="10"/>
  <c r="D2575" i="10" s="1"/>
  <c r="H2575" i="10" s="1"/>
  <c r="E2576" i="10" s="1"/>
  <c r="G2575" i="10" l="1"/>
  <c r="D2576" i="10" s="1"/>
  <c r="H2576" i="10" s="1"/>
  <c r="E2577" i="10" s="1"/>
  <c r="F2575" i="10"/>
  <c r="C2576" i="10" s="1"/>
  <c r="I2576" i="10" s="1"/>
  <c r="F2576" i="10" l="1"/>
  <c r="C2577" i="10" s="1"/>
  <c r="I2577" i="10" s="1"/>
  <c r="G2576" i="10"/>
  <c r="D2577" i="10" s="1"/>
  <c r="H2577" i="10" s="1"/>
  <c r="E2578" i="10" s="1"/>
  <c r="G2577" i="10" l="1"/>
  <c r="D2578" i="10" s="1"/>
  <c r="H2578" i="10" s="1"/>
  <c r="E2579" i="10" s="1"/>
  <c r="F2577" i="10"/>
  <c r="C2578" i="10" s="1"/>
  <c r="I2578" i="10" s="1"/>
  <c r="G2578" i="10" l="1"/>
  <c r="D2579" i="10" s="1"/>
  <c r="H2579" i="10" s="1"/>
  <c r="E2580" i="10" s="1"/>
  <c r="F2578" i="10"/>
  <c r="C2579" i="10" s="1"/>
  <c r="I2579" i="10" s="1"/>
  <c r="G2579" i="10" l="1"/>
  <c r="D2580" i="10" s="1"/>
  <c r="H2580" i="10" s="1"/>
  <c r="E2581" i="10" s="1"/>
  <c r="F2579" i="10"/>
  <c r="C2580" i="10" s="1"/>
  <c r="I2580" i="10" s="1"/>
  <c r="F2580" i="10" l="1"/>
  <c r="C2581" i="10" s="1"/>
  <c r="I2581" i="10" s="1"/>
  <c r="G2580" i="10"/>
  <c r="D2581" i="10" s="1"/>
  <c r="H2581" i="10" s="1"/>
  <c r="E2582" i="10" s="1"/>
  <c r="G2581" i="10" l="1"/>
  <c r="D2582" i="10" s="1"/>
  <c r="H2582" i="10" s="1"/>
  <c r="E2583" i="10" s="1"/>
  <c r="F2581" i="10"/>
  <c r="C2582" i="10" s="1"/>
  <c r="I2582" i="10" s="1"/>
  <c r="F2582" i="10" l="1"/>
  <c r="C2583" i="10" s="1"/>
  <c r="I2583" i="10" s="1"/>
  <c r="G2582" i="10"/>
  <c r="D2583" i="10" s="1"/>
  <c r="H2583" i="10" s="1"/>
  <c r="E2584" i="10" s="1"/>
  <c r="F2583" i="10" l="1"/>
  <c r="C2584" i="10" s="1"/>
  <c r="I2584" i="10" s="1"/>
  <c r="G2583" i="10"/>
  <c r="D2584" i="10" s="1"/>
  <c r="H2584" i="10" s="1"/>
  <c r="E2585" i="10" s="1"/>
  <c r="F2584" i="10" l="1"/>
  <c r="C2585" i="10" s="1"/>
  <c r="I2585" i="10" s="1"/>
  <c r="G2584" i="10"/>
  <c r="D2585" i="10" s="1"/>
  <c r="H2585" i="10" s="1"/>
  <c r="E2586" i="10" s="1"/>
  <c r="G2585" i="10" l="1"/>
  <c r="D2586" i="10" s="1"/>
  <c r="H2586" i="10" s="1"/>
  <c r="E2587" i="10" s="1"/>
  <c r="F2585" i="10"/>
  <c r="C2586" i="10" s="1"/>
  <c r="I2586" i="10" s="1"/>
  <c r="F2586" i="10" l="1"/>
  <c r="C2587" i="10" s="1"/>
  <c r="I2587" i="10" s="1"/>
  <c r="G2586" i="10"/>
  <c r="D2587" i="10" s="1"/>
  <c r="H2587" i="10" s="1"/>
  <c r="E2588" i="10" s="1"/>
  <c r="G2587" i="10" l="1"/>
  <c r="D2588" i="10" s="1"/>
  <c r="H2588" i="10" s="1"/>
  <c r="E2589" i="10" s="1"/>
  <c r="F2587" i="10"/>
  <c r="C2588" i="10" s="1"/>
  <c r="I2588" i="10" s="1"/>
  <c r="G2588" i="10" l="1"/>
  <c r="D2589" i="10" s="1"/>
  <c r="H2589" i="10" s="1"/>
  <c r="E2590" i="10" s="1"/>
  <c r="F2588" i="10"/>
  <c r="C2589" i="10" s="1"/>
  <c r="I2589" i="10" s="1"/>
  <c r="F2589" i="10" l="1"/>
  <c r="C2590" i="10" s="1"/>
  <c r="I2590" i="10" s="1"/>
  <c r="G2589" i="10"/>
  <c r="D2590" i="10" s="1"/>
  <c r="H2590" i="10" s="1"/>
  <c r="E2591" i="10" s="1"/>
  <c r="F2590" i="10" l="1"/>
  <c r="C2591" i="10" s="1"/>
  <c r="I2591" i="10" s="1"/>
  <c r="G2590" i="10"/>
  <c r="D2591" i="10" s="1"/>
  <c r="H2591" i="10" s="1"/>
  <c r="E2592" i="10" s="1"/>
  <c r="G2591" i="10" l="1"/>
  <c r="D2592" i="10" s="1"/>
  <c r="H2592" i="10" s="1"/>
  <c r="E2593" i="10" s="1"/>
  <c r="F2591" i="10"/>
  <c r="C2592" i="10" s="1"/>
  <c r="I2592" i="10" s="1"/>
  <c r="G2592" i="10" l="1"/>
  <c r="D2593" i="10" s="1"/>
  <c r="H2593" i="10" s="1"/>
  <c r="E2594" i="10" s="1"/>
  <c r="F2592" i="10"/>
  <c r="C2593" i="10" s="1"/>
  <c r="I2593" i="10" s="1"/>
  <c r="G2593" i="10" l="1"/>
  <c r="D2594" i="10" s="1"/>
  <c r="H2594" i="10" s="1"/>
  <c r="E2595" i="10" s="1"/>
  <c r="F2593" i="10"/>
  <c r="C2594" i="10" s="1"/>
  <c r="I2594" i="10" s="1"/>
  <c r="F2594" i="10" l="1"/>
  <c r="C2595" i="10" s="1"/>
  <c r="I2595" i="10" s="1"/>
  <c r="G2594" i="10"/>
  <c r="D2595" i="10" s="1"/>
  <c r="H2595" i="10" s="1"/>
  <c r="E2596" i="10" s="1"/>
  <c r="G2595" i="10" l="1"/>
  <c r="D2596" i="10" s="1"/>
  <c r="H2596" i="10" s="1"/>
  <c r="E2597" i="10" s="1"/>
  <c r="F2595" i="10"/>
  <c r="C2596" i="10" s="1"/>
  <c r="I2596" i="10" s="1"/>
  <c r="F2596" i="10" l="1"/>
  <c r="C2597" i="10" s="1"/>
  <c r="I2597" i="10" s="1"/>
  <c r="G2596" i="10"/>
  <c r="D2597" i="10" s="1"/>
  <c r="H2597" i="10" s="1"/>
  <c r="E2598" i="10" s="1"/>
  <c r="F2597" i="10" l="1"/>
  <c r="C2598" i="10" s="1"/>
  <c r="I2598" i="10" s="1"/>
  <c r="G2597" i="10"/>
  <c r="D2598" i="10" s="1"/>
  <c r="H2598" i="10" s="1"/>
  <c r="E2599" i="10" s="1"/>
  <c r="G2598" i="10" l="1"/>
  <c r="D2599" i="10" s="1"/>
  <c r="H2599" i="10" s="1"/>
  <c r="E2600" i="10" s="1"/>
  <c r="F2598" i="10"/>
  <c r="C2599" i="10" s="1"/>
  <c r="I2599" i="10" s="1"/>
  <c r="G2599" i="10" l="1"/>
  <c r="D2600" i="10" s="1"/>
  <c r="H2600" i="10" s="1"/>
  <c r="E2601" i="10" s="1"/>
  <c r="F2599" i="10"/>
  <c r="C2600" i="10" s="1"/>
  <c r="I2600" i="10" s="1"/>
  <c r="G2600" i="10" l="1"/>
  <c r="D2601" i="10" s="1"/>
  <c r="H2601" i="10" s="1"/>
  <c r="E2602" i="10" s="1"/>
  <c r="F2600" i="10"/>
  <c r="C2601" i="10" s="1"/>
  <c r="I2601" i="10" s="1"/>
  <c r="G2601" i="10" l="1"/>
  <c r="D2602" i="10" s="1"/>
  <c r="H2602" i="10" s="1"/>
  <c r="E2603" i="10" s="1"/>
  <c r="F2601" i="10"/>
  <c r="C2602" i="10" s="1"/>
  <c r="I2602" i="10" s="1"/>
  <c r="G2602" i="10" l="1"/>
  <c r="D2603" i="10" s="1"/>
  <c r="H2603" i="10" s="1"/>
  <c r="E2604" i="10" s="1"/>
  <c r="F2602" i="10"/>
  <c r="C2603" i="10" s="1"/>
  <c r="I2603" i="10" s="1"/>
  <c r="F2603" i="10" l="1"/>
  <c r="C2604" i="10" s="1"/>
  <c r="I2604" i="10" s="1"/>
  <c r="G2603" i="10"/>
  <c r="D2604" i="10" s="1"/>
  <c r="H2604" i="10" s="1"/>
  <c r="E2605" i="10" s="1"/>
  <c r="F2604" i="10" l="1"/>
  <c r="C2605" i="10" s="1"/>
  <c r="I2605" i="10" s="1"/>
  <c r="G2604" i="10"/>
  <c r="D2605" i="10" s="1"/>
  <c r="H2605" i="10" s="1"/>
  <c r="E2606" i="10" s="1"/>
  <c r="G2605" i="10" l="1"/>
  <c r="D2606" i="10" s="1"/>
  <c r="H2606" i="10" s="1"/>
  <c r="E2607" i="10" s="1"/>
  <c r="F2605" i="10"/>
  <c r="C2606" i="10" s="1"/>
  <c r="I2606" i="10" s="1"/>
  <c r="G2606" i="10" l="1"/>
  <c r="D2607" i="10" s="1"/>
  <c r="H2607" i="10" s="1"/>
  <c r="E2608" i="10" s="1"/>
  <c r="F2606" i="10"/>
  <c r="C2607" i="10" s="1"/>
  <c r="I2607" i="10" s="1"/>
  <c r="G2607" i="10" l="1"/>
  <c r="D2608" i="10" s="1"/>
  <c r="H2608" i="10" s="1"/>
  <c r="E2609" i="10" s="1"/>
  <c r="F2607" i="10"/>
  <c r="C2608" i="10" s="1"/>
  <c r="I2608" i="10" s="1"/>
  <c r="G2608" i="10" l="1"/>
  <c r="D2609" i="10" s="1"/>
  <c r="H2609" i="10" s="1"/>
  <c r="E2610" i="10" s="1"/>
  <c r="F2608" i="10"/>
  <c r="C2609" i="10" s="1"/>
  <c r="I2609" i="10" s="1"/>
  <c r="G2609" i="10" l="1"/>
  <c r="D2610" i="10" s="1"/>
  <c r="H2610" i="10" s="1"/>
  <c r="E2611" i="10" s="1"/>
  <c r="F2609" i="10"/>
  <c r="C2610" i="10" s="1"/>
  <c r="I2610" i="10" s="1"/>
  <c r="G2610" i="10" l="1"/>
  <c r="D2611" i="10" s="1"/>
  <c r="H2611" i="10" s="1"/>
  <c r="E2612" i="10" s="1"/>
  <c r="F2610" i="10"/>
  <c r="C2611" i="10" s="1"/>
  <c r="I2611" i="10" s="1"/>
  <c r="G2611" i="10" l="1"/>
  <c r="D2612" i="10" s="1"/>
  <c r="H2612" i="10" s="1"/>
  <c r="E2613" i="10" s="1"/>
  <c r="F2611" i="10"/>
  <c r="C2612" i="10" s="1"/>
  <c r="I2612" i="10" s="1"/>
  <c r="G2612" i="10" l="1"/>
  <c r="D2613" i="10" s="1"/>
  <c r="H2613" i="10" s="1"/>
  <c r="E2614" i="10" s="1"/>
  <c r="F2612" i="10"/>
  <c r="C2613" i="10" s="1"/>
  <c r="I2613" i="10" s="1"/>
  <c r="G2613" i="10" l="1"/>
  <c r="D2614" i="10" s="1"/>
  <c r="H2614" i="10" s="1"/>
  <c r="E2615" i="10" s="1"/>
  <c r="F2613" i="10"/>
  <c r="C2614" i="10" s="1"/>
  <c r="I2614" i="10" s="1"/>
  <c r="F2614" i="10" l="1"/>
  <c r="C2615" i="10" s="1"/>
  <c r="I2615" i="10" s="1"/>
  <c r="G2614" i="10"/>
  <c r="D2615" i="10" s="1"/>
  <c r="H2615" i="10" s="1"/>
  <c r="E2616" i="10" s="1"/>
  <c r="G2615" i="10" l="1"/>
  <c r="D2616" i="10" s="1"/>
  <c r="H2616" i="10" s="1"/>
  <c r="E2617" i="10" s="1"/>
  <c r="F2615" i="10"/>
  <c r="C2616" i="10" s="1"/>
  <c r="I2616" i="10" s="1"/>
  <c r="G2616" i="10" l="1"/>
  <c r="D2617" i="10" s="1"/>
  <c r="H2617" i="10" s="1"/>
  <c r="E2618" i="10" s="1"/>
  <c r="F2616" i="10"/>
  <c r="C2617" i="10" s="1"/>
  <c r="I2617" i="10" s="1"/>
  <c r="F2617" i="10" l="1"/>
  <c r="C2618" i="10" s="1"/>
  <c r="I2618" i="10" s="1"/>
  <c r="G2617" i="10"/>
  <c r="D2618" i="10" s="1"/>
  <c r="H2618" i="10" s="1"/>
  <c r="E2619" i="10" s="1"/>
  <c r="G2618" i="10" l="1"/>
  <c r="D2619" i="10" s="1"/>
  <c r="H2619" i="10" s="1"/>
  <c r="E2620" i="10" s="1"/>
  <c r="F2618" i="10"/>
  <c r="C2619" i="10" s="1"/>
  <c r="I2619" i="10" s="1"/>
  <c r="G2619" i="10" l="1"/>
  <c r="D2620" i="10" s="1"/>
  <c r="H2620" i="10" s="1"/>
  <c r="E2621" i="10" s="1"/>
  <c r="F2619" i="10"/>
  <c r="C2620" i="10" s="1"/>
  <c r="I2620" i="10" s="1"/>
  <c r="F2620" i="10" l="1"/>
  <c r="C2621" i="10" s="1"/>
  <c r="I2621" i="10" s="1"/>
  <c r="G2620" i="10"/>
  <c r="D2621" i="10" s="1"/>
  <c r="H2621" i="10" s="1"/>
  <c r="E2622" i="10" s="1"/>
  <c r="G2621" i="10" l="1"/>
  <c r="D2622" i="10" s="1"/>
  <c r="H2622" i="10" s="1"/>
  <c r="E2623" i="10" s="1"/>
  <c r="F2621" i="10"/>
  <c r="C2622" i="10" s="1"/>
  <c r="I2622" i="10" s="1"/>
  <c r="G2622" i="10" l="1"/>
  <c r="D2623" i="10" s="1"/>
  <c r="H2623" i="10" s="1"/>
  <c r="E2624" i="10" s="1"/>
  <c r="F2622" i="10"/>
  <c r="C2623" i="10" s="1"/>
  <c r="I2623" i="10" s="1"/>
  <c r="G2623" i="10" l="1"/>
  <c r="D2624" i="10" s="1"/>
  <c r="H2624" i="10" s="1"/>
  <c r="E2625" i="10" s="1"/>
  <c r="F2623" i="10"/>
  <c r="C2624" i="10" s="1"/>
  <c r="I2624" i="10" s="1"/>
  <c r="F2624" i="10" l="1"/>
  <c r="C2625" i="10" s="1"/>
  <c r="I2625" i="10" s="1"/>
  <c r="G2624" i="10"/>
  <c r="D2625" i="10" s="1"/>
  <c r="H2625" i="10" s="1"/>
  <c r="E2626" i="10" s="1"/>
  <c r="F2625" i="10" l="1"/>
  <c r="C2626" i="10" s="1"/>
  <c r="I2626" i="10" s="1"/>
  <c r="G2625" i="10"/>
  <c r="D2626" i="10" s="1"/>
  <c r="H2626" i="10" s="1"/>
  <c r="E2627" i="10" s="1"/>
  <c r="G2626" i="10" l="1"/>
  <c r="D2627" i="10" s="1"/>
  <c r="H2627" i="10" s="1"/>
  <c r="E2628" i="10" s="1"/>
  <c r="F2626" i="10"/>
  <c r="C2627" i="10" s="1"/>
  <c r="I2627" i="10" s="1"/>
  <c r="G2627" i="10" l="1"/>
  <c r="D2628" i="10" s="1"/>
  <c r="H2628" i="10" s="1"/>
  <c r="E2629" i="10" s="1"/>
  <c r="F2627" i="10"/>
  <c r="C2628" i="10" s="1"/>
  <c r="I2628" i="10" s="1"/>
  <c r="G2628" i="10" l="1"/>
  <c r="D2629" i="10" s="1"/>
  <c r="H2629" i="10" s="1"/>
  <c r="E2630" i="10" s="1"/>
  <c r="F2628" i="10"/>
  <c r="C2629" i="10" s="1"/>
  <c r="I2629" i="10" s="1"/>
  <c r="G2629" i="10" l="1"/>
  <c r="D2630" i="10" s="1"/>
  <c r="H2630" i="10" s="1"/>
  <c r="E2631" i="10" s="1"/>
  <c r="F2629" i="10"/>
  <c r="C2630" i="10" s="1"/>
  <c r="I2630" i="10" s="1"/>
  <c r="F2630" i="10" l="1"/>
  <c r="C2631" i="10" s="1"/>
  <c r="I2631" i="10" s="1"/>
  <c r="G2630" i="10"/>
  <c r="D2631" i="10" s="1"/>
  <c r="H2631" i="10" s="1"/>
  <c r="E2632" i="10" s="1"/>
  <c r="F2631" i="10" l="1"/>
  <c r="C2632" i="10" s="1"/>
  <c r="I2632" i="10" s="1"/>
  <c r="G2631" i="10"/>
  <c r="D2632" i="10" s="1"/>
  <c r="H2632" i="10" s="1"/>
  <c r="E2633" i="10" s="1"/>
  <c r="G2632" i="10" l="1"/>
  <c r="D2633" i="10" s="1"/>
  <c r="H2633" i="10" s="1"/>
  <c r="E2634" i="10" s="1"/>
  <c r="F2632" i="10"/>
  <c r="C2633" i="10" s="1"/>
  <c r="I2633" i="10" s="1"/>
  <c r="G2633" i="10" l="1"/>
  <c r="D2634" i="10" s="1"/>
  <c r="H2634" i="10" s="1"/>
  <c r="E2635" i="10" s="1"/>
  <c r="F2633" i="10"/>
  <c r="C2634" i="10" s="1"/>
  <c r="I2634" i="10" s="1"/>
  <c r="F2634" i="10" l="1"/>
  <c r="C2635" i="10" s="1"/>
  <c r="I2635" i="10" s="1"/>
  <c r="G2634" i="10"/>
  <c r="D2635" i="10" s="1"/>
  <c r="H2635" i="10" s="1"/>
  <c r="E2636" i="10" s="1"/>
  <c r="F2635" i="10" l="1"/>
  <c r="C2636" i="10" s="1"/>
  <c r="I2636" i="10" s="1"/>
  <c r="G2635" i="10"/>
  <c r="D2636" i="10" s="1"/>
  <c r="H2636" i="10" s="1"/>
  <c r="E2637" i="10" s="1"/>
  <c r="F2636" i="10" l="1"/>
  <c r="C2637" i="10" s="1"/>
  <c r="I2637" i="10" s="1"/>
  <c r="G2636" i="10"/>
  <c r="D2637" i="10" s="1"/>
  <c r="H2637" i="10" s="1"/>
  <c r="E2638" i="10" s="1"/>
  <c r="F2637" i="10" l="1"/>
  <c r="C2638" i="10" s="1"/>
  <c r="I2638" i="10" s="1"/>
  <c r="G2637" i="10"/>
  <c r="D2638" i="10" s="1"/>
  <c r="H2638" i="10" s="1"/>
  <c r="E2639" i="10" s="1"/>
  <c r="F2638" i="10" l="1"/>
  <c r="C2639" i="10" s="1"/>
  <c r="I2639" i="10" s="1"/>
  <c r="G2638" i="10"/>
  <c r="D2639" i="10" s="1"/>
  <c r="H2639" i="10" s="1"/>
  <c r="E2640" i="10" s="1"/>
  <c r="F2639" i="10" l="1"/>
  <c r="C2640" i="10" s="1"/>
  <c r="I2640" i="10" s="1"/>
  <c r="G2639" i="10"/>
  <c r="D2640" i="10" s="1"/>
  <c r="H2640" i="10" s="1"/>
  <c r="E2641" i="10" s="1"/>
  <c r="F2640" i="10" l="1"/>
  <c r="C2641" i="10" s="1"/>
  <c r="I2641" i="10" s="1"/>
  <c r="G2640" i="10"/>
  <c r="D2641" i="10" s="1"/>
  <c r="H2641" i="10" s="1"/>
  <c r="E2642" i="10" s="1"/>
  <c r="G2641" i="10" l="1"/>
  <c r="D2642" i="10" s="1"/>
  <c r="H2642" i="10" s="1"/>
  <c r="E2643" i="10" s="1"/>
  <c r="F2641" i="10"/>
  <c r="C2642" i="10" s="1"/>
  <c r="I2642" i="10" s="1"/>
  <c r="G2642" i="10" l="1"/>
  <c r="D2643" i="10" s="1"/>
  <c r="H2643" i="10" s="1"/>
  <c r="E2644" i="10" s="1"/>
  <c r="F2642" i="10"/>
  <c r="C2643" i="10" s="1"/>
  <c r="I2643" i="10" s="1"/>
  <c r="F2643" i="10" l="1"/>
  <c r="C2644" i="10" s="1"/>
  <c r="I2644" i="10" s="1"/>
  <c r="G2643" i="10"/>
  <c r="D2644" i="10" s="1"/>
  <c r="H2644" i="10" s="1"/>
  <c r="E2645" i="10" s="1"/>
  <c r="G2644" i="10" l="1"/>
  <c r="D2645" i="10" s="1"/>
  <c r="H2645" i="10" s="1"/>
  <c r="E2646" i="10" s="1"/>
  <c r="F2644" i="10"/>
  <c r="C2645" i="10" s="1"/>
  <c r="I2645" i="10" s="1"/>
  <c r="G2645" i="10" l="1"/>
  <c r="D2646" i="10" s="1"/>
  <c r="H2646" i="10" s="1"/>
  <c r="E2647" i="10" s="1"/>
  <c r="F2645" i="10"/>
  <c r="C2646" i="10" s="1"/>
  <c r="I2646" i="10" s="1"/>
  <c r="F2646" i="10" l="1"/>
  <c r="C2647" i="10" s="1"/>
  <c r="I2647" i="10" s="1"/>
  <c r="G2646" i="10"/>
  <c r="D2647" i="10" s="1"/>
  <c r="H2647" i="10" s="1"/>
  <c r="E2648" i="10" s="1"/>
  <c r="F2647" i="10" l="1"/>
  <c r="C2648" i="10" s="1"/>
  <c r="I2648" i="10" s="1"/>
  <c r="G2647" i="10"/>
  <c r="D2648" i="10" s="1"/>
  <c r="H2648" i="10" s="1"/>
  <c r="E2649" i="10" s="1"/>
  <c r="G2648" i="10" l="1"/>
  <c r="D2649" i="10" s="1"/>
  <c r="H2649" i="10" s="1"/>
  <c r="E2650" i="10" s="1"/>
  <c r="F2648" i="10"/>
  <c r="C2649" i="10" s="1"/>
  <c r="I2649" i="10" s="1"/>
  <c r="G2649" i="10" l="1"/>
  <c r="D2650" i="10" s="1"/>
  <c r="H2650" i="10" s="1"/>
  <c r="E2651" i="10" s="1"/>
  <c r="F2649" i="10"/>
  <c r="C2650" i="10" s="1"/>
  <c r="I2650" i="10" s="1"/>
  <c r="F2650" i="10" l="1"/>
  <c r="C2651" i="10" s="1"/>
  <c r="I2651" i="10" s="1"/>
  <c r="G2650" i="10"/>
  <c r="D2651" i="10" s="1"/>
  <c r="H2651" i="10" s="1"/>
  <c r="E2652" i="10" s="1"/>
  <c r="G2651" i="10" l="1"/>
  <c r="D2652" i="10" s="1"/>
  <c r="H2652" i="10" s="1"/>
  <c r="E2653" i="10" s="1"/>
  <c r="F2651" i="10"/>
  <c r="C2652" i="10" s="1"/>
  <c r="I2652" i="10" s="1"/>
  <c r="F2652" i="10" l="1"/>
  <c r="C2653" i="10" s="1"/>
  <c r="I2653" i="10" s="1"/>
  <c r="G2652" i="10"/>
  <c r="D2653" i="10" s="1"/>
  <c r="H2653" i="10" s="1"/>
  <c r="E2654" i="10" s="1"/>
  <c r="G2653" i="10" l="1"/>
  <c r="D2654" i="10" s="1"/>
  <c r="H2654" i="10" s="1"/>
  <c r="E2655" i="10" s="1"/>
  <c r="F2653" i="10"/>
  <c r="C2654" i="10" s="1"/>
  <c r="I2654" i="10" s="1"/>
  <c r="F2654" i="10" l="1"/>
  <c r="C2655" i="10" s="1"/>
  <c r="I2655" i="10" s="1"/>
  <c r="G2654" i="10"/>
  <c r="D2655" i="10" s="1"/>
  <c r="H2655" i="10" s="1"/>
  <c r="E2656" i="10" s="1"/>
  <c r="F2655" i="10" l="1"/>
  <c r="C2656" i="10" s="1"/>
  <c r="I2656" i="10" s="1"/>
  <c r="G2655" i="10"/>
  <c r="D2656" i="10" s="1"/>
  <c r="H2656" i="10" s="1"/>
  <c r="E2657" i="10" s="1"/>
  <c r="F2656" i="10" l="1"/>
  <c r="C2657" i="10" s="1"/>
  <c r="I2657" i="10" s="1"/>
  <c r="G2656" i="10"/>
  <c r="D2657" i="10" s="1"/>
  <c r="H2657" i="10" s="1"/>
  <c r="E2658" i="10" s="1"/>
  <c r="G2657" i="10" l="1"/>
  <c r="D2658" i="10" s="1"/>
  <c r="H2658" i="10" s="1"/>
  <c r="E2659" i="10" s="1"/>
  <c r="F2657" i="10"/>
  <c r="C2658" i="10" s="1"/>
  <c r="I2658" i="10" s="1"/>
  <c r="G2658" i="10" l="1"/>
  <c r="D2659" i="10" s="1"/>
  <c r="H2659" i="10" s="1"/>
  <c r="E2660" i="10" s="1"/>
  <c r="F2658" i="10"/>
  <c r="C2659" i="10" s="1"/>
  <c r="I2659" i="10" s="1"/>
  <c r="G2659" i="10" l="1"/>
  <c r="D2660" i="10" s="1"/>
  <c r="H2660" i="10" s="1"/>
  <c r="E2661" i="10" s="1"/>
  <c r="F2659" i="10"/>
  <c r="C2660" i="10" s="1"/>
  <c r="I2660" i="10" s="1"/>
  <c r="G2660" i="10" l="1"/>
  <c r="D2661" i="10" s="1"/>
  <c r="H2661" i="10" s="1"/>
  <c r="E2662" i="10" s="1"/>
  <c r="F2660" i="10"/>
  <c r="C2661" i="10" s="1"/>
  <c r="I2661" i="10" s="1"/>
  <c r="G2661" i="10" l="1"/>
  <c r="D2662" i="10" s="1"/>
  <c r="H2662" i="10" s="1"/>
  <c r="E2663" i="10" s="1"/>
  <c r="F2661" i="10"/>
  <c r="C2662" i="10" s="1"/>
  <c r="I2662" i="10" s="1"/>
  <c r="F2662" i="10" l="1"/>
  <c r="C2663" i="10" s="1"/>
  <c r="I2663" i="10" s="1"/>
  <c r="G2662" i="10"/>
  <c r="D2663" i="10" s="1"/>
  <c r="H2663" i="10" s="1"/>
  <c r="E2664" i="10" s="1"/>
  <c r="G2663" i="10" l="1"/>
  <c r="D2664" i="10" s="1"/>
  <c r="H2664" i="10" s="1"/>
  <c r="E2665" i="10" s="1"/>
  <c r="F2663" i="10"/>
  <c r="C2664" i="10" s="1"/>
  <c r="I2664" i="10" s="1"/>
  <c r="F2664" i="10" l="1"/>
  <c r="C2665" i="10" s="1"/>
  <c r="I2665" i="10" s="1"/>
  <c r="G2664" i="10"/>
  <c r="D2665" i="10" s="1"/>
  <c r="H2665" i="10" s="1"/>
  <c r="E2666" i="10" s="1"/>
  <c r="G2665" i="10" l="1"/>
  <c r="D2666" i="10" s="1"/>
  <c r="H2666" i="10" s="1"/>
  <c r="E2667" i="10" s="1"/>
  <c r="F2665" i="10"/>
  <c r="C2666" i="10" s="1"/>
  <c r="I2666" i="10" s="1"/>
  <c r="F2666" i="10" l="1"/>
  <c r="C2667" i="10" s="1"/>
  <c r="I2667" i="10" s="1"/>
  <c r="G2666" i="10"/>
  <c r="D2667" i="10" s="1"/>
  <c r="H2667" i="10" s="1"/>
  <c r="E2668" i="10" s="1"/>
  <c r="F2667" i="10" l="1"/>
  <c r="C2668" i="10" s="1"/>
  <c r="I2668" i="10" s="1"/>
  <c r="G2667" i="10"/>
  <c r="D2668" i="10" s="1"/>
  <c r="H2668" i="10" s="1"/>
  <c r="E2669" i="10" s="1"/>
  <c r="G2668" i="10" l="1"/>
  <c r="D2669" i="10" s="1"/>
  <c r="H2669" i="10" s="1"/>
  <c r="E2670" i="10" s="1"/>
  <c r="F2668" i="10"/>
  <c r="C2669" i="10" s="1"/>
  <c r="I2669" i="10" s="1"/>
  <c r="F2669" i="10" l="1"/>
  <c r="C2670" i="10" s="1"/>
  <c r="I2670" i="10" s="1"/>
  <c r="G2669" i="10"/>
  <c r="D2670" i="10" s="1"/>
  <c r="H2670" i="10" s="1"/>
  <c r="E2671" i="10" s="1"/>
  <c r="F2670" i="10" l="1"/>
  <c r="C2671" i="10" s="1"/>
  <c r="I2671" i="10" s="1"/>
  <c r="G2670" i="10"/>
  <c r="D2671" i="10" s="1"/>
  <c r="H2671" i="10" s="1"/>
  <c r="E2672" i="10" s="1"/>
  <c r="F2671" i="10" l="1"/>
  <c r="C2672" i="10" s="1"/>
  <c r="I2672" i="10" s="1"/>
  <c r="G2671" i="10"/>
  <c r="D2672" i="10" s="1"/>
  <c r="H2672" i="10" s="1"/>
  <c r="E2673" i="10" s="1"/>
  <c r="F2672" i="10" l="1"/>
  <c r="C2673" i="10" s="1"/>
  <c r="I2673" i="10" s="1"/>
  <c r="G2672" i="10"/>
  <c r="D2673" i="10" s="1"/>
  <c r="H2673" i="10" s="1"/>
  <c r="E2674" i="10" s="1"/>
  <c r="G2673" i="10" l="1"/>
  <c r="D2674" i="10" s="1"/>
  <c r="H2674" i="10" s="1"/>
  <c r="E2675" i="10" s="1"/>
  <c r="F2673" i="10"/>
  <c r="C2674" i="10" s="1"/>
  <c r="I2674" i="10" s="1"/>
  <c r="F2674" i="10" l="1"/>
  <c r="C2675" i="10" s="1"/>
  <c r="I2675" i="10" s="1"/>
  <c r="G2674" i="10"/>
  <c r="D2675" i="10" s="1"/>
  <c r="H2675" i="10" s="1"/>
  <c r="E2676" i="10" s="1"/>
  <c r="F2675" i="10" l="1"/>
  <c r="C2676" i="10" s="1"/>
  <c r="I2676" i="10" s="1"/>
  <c r="G2675" i="10"/>
  <c r="D2676" i="10" s="1"/>
  <c r="H2676" i="10" s="1"/>
  <c r="E2677" i="10" s="1"/>
  <c r="F2676" i="10" l="1"/>
  <c r="C2677" i="10" s="1"/>
  <c r="I2677" i="10" s="1"/>
  <c r="G2676" i="10"/>
  <c r="D2677" i="10" s="1"/>
  <c r="H2677" i="10" s="1"/>
  <c r="E2678" i="10" s="1"/>
  <c r="G2677" i="10" l="1"/>
  <c r="D2678" i="10" s="1"/>
  <c r="H2678" i="10" s="1"/>
  <c r="E2679" i="10" s="1"/>
  <c r="F2677" i="10"/>
  <c r="C2678" i="10" s="1"/>
  <c r="I2678" i="10" s="1"/>
  <c r="F2678" i="10" l="1"/>
  <c r="C2679" i="10" s="1"/>
  <c r="I2679" i="10" s="1"/>
  <c r="G2678" i="10"/>
  <c r="D2679" i="10" s="1"/>
  <c r="H2679" i="10" s="1"/>
  <c r="E2680" i="10" s="1"/>
  <c r="F2679" i="10" l="1"/>
  <c r="C2680" i="10" s="1"/>
  <c r="I2680" i="10" s="1"/>
  <c r="G2679" i="10"/>
  <c r="D2680" i="10" s="1"/>
  <c r="H2680" i="10" s="1"/>
  <c r="E2681" i="10" s="1"/>
  <c r="F2680" i="10" l="1"/>
  <c r="C2681" i="10" s="1"/>
  <c r="I2681" i="10" s="1"/>
  <c r="G2680" i="10"/>
  <c r="D2681" i="10" s="1"/>
  <c r="H2681" i="10" s="1"/>
  <c r="E2682" i="10" s="1"/>
  <c r="G2681" i="10" l="1"/>
  <c r="D2682" i="10" s="1"/>
  <c r="H2682" i="10" s="1"/>
  <c r="E2683" i="10" s="1"/>
  <c r="F2681" i="10"/>
  <c r="C2682" i="10" s="1"/>
  <c r="I2682" i="10" s="1"/>
  <c r="G2682" i="10" l="1"/>
  <c r="D2683" i="10" s="1"/>
  <c r="H2683" i="10" s="1"/>
  <c r="E2684" i="10" s="1"/>
  <c r="F2682" i="10"/>
  <c r="C2683" i="10" s="1"/>
  <c r="I2683" i="10" s="1"/>
  <c r="G2683" i="10" l="1"/>
  <c r="D2684" i="10" s="1"/>
  <c r="H2684" i="10" s="1"/>
  <c r="E2685" i="10" s="1"/>
  <c r="F2683" i="10"/>
  <c r="C2684" i="10" s="1"/>
  <c r="I2684" i="10" s="1"/>
  <c r="G2684" i="10" l="1"/>
  <c r="D2685" i="10" s="1"/>
  <c r="H2685" i="10" s="1"/>
  <c r="E2686" i="10" s="1"/>
  <c r="F2684" i="10"/>
  <c r="C2685" i="10" s="1"/>
  <c r="I2685" i="10" s="1"/>
  <c r="F2685" i="10" l="1"/>
  <c r="C2686" i="10" s="1"/>
  <c r="I2686" i="10" s="1"/>
  <c r="G2685" i="10"/>
  <c r="D2686" i="10" s="1"/>
  <c r="H2686" i="10" s="1"/>
  <c r="E2687" i="10" s="1"/>
  <c r="F2686" i="10" l="1"/>
  <c r="C2687" i="10" s="1"/>
  <c r="I2687" i="10" s="1"/>
  <c r="G2686" i="10"/>
  <c r="D2687" i="10" s="1"/>
  <c r="H2687" i="10" s="1"/>
  <c r="E2688" i="10" s="1"/>
  <c r="G2687" i="10" l="1"/>
  <c r="D2688" i="10" s="1"/>
  <c r="H2688" i="10" s="1"/>
  <c r="E2689" i="10" s="1"/>
  <c r="F2687" i="10"/>
  <c r="C2688" i="10" s="1"/>
  <c r="I2688" i="10" s="1"/>
  <c r="F2688" i="10" l="1"/>
  <c r="C2689" i="10" s="1"/>
  <c r="I2689" i="10" s="1"/>
  <c r="G2688" i="10"/>
  <c r="D2689" i="10" s="1"/>
  <c r="H2689" i="10" s="1"/>
  <c r="E2690" i="10" s="1"/>
  <c r="F2689" i="10" l="1"/>
  <c r="C2690" i="10" s="1"/>
  <c r="I2690" i="10" s="1"/>
  <c r="G2689" i="10"/>
  <c r="D2690" i="10" s="1"/>
  <c r="H2690" i="10" s="1"/>
  <c r="E2691" i="10" s="1"/>
  <c r="G2690" i="10" l="1"/>
  <c r="D2691" i="10" s="1"/>
  <c r="H2691" i="10" s="1"/>
  <c r="E2692" i="10" s="1"/>
  <c r="F2690" i="10"/>
  <c r="C2691" i="10" s="1"/>
  <c r="I2691" i="10" s="1"/>
  <c r="G2691" i="10" l="1"/>
  <c r="D2692" i="10" s="1"/>
  <c r="H2692" i="10" s="1"/>
  <c r="E2693" i="10" s="1"/>
  <c r="F2691" i="10"/>
  <c r="C2692" i="10" s="1"/>
  <c r="I2692" i="10" s="1"/>
  <c r="G2692" i="10" l="1"/>
  <c r="D2693" i="10" s="1"/>
  <c r="H2693" i="10" s="1"/>
  <c r="E2694" i="10" s="1"/>
  <c r="F2692" i="10"/>
  <c r="C2693" i="10" s="1"/>
  <c r="I2693" i="10" s="1"/>
  <c r="F2693" i="10" l="1"/>
  <c r="C2694" i="10" s="1"/>
  <c r="I2694" i="10" s="1"/>
  <c r="G2693" i="10"/>
  <c r="D2694" i="10" s="1"/>
  <c r="H2694" i="10" s="1"/>
  <c r="E2695" i="10" s="1"/>
  <c r="F2694" i="10" l="1"/>
  <c r="C2695" i="10" s="1"/>
  <c r="I2695" i="10" s="1"/>
  <c r="G2694" i="10"/>
  <c r="D2695" i="10" s="1"/>
  <c r="H2695" i="10" s="1"/>
  <c r="E2696" i="10" s="1"/>
  <c r="F2695" i="10" l="1"/>
  <c r="C2696" i="10" s="1"/>
  <c r="I2696" i="10" s="1"/>
  <c r="G2695" i="10"/>
  <c r="D2696" i="10" s="1"/>
  <c r="H2696" i="10" s="1"/>
  <c r="E2697" i="10" s="1"/>
  <c r="G2696" i="10" l="1"/>
  <c r="D2697" i="10" s="1"/>
  <c r="H2697" i="10" s="1"/>
  <c r="E2698" i="10" s="1"/>
  <c r="F2696" i="10"/>
  <c r="C2697" i="10" s="1"/>
  <c r="I2697" i="10" s="1"/>
  <c r="G2697" i="10" l="1"/>
  <c r="D2698" i="10" s="1"/>
  <c r="H2698" i="10" s="1"/>
  <c r="E2699" i="10" s="1"/>
  <c r="F2697" i="10"/>
  <c r="C2698" i="10" s="1"/>
  <c r="I2698" i="10" s="1"/>
  <c r="G2698" i="10" l="1"/>
  <c r="D2699" i="10" s="1"/>
  <c r="H2699" i="10" s="1"/>
  <c r="E2700" i="10" s="1"/>
  <c r="F2698" i="10"/>
  <c r="C2699" i="10" s="1"/>
  <c r="I2699" i="10" s="1"/>
  <c r="F2699" i="10" l="1"/>
  <c r="C2700" i="10" s="1"/>
  <c r="I2700" i="10" s="1"/>
  <c r="G2699" i="10"/>
  <c r="D2700" i="10" s="1"/>
  <c r="H2700" i="10" s="1"/>
  <c r="E2701" i="10" s="1"/>
  <c r="G2700" i="10" l="1"/>
  <c r="D2701" i="10" s="1"/>
  <c r="H2701" i="10" s="1"/>
  <c r="E2702" i="10" s="1"/>
  <c r="F2700" i="10"/>
  <c r="C2701" i="10" s="1"/>
  <c r="I2701" i="10" s="1"/>
  <c r="F2701" i="10" l="1"/>
  <c r="C2702" i="10" s="1"/>
  <c r="I2702" i="10" s="1"/>
  <c r="G2701" i="10"/>
  <c r="D2702" i="10" s="1"/>
  <c r="H2702" i="10" s="1"/>
  <c r="E2703" i="10" s="1"/>
  <c r="G2702" i="10" l="1"/>
  <c r="D2703" i="10" s="1"/>
  <c r="H2703" i="10" s="1"/>
  <c r="E2704" i="10" s="1"/>
  <c r="F2702" i="10"/>
  <c r="C2703" i="10" s="1"/>
  <c r="I2703" i="10" s="1"/>
  <c r="F2703" i="10" l="1"/>
  <c r="C2704" i="10" s="1"/>
  <c r="I2704" i="10" s="1"/>
  <c r="G2703" i="10"/>
  <c r="D2704" i="10" s="1"/>
  <c r="H2704" i="10" s="1"/>
  <c r="E2705" i="10" s="1"/>
  <c r="G2704" i="10" l="1"/>
  <c r="D2705" i="10" s="1"/>
  <c r="H2705" i="10" s="1"/>
  <c r="E2706" i="10" s="1"/>
  <c r="F2704" i="10"/>
  <c r="C2705" i="10" s="1"/>
  <c r="I2705" i="10" s="1"/>
  <c r="G2705" i="10" l="1"/>
  <c r="D2706" i="10" s="1"/>
  <c r="H2706" i="10" s="1"/>
  <c r="E2707" i="10" s="1"/>
  <c r="F2705" i="10"/>
  <c r="C2706" i="10" s="1"/>
  <c r="I2706" i="10" s="1"/>
  <c r="F2706" i="10" l="1"/>
  <c r="C2707" i="10" s="1"/>
  <c r="I2707" i="10" s="1"/>
  <c r="G2706" i="10"/>
  <c r="D2707" i="10" s="1"/>
  <c r="H2707" i="10" s="1"/>
  <c r="E2708" i="10" s="1"/>
  <c r="F2707" i="10" l="1"/>
  <c r="C2708" i="10" s="1"/>
  <c r="I2708" i="10" s="1"/>
  <c r="G2707" i="10"/>
  <c r="D2708" i="10" s="1"/>
  <c r="H2708" i="10" s="1"/>
  <c r="E2709" i="10" s="1"/>
  <c r="G2708" i="10" l="1"/>
  <c r="D2709" i="10" s="1"/>
  <c r="H2709" i="10" s="1"/>
  <c r="E2710" i="10" s="1"/>
  <c r="F2708" i="10"/>
  <c r="C2709" i="10" s="1"/>
  <c r="I2709" i="10" s="1"/>
  <c r="F2709" i="10" l="1"/>
  <c r="C2710" i="10" s="1"/>
  <c r="I2710" i="10" s="1"/>
  <c r="G2709" i="10"/>
  <c r="D2710" i="10" s="1"/>
  <c r="H2710" i="10" s="1"/>
  <c r="E2711" i="10" s="1"/>
  <c r="G2710" i="10" l="1"/>
  <c r="D2711" i="10" s="1"/>
  <c r="H2711" i="10" s="1"/>
  <c r="E2712" i="10" s="1"/>
  <c r="F2710" i="10"/>
  <c r="C2711" i="10" s="1"/>
  <c r="I2711" i="10" s="1"/>
  <c r="G2711" i="10" l="1"/>
  <c r="D2712" i="10" s="1"/>
  <c r="H2712" i="10" s="1"/>
  <c r="E2713" i="10" s="1"/>
  <c r="F2711" i="10"/>
  <c r="C2712" i="10" s="1"/>
  <c r="I2712" i="10" s="1"/>
  <c r="G2712" i="10" l="1"/>
  <c r="D2713" i="10" s="1"/>
  <c r="H2713" i="10" s="1"/>
  <c r="E2714" i="10" s="1"/>
  <c r="F2712" i="10"/>
  <c r="C2713" i="10" s="1"/>
  <c r="I2713" i="10" s="1"/>
  <c r="G2713" i="10" l="1"/>
  <c r="D2714" i="10" s="1"/>
  <c r="H2714" i="10" s="1"/>
  <c r="E2715" i="10" s="1"/>
  <c r="F2713" i="10"/>
  <c r="C2714" i="10" s="1"/>
  <c r="I2714" i="10" s="1"/>
  <c r="G2714" i="10" l="1"/>
  <c r="D2715" i="10" s="1"/>
  <c r="H2715" i="10" s="1"/>
  <c r="E2716" i="10" s="1"/>
  <c r="F2714" i="10"/>
  <c r="C2715" i="10" s="1"/>
  <c r="I2715" i="10" s="1"/>
  <c r="G2715" i="10" l="1"/>
  <c r="D2716" i="10" s="1"/>
  <c r="H2716" i="10" s="1"/>
  <c r="E2717" i="10" s="1"/>
  <c r="F2715" i="10"/>
  <c r="C2716" i="10" s="1"/>
  <c r="I2716" i="10" s="1"/>
  <c r="G2716" i="10" l="1"/>
  <c r="D2717" i="10" s="1"/>
  <c r="H2717" i="10" s="1"/>
  <c r="E2718" i="10" s="1"/>
  <c r="F2716" i="10"/>
  <c r="C2717" i="10" s="1"/>
  <c r="I2717" i="10" s="1"/>
  <c r="G2717" i="10" l="1"/>
  <c r="D2718" i="10" s="1"/>
  <c r="H2718" i="10" s="1"/>
  <c r="E2719" i="10" s="1"/>
  <c r="F2717" i="10"/>
  <c r="C2718" i="10" s="1"/>
  <c r="I2718" i="10" s="1"/>
  <c r="G2718" i="10" l="1"/>
  <c r="D2719" i="10" s="1"/>
  <c r="H2719" i="10" s="1"/>
  <c r="E2720" i="10" s="1"/>
  <c r="F2718" i="10"/>
  <c r="C2719" i="10" s="1"/>
  <c r="I2719" i="10" s="1"/>
  <c r="G2719" i="10" l="1"/>
  <c r="D2720" i="10" s="1"/>
  <c r="H2720" i="10" s="1"/>
  <c r="E2721" i="10" s="1"/>
  <c r="F2719" i="10"/>
  <c r="C2720" i="10" s="1"/>
  <c r="I2720" i="10" s="1"/>
  <c r="G2720" i="10" l="1"/>
  <c r="D2721" i="10" s="1"/>
  <c r="H2721" i="10" s="1"/>
  <c r="E2722" i="10" s="1"/>
  <c r="F2720" i="10"/>
  <c r="C2721" i="10" s="1"/>
  <c r="I2721" i="10" s="1"/>
  <c r="G2721" i="10" l="1"/>
  <c r="D2722" i="10" s="1"/>
  <c r="H2722" i="10" s="1"/>
  <c r="E2723" i="10" s="1"/>
  <c r="F2721" i="10"/>
  <c r="C2722" i="10" s="1"/>
  <c r="I2722" i="10" s="1"/>
  <c r="F2722" i="10" l="1"/>
  <c r="C2723" i="10" s="1"/>
  <c r="I2723" i="10" s="1"/>
  <c r="G2722" i="10"/>
  <c r="D2723" i="10" s="1"/>
  <c r="H2723" i="10" s="1"/>
  <c r="E2724" i="10" s="1"/>
  <c r="G2723" i="10" l="1"/>
  <c r="D2724" i="10" s="1"/>
  <c r="H2724" i="10" s="1"/>
  <c r="E2725" i="10" s="1"/>
  <c r="F2723" i="10"/>
  <c r="C2724" i="10" s="1"/>
  <c r="I2724" i="10" s="1"/>
  <c r="F2724" i="10" l="1"/>
  <c r="C2725" i="10" s="1"/>
  <c r="I2725" i="10" s="1"/>
  <c r="G2724" i="10"/>
  <c r="D2725" i="10" s="1"/>
  <c r="H2725" i="10" s="1"/>
  <c r="E2726" i="10" s="1"/>
  <c r="F2725" i="10" l="1"/>
  <c r="C2726" i="10" s="1"/>
  <c r="I2726" i="10" s="1"/>
  <c r="G2725" i="10"/>
  <c r="D2726" i="10" s="1"/>
  <c r="H2726" i="10" s="1"/>
  <c r="E2727" i="10" s="1"/>
  <c r="F2726" i="10" l="1"/>
  <c r="C2727" i="10" s="1"/>
  <c r="I2727" i="10" s="1"/>
  <c r="G2726" i="10"/>
  <c r="D2727" i="10" s="1"/>
  <c r="H2727" i="10" s="1"/>
  <c r="E2728" i="10" s="1"/>
  <c r="G2727" i="10" l="1"/>
  <c r="D2728" i="10" s="1"/>
  <c r="H2728" i="10" s="1"/>
  <c r="E2729" i="10" s="1"/>
  <c r="F2727" i="10"/>
  <c r="C2728" i="10" s="1"/>
  <c r="I2728" i="10" s="1"/>
  <c r="F2728" i="10" l="1"/>
  <c r="C2729" i="10" s="1"/>
  <c r="I2729" i="10" s="1"/>
  <c r="G2728" i="10"/>
  <c r="D2729" i="10" s="1"/>
  <c r="H2729" i="10" s="1"/>
  <c r="E2730" i="10" s="1"/>
  <c r="G2729" i="10" l="1"/>
  <c r="D2730" i="10" s="1"/>
  <c r="H2730" i="10" s="1"/>
  <c r="E2731" i="10" s="1"/>
  <c r="F2729" i="10"/>
  <c r="C2730" i="10" s="1"/>
  <c r="I2730" i="10" s="1"/>
  <c r="F2730" i="10" l="1"/>
  <c r="C2731" i="10" s="1"/>
  <c r="I2731" i="10" s="1"/>
  <c r="G2730" i="10"/>
  <c r="D2731" i="10" s="1"/>
  <c r="H2731" i="10" s="1"/>
  <c r="E2732" i="10" s="1"/>
  <c r="G2731" i="10" l="1"/>
  <c r="D2732" i="10" s="1"/>
  <c r="H2732" i="10" s="1"/>
  <c r="E2733" i="10" s="1"/>
  <c r="F2731" i="10"/>
  <c r="C2732" i="10" s="1"/>
  <c r="I2732" i="10" s="1"/>
  <c r="G2732" i="10" l="1"/>
  <c r="D2733" i="10" s="1"/>
  <c r="H2733" i="10" s="1"/>
  <c r="E2734" i="10" s="1"/>
  <c r="F2732" i="10"/>
  <c r="C2733" i="10" s="1"/>
  <c r="I2733" i="10" s="1"/>
  <c r="F2733" i="10" l="1"/>
  <c r="C2734" i="10" s="1"/>
  <c r="I2734" i="10" s="1"/>
  <c r="G2733" i="10"/>
  <c r="D2734" i="10" s="1"/>
  <c r="H2734" i="10" s="1"/>
  <c r="E2735" i="10" s="1"/>
  <c r="F2734" i="10" l="1"/>
  <c r="C2735" i="10" s="1"/>
  <c r="I2735" i="10" s="1"/>
  <c r="G2734" i="10"/>
  <c r="D2735" i="10" s="1"/>
  <c r="H2735" i="10" s="1"/>
  <c r="E2736" i="10" s="1"/>
  <c r="F2735" i="10" l="1"/>
  <c r="C2736" i="10" s="1"/>
  <c r="I2736" i="10" s="1"/>
  <c r="G2735" i="10"/>
  <c r="D2736" i="10" s="1"/>
  <c r="H2736" i="10" s="1"/>
  <c r="E2737" i="10" s="1"/>
  <c r="F2736" i="10" l="1"/>
  <c r="C2737" i="10" s="1"/>
  <c r="I2737" i="10" s="1"/>
  <c r="G2736" i="10"/>
  <c r="D2737" i="10" s="1"/>
  <c r="H2737" i="10" s="1"/>
  <c r="E2738" i="10" s="1"/>
  <c r="F2737" i="10" l="1"/>
  <c r="C2738" i="10" s="1"/>
  <c r="I2738" i="10" s="1"/>
  <c r="G2737" i="10"/>
  <c r="D2738" i="10" s="1"/>
  <c r="H2738" i="10" s="1"/>
  <c r="E2739" i="10" s="1"/>
  <c r="F2738" i="10" l="1"/>
  <c r="C2739" i="10" s="1"/>
  <c r="I2739" i="10" s="1"/>
  <c r="G2738" i="10"/>
  <c r="D2739" i="10" s="1"/>
  <c r="H2739" i="10" s="1"/>
  <c r="E2740" i="10" s="1"/>
  <c r="G2739" i="10" l="1"/>
  <c r="D2740" i="10" s="1"/>
  <c r="H2740" i="10" s="1"/>
  <c r="E2741" i="10" s="1"/>
  <c r="F2739" i="10"/>
  <c r="C2740" i="10" s="1"/>
  <c r="I2740" i="10" s="1"/>
  <c r="F2740" i="10" l="1"/>
  <c r="C2741" i="10" s="1"/>
  <c r="I2741" i="10" s="1"/>
  <c r="G2740" i="10"/>
  <c r="D2741" i="10" s="1"/>
  <c r="H2741" i="10" s="1"/>
  <c r="E2742" i="10" s="1"/>
  <c r="F2741" i="10" l="1"/>
  <c r="C2742" i="10" s="1"/>
  <c r="I2742" i="10" s="1"/>
  <c r="G2741" i="10"/>
  <c r="D2742" i="10" s="1"/>
  <c r="H2742" i="10" s="1"/>
  <c r="E2743" i="10" s="1"/>
  <c r="G2742" i="10" l="1"/>
  <c r="D2743" i="10" s="1"/>
  <c r="H2743" i="10" s="1"/>
  <c r="E2744" i="10" s="1"/>
  <c r="F2742" i="10"/>
  <c r="C2743" i="10" s="1"/>
  <c r="I2743" i="10" s="1"/>
  <c r="F2743" i="10" l="1"/>
  <c r="C2744" i="10" s="1"/>
  <c r="I2744" i="10" s="1"/>
  <c r="G2743" i="10"/>
  <c r="D2744" i="10" s="1"/>
  <c r="H2744" i="10" s="1"/>
  <c r="E2745" i="10" s="1"/>
  <c r="F2744" i="10" l="1"/>
  <c r="C2745" i="10" s="1"/>
  <c r="I2745" i="10" s="1"/>
  <c r="G2744" i="10"/>
  <c r="D2745" i="10" s="1"/>
  <c r="H2745" i="10" s="1"/>
  <c r="E2746" i="10" s="1"/>
  <c r="G2745" i="10" l="1"/>
  <c r="D2746" i="10" s="1"/>
  <c r="H2746" i="10" s="1"/>
  <c r="E2747" i="10" s="1"/>
  <c r="F2745" i="10"/>
  <c r="C2746" i="10" s="1"/>
  <c r="I2746" i="10" s="1"/>
  <c r="F2746" i="10" l="1"/>
  <c r="C2747" i="10" s="1"/>
  <c r="I2747" i="10" s="1"/>
  <c r="G2746" i="10"/>
  <c r="D2747" i="10" s="1"/>
  <c r="H2747" i="10" s="1"/>
  <c r="E2748" i="10" s="1"/>
  <c r="G2747" i="10" l="1"/>
  <c r="D2748" i="10" s="1"/>
  <c r="H2748" i="10" s="1"/>
  <c r="E2749" i="10" s="1"/>
  <c r="F2747" i="10"/>
  <c r="C2748" i="10" s="1"/>
  <c r="I2748" i="10" s="1"/>
  <c r="G2748" i="10" l="1"/>
  <c r="D2749" i="10" s="1"/>
  <c r="H2749" i="10" s="1"/>
  <c r="E2750" i="10" s="1"/>
  <c r="F2748" i="10"/>
  <c r="C2749" i="10" s="1"/>
  <c r="I2749" i="10" s="1"/>
  <c r="F2749" i="10" l="1"/>
  <c r="C2750" i="10" s="1"/>
  <c r="I2750" i="10" s="1"/>
  <c r="G2749" i="10"/>
  <c r="D2750" i="10" s="1"/>
  <c r="H2750" i="10" s="1"/>
  <c r="E2751" i="10" s="1"/>
  <c r="F2750" i="10" l="1"/>
  <c r="C2751" i="10" s="1"/>
  <c r="I2751" i="10" s="1"/>
  <c r="G2750" i="10"/>
  <c r="D2751" i="10" s="1"/>
  <c r="H2751" i="10" s="1"/>
  <c r="E2752" i="10" s="1"/>
  <c r="G2751" i="10" l="1"/>
  <c r="D2752" i="10" s="1"/>
  <c r="H2752" i="10" s="1"/>
  <c r="E2753" i="10" s="1"/>
  <c r="F2751" i="10"/>
  <c r="C2752" i="10" s="1"/>
  <c r="I2752" i="10" s="1"/>
  <c r="G2752" i="10" l="1"/>
  <c r="D2753" i="10" s="1"/>
  <c r="H2753" i="10" s="1"/>
  <c r="E2754" i="10" s="1"/>
  <c r="F2752" i="10"/>
  <c r="C2753" i="10" s="1"/>
  <c r="I2753" i="10" s="1"/>
  <c r="G2753" i="10" l="1"/>
  <c r="D2754" i="10" s="1"/>
  <c r="H2754" i="10" s="1"/>
  <c r="E2755" i="10" s="1"/>
  <c r="F2753" i="10"/>
  <c r="C2754" i="10" s="1"/>
  <c r="I2754" i="10" s="1"/>
  <c r="F2754" i="10" l="1"/>
  <c r="C2755" i="10" s="1"/>
  <c r="I2755" i="10" s="1"/>
  <c r="G2754" i="10"/>
  <c r="D2755" i="10" s="1"/>
  <c r="H2755" i="10" s="1"/>
  <c r="E2756" i="10" s="1"/>
  <c r="F2755" i="10" l="1"/>
  <c r="C2756" i="10" s="1"/>
  <c r="I2756" i="10" s="1"/>
  <c r="G2755" i="10"/>
  <c r="D2756" i="10" s="1"/>
  <c r="H2756" i="10" s="1"/>
  <c r="E2757" i="10" s="1"/>
  <c r="F2756" i="10" l="1"/>
  <c r="C2757" i="10" s="1"/>
  <c r="I2757" i="10" s="1"/>
  <c r="G2756" i="10"/>
  <c r="D2757" i="10" s="1"/>
  <c r="H2757" i="10" s="1"/>
  <c r="E2758" i="10" s="1"/>
  <c r="F2757" i="10" l="1"/>
  <c r="C2758" i="10" s="1"/>
  <c r="I2758" i="10" s="1"/>
  <c r="G2757" i="10"/>
  <c r="D2758" i="10" s="1"/>
  <c r="H2758" i="10" s="1"/>
  <c r="E2759" i="10" s="1"/>
  <c r="F2758" i="10" l="1"/>
  <c r="C2759" i="10" s="1"/>
  <c r="I2759" i="10" s="1"/>
  <c r="G2758" i="10"/>
  <c r="D2759" i="10" s="1"/>
  <c r="H2759" i="10" s="1"/>
  <c r="E2760" i="10" s="1"/>
  <c r="F2759" i="10" l="1"/>
  <c r="C2760" i="10" s="1"/>
  <c r="I2760" i="10" s="1"/>
  <c r="G2759" i="10"/>
  <c r="D2760" i="10" s="1"/>
  <c r="H2760" i="10" s="1"/>
  <c r="E2761" i="10" s="1"/>
  <c r="G2760" i="10" l="1"/>
  <c r="D2761" i="10" s="1"/>
  <c r="H2761" i="10" s="1"/>
  <c r="E2762" i="10" s="1"/>
  <c r="F2760" i="10"/>
  <c r="C2761" i="10" s="1"/>
  <c r="I2761" i="10" s="1"/>
  <c r="F2761" i="10" l="1"/>
  <c r="C2762" i="10" s="1"/>
  <c r="I2762" i="10" s="1"/>
  <c r="G2761" i="10"/>
  <c r="D2762" i="10" s="1"/>
  <c r="H2762" i="10" s="1"/>
  <c r="E2763" i="10" s="1"/>
  <c r="F2762" i="10" l="1"/>
  <c r="C2763" i="10" s="1"/>
  <c r="I2763" i="10" s="1"/>
  <c r="G2762" i="10"/>
  <c r="D2763" i="10" s="1"/>
  <c r="H2763" i="10" s="1"/>
  <c r="E2764" i="10" s="1"/>
  <c r="F2763" i="10" l="1"/>
  <c r="C2764" i="10" s="1"/>
  <c r="I2764" i="10" s="1"/>
  <c r="G2763" i="10"/>
  <c r="D2764" i="10" s="1"/>
  <c r="H2764" i="10" s="1"/>
  <c r="E2765" i="10" s="1"/>
  <c r="F2764" i="10" l="1"/>
  <c r="C2765" i="10" s="1"/>
  <c r="I2765" i="10" s="1"/>
  <c r="G2764" i="10"/>
  <c r="D2765" i="10" s="1"/>
  <c r="H2765" i="10" s="1"/>
  <c r="E2766" i="10" s="1"/>
  <c r="F2765" i="10" l="1"/>
  <c r="C2766" i="10" s="1"/>
  <c r="I2766" i="10" s="1"/>
  <c r="G2765" i="10"/>
  <c r="D2766" i="10" s="1"/>
  <c r="H2766" i="10" s="1"/>
  <c r="E2767" i="10" s="1"/>
  <c r="G2766" i="10" l="1"/>
  <c r="D2767" i="10" s="1"/>
  <c r="H2767" i="10" s="1"/>
  <c r="E2768" i="10" s="1"/>
  <c r="F2766" i="10"/>
  <c r="C2767" i="10" s="1"/>
  <c r="I2767" i="10" s="1"/>
  <c r="G2767" i="10" l="1"/>
  <c r="D2768" i="10" s="1"/>
  <c r="H2768" i="10" s="1"/>
  <c r="E2769" i="10" s="1"/>
  <c r="F2767" i="10"/>
  <c r="C2768" i="10" s="1"/>
  <c r="I2768" i="10" s="1"/>
  <c r="G2768" i="10" l="1"/>
  <c r="D2769" i="10" s="1"/>
  <c r="H2769" i="10" s="1"/>
  <c r="E2770" i="10" s="1"/>
  <c r="F2768" i="10"/>
  <c r="C2769" i="10" s="1"/>
  <c r="I2769" i="10" s="1"/>
  <c r="G2769" i="10" l="1"/>
  <c r="D2770" i="10" s="1"/>
  <c r="H2770" i="10" s="1"/>
  <c r="E2771" i="10" s="1"/>
  <c r="F2769" i="10"/>
  <c r="C2770" i="10" s="1"/>
  <c r="I2770" i="10" s="1"/>
  <c r="F2770" i="10" l="1"/>
  <c r="C2771" i="10" s="1"/>
  <c r="I2771" i="10" s="1"/>
  <c r="G2770" i="10"/>
  <c r="D2771" i="10" s="1"/>
  <c r="H2771" i="10" s="1"/>
  <c r="E2772" i="10" s="1"/>
  <c r="G2771" i="10" l="1"/>
  <c r="D2772" i="10" s="1"/>
  <c r="H2772" i="10" s="1"/>
  <c r="E2773" i="10" s="1"/>
  <c r="F2771" i="10"/>
  <c r="C2772" i="10" s="1"/>
  <c r="I2772" i="10" s="1"/>
  <c r="F2772" i="10" l="1"/>
  <c r="C2773" i="10" s="1"/>
  <c r="I2773" i="10" s="1"/>
  <c r="G2772" i="10"/>
  <c r="D2773" i="10" s="1"/>
  <c r="H2773" i="10" s="1"/>
  <c r="E2774" i="10" s="1"/>
  <c r="G2773" i="10" l="1"/>
  <c r="D2774" i="10" s="1"/>
  <c r="H2774" i="10" s="1"/>
  <c r="E2775" i="10" s="1"/>
  <c r="F2773" i="10"/>
  <c r="C2774" i="10" s="1"/>
  <c r="I2774" i="10" s="1"/>
  <c r="F2774" i="10" l="1"/>
  <c r="C2775" i="10" s="1"/>
  <c r="I2775" i="10" s="1"/>
  <c r="G2774" i="10"/>
  <c r="D2775" i="10" s="1"/>
  <c r="H2775" i="10" s="1"/>
  <c r="E2776" i="10" s="1"/>
  <c r="F2775" i="10" l="1"/>
  <c r="C2776" i="10" s="1"/>
  <c r="I2776" i="10" s="1"/>
  <c r="G2775" i="10"/>
  <c r="D2776" i="10" s="1"/>
  <c r="H2776" i="10" s="1"/>
  <c r="E2777" i="10" s="1"/>
  <c r="G2776" i="10" l="1"/>
  <c r="D2777" i="10" s="1"/>
  <c r="H2777" i="10" s="1"/>
  <c r="E2778" i="10" s="1"/>
  <c r="F2776" i="10"/>
  <c r="C2777" i="10" s="1"/>
  <c r="I2777" i="10" s="1"/>
  <c r="G2777" i="10" l="1"/>
  <c r="D2778" i="10" s="1"/>
  <c r="H2778" i="10" s="1"/>
  <c r="E2779" i="10" s="1"/>
  <c r="F2777" i="10"/>
  <c r="C2778" i="10" s="1"/>
  <c r="I2778" i="10" s="1"/>
  <c r="F2778" i="10" l="1"/>
  <c r="C2779" i="10" s="1"/>
  <c r="I2779" i="10" s="1"/>
  <c r="G2778" i="10"/>
  <c r="D2779" i="10" s="1"/>
  <c r="H2779" i="10" s="1"/>
  <c r="E2780" i="10" s="1"/>
  <c r="G2779" i="10" l="1"/>
  <c r="D2780" i="10" s="1"/>
  <c r="H2780" i="10" s="1"/>
  <c r="E2781" i="10" s="1"/>
  <c r="F2779" i="10"/>
  <c r="C2780" i="10" s="1"/>
  <c r="I2780" i="10" s="1"/>
  <c r="G2780" i="10" l="1"/>
  <c r="D2781" i="10" s="1"/>
  <c r="H2781" i="10" s="1"/>
  <c r="E2782" i="10" s="1"/>
  <c r="F2780" i="10"/>
  <c r="C2781" i="10" s="1"/>
  <c r="I2781" i="10" s="1"/>
  <c r="G2781" i="10" l="1"/>
  <c r="D2782" i="10" s="1"/>
  <c r="H2782" i="10" s="1"/>
  <c r="E2783" i="10" s="1"/>
  <c r="F2781" i="10"/>
  <c r="C2782" i="10" s="1"/>
  <c r="I2782" i="10" s="1"/>
  <c r="F2782" i="10" l="1"/>
  <c r="C2783" i="10" s="1"/>
  <c r="I2783" i="10" s="1"/>
  <c r="G2782" i="10"/>
  <c r="D2783" i="10" s="1"/>
  <c r="H2783" i="10" s="1"/>
  <c r="E2784" i="10" s="1"/>
  <c r="G2783" i="10" l="1"/>
  <c r="D2784" i="10" s="1"/>
  <c r="H2784" i="10" s="1"/>
  <c r="E2785" i="10" s="1"/>
  <c r="F2783" i="10"/>
  <c r="C2784" i="10" s="1"/>
  <c r="I2784" i="10" s="1"/>
  <c r="G2784" i="10" l="1"/>
  <c r="D2785" i="10" s="1"/>
  <c r="H2785" i="10" s="1"/>
  <c r="E2786" i="10" s="1"/>
  <c r="F2784" i="10"/>
  <c r="C2785" i="10" s="1"/>
  <c r="I2785" i="10" s="1"/>
  <c r="F2785" i="10" l="1"/>
  <c r="C2786" i="10" s="1"/>
  <c r="I2786" i="10" s="1"/>
  <c r="G2785" i="10"/>
  <c r="D2786" i="10" s="1"/>
  <c r="H2786" i="10" s="1"/>
  <c r="E2787" i="10" s="1"/>
  <c r="F2786" i="10" l="1"/>
  <c r="C2787" i="10" s="1"/>
  <c r="I2787" i="10" s="1"/>
  <c r="G2786" i="10"/>
  <c r="D2787" i="10" s="1"/>
  <c r="H2787" i="10" s="1"/>
  <c r="E2788" i="10" s="1"/>
  <c r="F2787" i="10" l="1"/>
  <c r="C2788" i="10" s="1"/>
  <c r="I2788" i="10" s="1"/>
  <c r="G2787" i="10"/>
  <c r="D2788" i="10" s="1"/>
  <c r="H2788" i="10" s="1"/>
  <c r="E2789" i="10" s="1"/>
  <c r="G2788" i="10" l="1"/>
  <c r="D2789" i="10" s="1"/>
  <c r="H2789" i="10" s="1"/>
  <c r="E2790" i="10" s="1"/>
  <c r="F2788" i="10"/>
  <c r="C2789" i="10" s="1"/>
  <c r="I2789" i="10" s="1"/>
  <c r="G2789" i="10" l="1"/>
  <c r="D2790" i="10" s="1"/>
  <c r="H2790" i="10" s="1"/>
  <c r="E2791" i="10" s="1"/>
  <c r="F2789" i="10"/>
  <c r="C2790" i="10" s="1"/>
  <c r="I2790" i="10" s="1"/>
  <c r="G2790" i="10" l="1"/>
  <c r="D2791" i="10" s="1"/>
  <c r="H2791" i="10" s="1"/>
  <c r="E2792" i="10" s="1"/>
  <c r="F2790" i="10"/>
  <c r="C2791" i="10" s="1"/>
  <c r="I2791" i="10" s="1"/>
  <c r="G2791" i="10" l="1"/>
  <c r="D2792" i="10" s="1"/>
  <c r="H2792" i="10" s="1"/>
  <c r="E2793" i="10" s="1"/>
  <c r="F2791" i="10"/>
  <c r="C2792" i="10" s="1"/>
  <c r="I2792" i="10" s="1"/>
  <c r="G2792" i="10" l="1"/>
  <c r="D2793" i="10" s="1"/>
  <c r="H2793" i="10" s="1"/>
  <c r="E2794" i="10" s="1"/>
  <c r="F2792" i="10"/>
  <c r="C2793" i="10" s="1"/>
  <c r="I2793" i="10" s="1"/>
  <c r="F2793" i="10" l="1"/>
  <c r="C2794" i="10" s="1"/>
  <c r="I2794" i="10" s="1"/>
  <c r="G2793" i="10"/>
  <c r="D2794" i="10" s="1"/>
  <c r="H2794" i="10" s="1"/>
  <c r="E2795" i="10" s="1"/>
  <c r="G2794" i="10" l="1"/>
  <c r="D2795" i="10" s="1"/>
  <c r="H2795" i="10" s="1"/>
  <c r="E2796" i="10" s="1"/>
  <c r="F2794" i="10"/>
  <c r="C2795" i="10" s="1"/>
  <c r="I2795" i="10" s="1"/>
  <c r="F2795" i="10" l="1"/>
  <c r="C2796" i="10" s="1"/>
  <c r="I2796" i="10" s="1"/>
  <c r="G2795" i="10"/>
  <c r="D2796" i="10" s="1"/>
  <c r="H2796" i="10" s="1"/>
  <c r="E2797" i="10" s="1"/>
  <c r="G2796" i="10" l="1"/>
  <c r="D2797" i="10" s="1"/>
  <c r="H2797" i="10" s="1"/>
  <c r="E2798" i="10" s="1"/>
  <c r="F2796" i="10"/>
  <c r="C2797" i="10" s="1"/>
  <c r="I2797" i="10" s="1"/>
  <c r="F2797" i="10" l="1"/>
  <c r="C2798" i="10" s="1"/>
  <c r="I2798" i="10" s="1"/>
  <c r="G2797" i="10"/>
  <c r="D2798" i="10" s="1"/>
  <c r="H2798" i="10" s="1"/>
  <c r="E2799" i="10" s="1"/>
  <c r="F2798" i="10" l="1"/>
  <c r="C2799" i="10" s="1"/>
  <c r="I2799" i="10" s="1"/>
  <c r="G2798" i="10"/>
  <c r="D2799" i="10" s="1"/>
  <c r="H2799" i="10" s="1"/>
  <c r="E2800" i="10" s="1"/>
  <c r="G2799" i="10" l="1"/>
  <c r="D2800" i="10" s="1"/>
  <c r="H2800" i="10" s="1"/>
  <c r="E2801" i="10" s="1"/>
  <c r="F2799" i="10"/>
  <c r="C2800" i="10" s="1"/>
  <c r="I2800" i="10" s="1"/>
  <c r="F2800" i="10" l="1"/>
  <c r="C2801" i="10" s="1"/>
  <c r="I2801" i="10" s="1"/>
  <c r="G2800" i="10"/>
  <c r="D2801" i="10" s="1"/>
  <c r="H2801" i="10" s="1"/>
  <c r="E2802" i="10" s="1"/>
  <c r="G2801" i="10" l="1"/>
  <c r="D2802" i="10" s="1"/>
  <c r="H2802" i="10" s="1"/>
  <c r="E2803" i="10" s="1"/>
  <c r="F2801" i="10"/>
  <c r="C2802" i="10" s="1"/>
  <c r="I2802" i="10" s="1"/>
  <c r="F2802" i="10" l="1"/>
  <c r="C2803" i="10" s="1"/>
  <c r="I2803" i="10" s="1"/>
  <c r="G2802" i="10"/>
  <c r="D2803" i="10" s="1"/>
  <c r="H2803" i="10" s="1"/>
  <c r="E2804" i="10" s="1"/>
  <c r="F2803" i="10" l="1"/>
  <c r="C2804" i="10" s="1"/>
  <c r="I2804" i="10" s="1"/>
  <c r="G2803" i="10"/>
  <c r="D2804" i="10" s="1"/>
  <c r="H2804" i="10" s="1"/>
  <c r="E2805" i="10" s="1"/>
  <c r="F2804" i="10" l="1"/>
  <c r="C2805" i="10" s="1"/>
  <c r="I2805" i="10" s="1"/>
  <c r="G2804" i="10"/>
  <c r="D2805" i="10" s="1"/>
  <c r="H2805" i="10" s="1"/>
  <c r="E2806" i="10" s="1"/>
  <c r="F2805" i="10" l="1"/>
  <c r="C2806" i="10" s="1"/>
  <c r="I2806" i="10" s="1"/>
  <c r="G2805" i="10"/>
  <c r="D2806" i="10" s="1"/>
  <c r="H2806" i="10" s="1"/>
  <c r="E2807" i="10" s="1"/>
  <c r="F2806" i="10" l="1"/>
  <c r="C2807" i="10" s="1"/>
  <c r="I2807" i="10" s="1"/>
  <c r="G2806" i="10"/>
  <c r="D2807" i="10" s="1"/>
  <c r="H2807" i="10" s="1"/>
  <c r="E2808" i="10" s="1"/>
  <c r="F2807" i="10" l="1"/>
  <c r="C2808" i="10" s="1"/>
  <c r="I2808" i="10" s="1"/>
  <c r="G2807" i="10"/>
  <c r="D2808" i="10" s="1"/>
  <c r="H2808" i="10" s="1"/>
  <c r="E2809" i="10" s="1"/>
  <c r="G2808" i="10" l="1"/>
  <c r="D2809" i="10" s="1"/>
  <c r="H2809" i="10" s="1"/>
  <c r="E2810" i="10" s="1"/>
  <c r="F2808" i="10"/>
  <c r="C2809" i="10" s="1"/>
  <c r="I2809" i="10" s="1"/>
  <c r="F2809" i="10" l="1"/>
  <c r="C2810" i="10" s="1"/>
  <c r="I2810" i="10" s="1"/>
  <c r="G2809" i="10"/>
  <c r="D2810" i="10" s="1"/>
  <c r="H2810" i="10" s="1"/>
  <c r="E2811" i="10" s="1"/>
  <c r="F2810" i="10" l="1"/>
  <c r="C2811" i="10" s="1"/>
  <c r="I2811" i="10" s="1"/>
  <c r="G2810" i="10"/>
  <c r="D2811" i="10" s="1"/>
  <c r="H2811" i="10" s="1"/>
  <c r="E2812" i="10" s="1"/>
  <c r="F2811" i="10" l="1"/>
  <c r="C2812" i="10" s="1"/>
  <c r="I2812" i="10" s="1"/>
  <c r="G2811" i="10"/>
  <c r="D2812" i="10" s="1"/>
  <c r="H2812" i="10" s="1"/>
  <c r="E2813" i="10" s="1"/>
  <c r="F2812" i="10" l="1"/>
  <c r="C2813" i="10" s="1"/>
  <c r="I2813" i="10" s="1"/>
  <c r="G2812" i="10"/>
  <c r="D2813" i="10" s="1"/>
  <c r="H2813" i="10" s="1"/>
  <c r="E2814" i="10" s="1"/>
  <c r="G2813" i="10" l="1"/>
  <c r="D2814" i="10" s="1"/>
  <c r="H2814" i="10" s="1"/>
  <c r="E2815" i="10" s="1"/>
  <c r="F2813" i="10"/>
  <c r="C2814" i="10" s="1"/>
  <c r="I2814" i="10" s="1"/>
  <c r="F2814" i="10" l="1"/>
  <c r="C2815" i="10" s="1"/>
  <c r="I2815" i="10" s="1"/>
  <c r="G2814" i="10"/>
  <c r="D2815" i="10" s="1"/>
  <c r="H2815" i="10" s="1"/>
  <c r="E2816" i="10" s="1"/>
  <c r="F2815" i="10" l="1"/>
  <c r="C2816" i="10" s="1"/>
  <c r="I2816" i="10" s="1"/>
  <c r="G2815" i="10"/>
  <c r="D2816" i="10" s="1"/>
  <c r="H2816" i="10" s="1"/>
  <c r="E2817" i="10" s="1"/>
  <c r="F2816" i="10" l="1"/>
  <c r="C2817" i="10" s="1"/>
  <c r="I2817" i="10" s="1"/>
  <c r="G2816" i="10"/>
  <c r="D2817" i="10" s="1"/>
  <c r="H2817" i="10" s="1"/>
  <c r="E2818" i="10" s="1"/>
  <c r="F2817" i="10" l="1"/>
  <c r="C2818" i="10" s="1"/>
  <c r="I2818" i="10" s="1"/>
  <c r="G2817" i="10"/>
  <c r="D2818" i="10" s="1"/>
  <c r="H2818" i="10" s="1"/>
  <c r="E2819" i="10" s="1"/>
  <c r="G2818" i="10" l="1"/>
  <c r="D2819" i="10" s="1"/>
  <c r="H2819" i="10" s="1"/>
  <c r="E2820" i="10" s="1"/>
  <c r="F2818" i="10"/>
  <c r="C2819" i="10" s="1"/>
  <c r="I2819" i="10" s="1"/>
  <c r="F2819" i="10" l="1"/>
  <c r="C2820" i="10" s="1"/>
  <c r="I2820" i="10" s="1"/>
  <c r="G2819" i="10"/>
  <c r="D2820" i="10" s="1"/>
  <c r="H2820" i="10" s="1"/>
  <c r="E2821" i="10" s="1"/>
  <c r="G2820" i="10" l="1"/>
  <c r="D2821" i="10" s="1"/>
  <c r="H2821" i="10" s="1"/>
  <c r="E2822" i="10" s="1"/>
  <c r="F2820" i="10"/>
  <c r="C2821" i="10" s="1"/>
  <c r="I2821" i="10" s="1"/>
  <c r="F2821" i="10" l="1"/>
  <c r="C2822" i="10" s="1"/>
  <c r="I2822" i="10" s="1"/>
  <c r="G2821" i="10"/>
  <c r="D2822" i="10" s="1"/>
  <c r="H2822" i="10" s="1"/>
  <c r="E2823" i="10" s="1"/>
  <c r="F2822" i="10" l="1"/>
  <c r="C2823" i="10" s="1"/>
  <c r="I2823" i="10" s="1"/>
  <c r="G2822" i="10"/>
  <c r="D2823" i="10" s="1"/>
  <c r="H2823" i="10" s="1"/>
  <c r="E2824" i="10" s="1"/>
  <c r="F2823" i="10" l="1"/>
  <c r="C2824" i="10" s="1"/>
  <c r="I2824" i="10" s="1"/>
  <c r="G2823" i="10"/>
  <c r="D2824" i="10" s="1"/>
  <c r="H2824" i="10" s="1"/>
  <c r="E2825" i="10" s="1"/>
  <c r="F2824" i="10" l="1"/>
  <c r="C2825" i="10" s="1"/>
  <c r="I2825" i="10" s="1"/>
  <c r="G2824" i="10"/>
  <c r="D2825" i="10" s="1"/>
  <c r="H2825" i="10" s="1"/>
  <c r="E2826" i="10" s="1"/>
  <c r="F2825" i="10" l="1"/>
  <c r="C2826" i="10" s="1"/>
  <c r="I2826" i="10" s="1"/>
  <c r="G2825" i="10"/>
  <c r="D2826" i="10" s="1"/>
  <c r="H2826" i="10" s="1"/>
  <c r="E2827" i="10" s="1"/>
  <c r="G2826" i="10" l="1"/>
  <c r="D2827" i="10" s="1"/>
  <c r="H2827" i="10" s="1"/>
  <c r="E2828" i="10" s="1"/>
  <c r="F2826" i="10"/>
  <c r="C2827" i="10" s="1"/>
  <c r="I2827" i="10" s="1"/>
  <c r="G2827" i="10" l="1"/>
  <c r="D2828" i="10" s="1"/>
  <c r="H2828" i="10" s="1"/>
  <c r="E2829" i="10" s="1"/>
  <c r="F2827" i="10"/>
  <c r="C2828" i="10" s="1"/>
  <c r="I2828" i="10" s="1"/>
  <c r="G2828" i="10" l="1"/>
  <c r="D2829" i="10" s="1"/>
  <c r="H2829" i="10" s="1"/>
  <c r="E2830" i="10" s="1"/>
  <c r="F2828" i="10"/>
  <c r="C2829" i="10" s="1"/>
  <c r="I2829" i="10" s="1"/>
  <c r="F2829" i="10" l="1"/>
  <c r="C2830" i="10" s="1"/>
  <c r="I2830" i="10" s="1"/>
  <c r="G2829" i="10"/>
  <c r="D2830" i="10" s="1"/>
  <c r="H2830" i="10" s="1"/>
  <c r="E2831" i="10" s="1"/>
  <c r="G2830" i="10" l="1"/>
  <c r="D2831" i="10" s="1"/>
  <c r="H2831" i="10" s="1"/>
  <c r="E2832" i="10" s="1"/>
  <c r="F2830" i="10"/>
  <c r="C2831" i="10" s="1"/>
  <c r="I2831" i="10" s="1"/>
  <c r="F2831" i="10" l="1"/>
  <c r="C2832" i="10" s="1"/>
  <c r="I2832" i="10" s="1"/>
  <c r="G2831" i="10"/>
  <c r="D2832" i="10" s="1"/>
  <c r="H2832" i="10" s="1"/>
  <c r="E2833" i="10" s="1"/>
  <c r="G2832" i="10" l="1"/>
  <c r="D2833" i="10" s="1"/>
  <c r="H2833" i="10" s="1"/>
  <c r="E2834" i="10" s="1"/>
  <c r="F2832" i="10"/>
  <c r="C2833" i="10" s="1"/>
  <c r="I2833" i="10" s="1"/>
  <c r="F2833" i="10" l="1"/>
  <c r="C2834" i="10" s="1"/>
  <c r="I2834" i="10" s="1"/>
  <c r="G2833" i="10"/>
  <c r="D2834" i="10" s="1"/>
  <c r="H2834" i="10" s="1"/>
  <c r="E2835" i="10" s="1"/>
  <c r="G2834" i="10" l="1"/>
  <c r="D2835" i="10" s="1"/>
  <c r="H2835" i="10" s="1"/>
  <c r="E2836" i="10" s="1"/>
  <c r="F2834" i="10"/>
  <c r="C2835" i="10" s="1"/>
  <c r="I2835" i="10" s="1"/>
  <c r="G2835" i="10" l="1"/>
  <c r="D2836" i="10" s="1"/>
  <c r="H2836" i="10" s="1"/>
  <c r="E2837" i="10" s="1"/>
  <c r="F2835" i="10"/>
  <c r="C2836" i="10" s="1"/>
  <c r="I2836" i="10" s="1"/>
  <c r="F2836" i="10" l="1"/>
  <c r="C2837" i="10" s="1"/>
  <c r="I2837" i="10" s="1"/>
  <c r="G2836" i="10"/>
  <c r="D2837" i="10" s="1"/>
  <c r="H2837" i="10" s="1"/>
  <c r="E2838" i="10" s="1"/>
  <c r="G2837" i="10" l="1"/>
  <c r="D2838" i="10" s="1"/>
  <c r="H2838" i="10" s="1"/>
  <c r="E2839" i="10" s="1"/>
  <c r="F2837" i="10"/>
  <c r="C2838" i="10" s="1"/>
  <c r="I2838" i="10" s="1"/>
  <c r="G2838" i="10" l="1"/>
  <c r="D2839" i="10" s="1"/>
  <c r="H2839" i="10" s="1"/>
  <c r="E2840" i="10" s="1"/>
  <c r="F2838" i="10"/>
  <c r="C2839" i="10" s="1"/>
  <c r="I2839" i="10" s="1"/>
  <c r="G2839" i="10" l="1"/>
  <c r="D2840" i="10" s="1"/>
  <c r="H2840" i="10" s="1"/>
  <c r="E2841" i="10" s="1"/>
  <c r="F2839" i="10"/>
  <c r="C2840" i="10" s="1"/>
  <c r="I2840" i="10" s="1"/>
  <c r="F2840" i="10" l="1"/>
  <c r="C2841" i="10" s="1"/>
  <c r="I2841" i="10" s="1"/>
  <c r="G2840" i="10"/>
  <c r="D2841" i="10" s="1"/>
  <c r="H2841" i="10" s="1"/>
  <c r="E2842" i="10" s="1"/>
  <c r="G2841" i="10" l="1"/>
  <c r="D2842" i="10" s="1"/>
  <c r="H2842" i="10" s="1"/>
  <c r="E2843" i="10" s="1"/>
  <c r="F2841" i="10"/>
  <c r="C2842" i="10" s="1"/>
  <c r="I2842" i="10" s="1"/>
  <c r="F2842" i="10" l="1"/>
  <c r="C2843" i="10" s="1"/>
  <c r="I2843" i="10" s="1"/>
  <c r="G2842" i="10"/>
  <c r="D2843" i="10" s="1"/>
  <c r="H2843" i="10" s="1"/>
  <c r="E2844" i="10" s="1"/>
  <c r="G2843" i="10" l="1"/>
  <c r="D2844" i="10" s="1"/>
  <c r="H2844" i="10" s="1"/>
  <c r="E2845" i="10" s="1"/>
  <c r="F2843" i="10"/>
  <c r="C2844" i="10" s="1"/>
  <c r="I2844" i="10" s="1"/>
  <c r="G2844" i="10" l="1"/>
  <c r="D2845" i="10" s="1"/>
  <c r="H2845" i="10" s="1"/>
  <c r="E2846" i="10" s="1"/>
  <c r="F2844" i="10"/>
  <c r="C2845" i="10" s="1"/>
  <c r="I2845" i="10" s="1"/>
  <c r="G2845" i="10" l="1"/>
  <c r="D2846" i="10" s="1"/>
  <c r="H2846" i="10" s="1"/>
  <c r="E2847" i="10" s="1"/>
  <c r="F2845" i="10"/>
  <c r="C2846" i="10" s="1"/>
  <c r="I2846" i="10" s="1"/>
  <c r="F2846" i="10" l="1"/>
  <c r="C2847" i="10" s="1"/>
  <c r="I2847" i="10" s="1"/>
  <c r="G2846" i="10"/>
  <c r="D2847" i="10" s="1"/>
  <c r="H2847" i="10" s="1"/>
  <c r="E2848" i="10" s="1"/>
  <c r="G2847" i="10" l="1"/>
  <c r="D2848" i="10" s="1"/>
  <c r="H2848" i="10" s="1"/>
  <c r="E2849" i="10" s="1"/>
  <c r="F2847" i="10"/>
  <c r="C2848" i="10" s="1"/>
  <c r="I2848" i="10" s="1"/>
  <c r="F2848" i="10" l="1"/>
  <c r="C2849" i="10" s="1"/>
  <c r="I2849" i="10" s="1"/>
  <c r="G2848" i="10"/>
  <c r="D2849" i="10" s="1"/>
  <c r="H2849" i="10" s="1"/>
  <c r="E2850" i="10" s="1"/>
  <c r="G2849" i="10" l="1"/>
  <c r="D2850" i="10" s="1"/>
  <c r="H2850" i="10" s="1"/>
  <c r="E2851" i="10" s="1"/>
  <c r="F2849" i="10"/>
  <c r="C2850" i="10" s="1"/>
  <c r="I2850" i="10" s="1"/>
  <c r="F2850" i="10" l="1"/>
  <c r="C2851" i="10" s="1"/>
  <c r="I2851" i="10" s="1"/>
  <c r="G2850" i="10"/>
  <c r="D2851" i="10" s="1"/>
  <c r="H2851" i="10" s="1"/>
  <c r="E2852" i="10" s="1"/>
  <c r="F2851" i="10" l="1"/>
  <c r="C2852" i="10" s="1"/>
  <c r="I2852" i="10" s="1"/>
  <c r="G2851" i="10"/>
  <c r="D2852" i="10" s="1"/>
  <c r="H2852" i="10" s="1"/>
  <c r="E2853" i="10" s="1"/>
  <c r="G2852" i="10" l="1"/>
  <c r="D2853" i="10" s="1"/>
  <c r="H2853" i="10" s="1"/>
  <c r="E2854" i="10" s="1"/>
  <c r="F2852" i="10"/>
  <c r="C2853" i="10" s="1"/>
  <c r="I2853" i="10" s="1"/>
  <c r="G2853" i="10" l="1"/>
  <c r="D2854" i="10" s="1"/>
  <c r="H2854" i="10" s="1"/>
  <c r="E2855" i="10" s="1"/>
  <c r="F2853" i="10"/>
  <c r="C2854" i="10" s="1"/>
  <c r="I2854" i="10" s="1"/>
  <c r="G2854" i="10" l="1"/>
  <c r="D2855" i="10" s="1"/>
  <c r="H2855" i="10" s="1"/>
  <c r="E2856" i="10" s="1"/>
  <c r="F2854" i="10"/>
  <c r="C2855" i="10" s="1"/>
  <c r="I2855" i="10" s="1"/>
  <c r="G2855" i="10" l="1"/>
  <c r="D2856" i="10" s="1"/>
  <c r="H2856" i="10" s="1"/>
  <c r="E2857" i="10" s="1"/>
  <c r="F2855" i="10"/>
  <c r="C2856" i="10" s="1"/>
  <c r="I2856" i="10" s="1"/>
  <c r="G2856" i="10" l="1"/>
  <c r="D2857" i="10" s="1"/>
  <c r="H2857" i="10" s="1"/>
  <c r="E2858" i="10" s="1"/>
  <c r="F2856" i="10"/>
  <c r="C2857" i="10" s="1"/>
  <c r="I2857" i="10" s="1"/>
  <c r="F2857" i="10" l="1"/>
  <c r="C2858" i="10" s="1"/>
  <c r="I2858" i="10" s="1"/>
  <c r="G2857" i="10"/>
  <c r="D2858" i="10" s="1"/>
  <c r="H2858" i="10" s="1"/>
  <c r="E2859" i="10" s="1"/>
  <c r="G2858" i="10" l="1"/>
  <c r="D2859" i="10" s="1"/>
  <c r="H2859" i="10" s="1"/>
  <c r="E2860" i="10" s="1"/>
  <c r="F2858" i="10"/>
  <c r="C2859" i="10" s="1"/>
  <c r="I2859" i="10" s="1"/>
  <c r="F2859" i="10" l="1"/>
  <c r="C2860" i="10" s="1"/>
  <c r="I2860" i="10" s="1"/>
  <c r="G2859" i="10"/>
  <c r="D2860" i="10" s="1"/>
  <c r="H2860" i="10" s="1"/>
  <c r="E2861" i="10" s="1"/>
  <c r="F2860" i="10" l="1"/>
  <c r="C2861" i="10" s="1"/>
  <c r="I2861" i="10" s="1"/>
  <c r="G2860" i="10"/>
  <c r="D2861" i="10" s="1"/>
  <c r="H2861" i="10" s="1"/>
  <c r="E2862" i="10" s="1"/>
  <c r="F2861" i="10" l="1"/>
  <c r="C2862" i="10" s="1"/>
  <c r="I2862" i="10" s="1"/>
  <c r="G2861" i="10"/>
  <c r="D2862" i="10" s="1"/>
  <c r="H2862" i="10" s="1"/>
  <c r="E2863" i="10" s="1"/>
  <c r="G2862" i="10" l="1"/>
  <c r="D2863" i="10" s="1"/>
  <c r="H2863" i="10" s="1"/>
  <c r="E2864" i="10" s="1"/>
  <c r="F2862" i="10"/>
  <c r="C2863" i="10" s="1"/>
  <c r="I2863" i="10" s="1"/>
  <c r="G2863" i="10" l="1"/>
  <c r="D2864" i="10" s="1"/>
  <c r="H2864" i="10" s="1"/>
  <c r="E2865" i="10" s="1"/>
  <c r="F2863" i="10"/>
  <c r="C2864" i="10" s="1"/>
  <c r="I2864" i="10" s="1"/>
  <c r="F2864" i="10" l="1"/>
  <c r="C2865" i="10" s="1"/>
  <c r="I2865" i="10" s="1"/>
  <c r="G2864" i="10"/>
  <c r="D2865" i="10" s="1"/>
  <c r="H2865" i="10" s="1"/>
  <c r="E2866" i="10" s="1"/>
  <c r="G2865" i="10" l="1"/>
  <c r="D2866" i="10" s="1"/>
  <c r="H2866" i="10" s="1"/>
  <c r="E2867" i="10" s="1"/>
  <c r="F2865" i="10"/>
  <c r="C2866" i="10" s="1"/>
  <c r="I2866" i="10" s="1"/>
  <c r="F2866" i="10" l="1"/>
  <c r="C2867" i="10" s="1"/>
  <c r="I2867" i="10" s="1"/>
  <c r="G2866" i="10"/>
  <c r="D2867" i="10" s="1"/>
  <c r="H2867" i="10" s="1"/>
  <c r="E2868" i="10" s="1"/>
  <c r="F2867" i="10" l="1"/>
  <c r="C2868" i="10" s="1"/>
  <c r="I2868" i="10" s="1"/>
  <c r="G2867" i="10"/>
  <c r="D2868" i="10" s="1"/>
  <c r="H2868" i="10" s="1"/>
  <c r="E2869" i="10" s="1"/>
  <c r="G2868" i="10" l="1"/>
  <c r="D2869" i="10" s="1"/>
  <c r="H2869" i="10" s="1"/>
  <c r="E2870" i="10" s="1"/>
  <c r="F2868" i="10"/>
  <c r="C2869" i="10" s="1"/>
  <c r="I2869" i="10" s="1"/>
  <c r="G2869" i="10" l="1"/>
  <c r="D2870" i="10" s="1"/>
  <c r="H2870" i="10" s="1"/>
  <c r="E2871" i="10" s="1"/>
  <c r="F2869" i="10"/>
  <c r="C2870" i="10" s="1"/>
  <c r="I2870" i="10" s="1"/>
  <c r="F2870" i="10" l="1"/>
  <c r="C2871" i="10" s="1"/>
  <c r="I2871" i="10" s="1"/>
  <c r="G2870" i="10"/>
  <c r="D2871" i="10" s="1"/>
  <c r="H2871" i="10" s="1"/>
  <c r="E2872" i="10" s="1"/>
  <c r="F2871" i="10" l="1"/>
  <c r="C2872" i="10" s="1"/>
  <c r="I2872" i="10" s="1"/>
  <c r="G2871" i="10"/>
  <c r="D2872" i="10" s="1"/>
  <c r="H2872" i="10" s="1"/>
  <c r="E2873" i="10" s="1"/>
  <c r="G2872" i="10" l="1"/>
  <c r="D2873" i="10" s="1"/>
  <c r="H2873" i="10" s="1"/>
  <c r="E2874" i="10" s="1"/>
  <c r="F2872" i="10"/>
  <c r="C2873" i="10" s="1"/>
  <c r="I2873" i="10" s="1"/>
  <c r="G2873" i="10" l="1"/>
  <c r="D2874" i="10" s="1"/>
  <c r="H2874" i="10" s="1"/>
  <c r="E2875" i="10" s="1"/>
  <c r="F2873" i="10"/>
  <c r="C2874" i="10" s="1"/>
  <c r="I2874" i="10" s="1"/>
  <c r="F2874" i="10" l="1"/>
  <c r="C2875" i="10" s="1"/>
  <c r="I2875" i="10" s="1"/>
  <c r="G2874" i="10"/>
  <c r="D2875" i="10" s="1"/>
  <c r="H2875" i="10" s="1"/>
  <c r="E2876" i="10" s="1"/>
  <c r="G2875" i="10" l="1"/>
  <c r="D2876" i="10" s="1"/>
  <c r="H2876" i="10" s="1"/>
  <c r="E2877" i="10" s="1"/>
  <c r="F2875" i="10"/>
  <c r="C2876" i="10" s="1"/>
  <c r="I2876" i="10" s="1"/>
  <c r="F2876" i="10" l="1"/>
  <c r="C2877" i="10" s="1"/>
  <c r="I2877" i="10" s="1"/>
  <c r="G2876" i="10"/>
  <c r="D2877" i="10" s="1"/>
  <c r="H2877" i="10" s="1"/>
  <c r="E2878" i="10" s="1"/>
  <c r="G2877" i="10" l="1"/>
  <c r="D2878" i="10" s="1"/>
  <c r="H2878" i="10" s="1"/>
  <c r="E2879" i="10" s="1"/>
  <c r="F2877" i="10"/>
  <c r="C2878" i="10" s="1"/>
  <c r="I2878" i="10" s="1"/>
  <c r="G2878" i="10" l="1"/>
  <c r="D2879" i="10" s="1"/>
  <c r="H2879" i="10" s="1"/>
  <c r="E2880" i="10" s="1"/>
  <c r="F2878" i="10"/>
  <c r="C2879" i="10" s="1"/>
  <c r="I2879" i="10" s="1"/>
  <c r="F2879" i="10" l="1"/>
  <c r="C2880" i="10" s="1"/>
  <c r="I2880" i="10" s="1"/>
  <c r="G2879" i="10"/>
  <c r="D2880" i="10" s="1"/>
  <c r="H2880" i="10" s="1"/>
  <c r="E2881" i="10" s="1"/>
  <c r="F2880" i="10" l="1"/>
  <c r="C2881" i="10" s="1"/>
  <c r="I2881" i="10" s="1"/>
  <c r="G2880" i="10"/>
  <c r="D2881" i="10" s="1"/>
  <c r="H2881" i="10" s="1"/>
  <c r="E2882" i="10" s="1"/>
  <c r="F2881" i="10" l="1"/>
  <c r="C2882" i="10" s="1"/>
  <c r="I2882" i="10" s="1"/>
  <c r="G2881" i="10"/>
  <c r="D2882" i="10" s="1"/>
  <c r="H2882" i="10" s="1"/>
  <c r="E2883" i="10" s="1"/>
  <c r="F2882" i="10" l="1"/>
  <c r="C2883" i="10" s="1"/>
  <c r="I2883" i="10" s="1"/>
  <c r="G2882" i="10"/>
  <c r="D2883" i="10" s="1"/>
  <c r="H2883" i="10" s="1"/>
  <c r="E2884" i="10" s="1"/>
  <c r="G2883" i="10" l="1"/>
  <c r="D2884" i="10" s="1"/>
  <c r="H2884" i="10" s="1"/>
  <c r="E2885" i="10" s="1"/>
  <c r="F2883" i="10"/>
  <c r="C2884" i="10" s="1"/>
  <c r="I2884" i="10" s="1"/>
  <c r="F2884" i="10" l="1"/>
  <c r="C2885" i="10" s="1"/>
  <c r="I2885" i="10" s="1"/>
  <c r="G2884" i="10"/>
  <c r="D2885" i="10" s="1"/>
  <c r="H2885" i="10" s="1"/>
  <c r="E2886" i="10" s="1"/>
  <c r="F2885" i="10" l="1"/>
  <c r="C2886" i="10" s="1"/>
  <c r="I2886" i="10" s="1"/>
  <c r="G2885" i="10"/>
  <c r="D2886" i="10" s="1"/>
  <c r="H2886" i="10" s="1"/>
  <c r="E2887" i="10" s="1"/>
  <c r="G2886" i="10" l="1"/>
  <c r="D2887" i="10" s="1"/>
  <c r="H2887" i="10" s="1"/>
  <c r="E2888" i="10" s="1"/>
  <c r="F2886" i="10"/>
  <c r="C2887" i="10" s="1"/>
  <c r="I2887" i="10" s="1"/>
  <c r="G2887" i="10" l="1"/>
  <c r="D2888" i="10" s="1"/>
  <c r="H2888" i="10" s="1"/>
  <c r="E2889" i="10" s="1"/>
  <c r="F2887" i="10"/>
  <c r="C2888" i="10" s="1"/>
  <c r="I2888" i="10" s="1"/>
  <c r="G2888" i="10" l="1"/>
  <c r="D2889" i="10" s="1"/>
  <c r="H2889" i="10" s="1"/>
  <c r="E2890" i="10" s="1"/>
  <c r="F2888" i="10"/>
  <c r="C2889" i="10" s="1"/>
  <c r="I2889" i="10" s="1"/>
  <c r="F2889" i="10" l="1"/>
  <c r="C2890" i="10" s="1"/>
  <c r="I2890" i="10" s="1"/>
  <c r="G2889" i="10"/>
  <c r="D2890" i="10" s="1"/>
  <c r="H2890" i="10" s="1"/>
  <c r="E2891" i="10" s="1"/>
  <c r="F2890" i="10" l="1"/>
  <c r="C2891" i="10" s="1"/>
  <c r="I2891" i="10" s="1"/>
  <c r="G2890" i="10"/>
  <c r="D2891" i="10" s="1"/>
  <c r="H2891" i="10" s="1"/>
  <c r="E2892" i="10" s="1"/>
  <c r="F2891" i="10" l="1"/>
  <c r="C2892" i="10" s="1"/>
  <c r="I2892" i="10" s="1"/>
  <c r="G2891" i="10"/>
  <c r="D2892" i="10" s="1"/>
  <c r="H2892" i="10" s="1"/>
  <c r="E2893" i="10" s="1"/>
  <c r="F2892" i="10" l="1"/>
  <c r="C2893" i="10" s="1"/>
  <c r="I2893" i="10" s="1"/>
  <c r="G2892" i="10"/>
  <c r="D2893" i="10" s="1"/>
  <c r="H2893" i="10" s="1"/>
  <c r="E2894" i="10" s="1"/>
  <c r="F2893" i="10" l="1"/>
  <c r="C2894" i="10" s="1"/>
  <c r="I2894" i="10" s="1"/>
  <c r="G2893" i="10"/>
  <c r="D2894" i="10" s="1"/>
  <c r="H2894" i="10" s="1"/>
  <c r="E2895" i="10" s="1"/>
  <c r="F2894" i="10" l="1"/>
  <c r="C2895" i="10" s="1"/>
  <c r="I2895" i="10" s="1"/>
  <c r="G2894" i="10"/>
  <c r="D2895" i="10" s="1"/>
  <c r="H2895" i="10" s="1"/>
  <c r="E2896" i="10" s="1"/>
  <c r="G2895" i="10" l="1"/>
  <c r="D2896" i="10" s="1"/>
  <c r="H2896" i="10" s="1"/>
  <c r="E2897" i="10" s="1"/>
  <c r="F2895" i="10"/>
  <c r="C2896" i="10" s="1"/>
  <c r="I2896" i="10" s="1"/>
  <c r="F2896" i="10" l="1"/>
  <c r="C2897" i="10" s="1"/>
  <c r="I2897" i="10" s="1"/>
  <c r="G2896" i="10"/>
  <c r="D2897" i="10" s="1"/>
  <c r="H2897" i="10" s="1"/>
  <c r="E2898" i="10" s="1"/>
  <c r="G2897" i="10" l="1"/>
  <c r="D2898" i="10" s="1"/>
  <c r="H2898" i="10" s="1"/>
  <c r="E2899" i="10" s="1"/>
  <c r="F2897" i="10"/>
  <c r="C2898" i="10" s="1"/>
  <c r="I2898" i="10" s="1"/>
  <c r="F2898" i="10" l="1"/>
  <c r="C2899" i="10" s="1"/>
  <c r="I2899" i="10" s="1"/>
  <c r="G2898" i="10"/>
  <c r="D2899" i="10" s="1"/>
  <c r="H2899" i="10" s="1"/>
  <c r="E2900" i="10" s="1"/>
  <c r="G2899" i="10" l="1"/>
  <c r="D2900" i="10" s="1"/>
  <c r="H2900" i="10" s="1"/>
  <c r="E2901" i="10" s="1"/>
  <c r="F2899" i="10"/>
  <c r="C2900" i="10" s="1"/>
  <c r="I2900" i="10" s="1"/>
  <c r="F2900" i="10" l="1"/>
  <c r="C2901" i="10" s="1"/>
  <c r="I2901" i="10" s="1"/>
  <c r="G2900" i="10"/>
  <c r="D2901" i="10" s="1"/>
  <c r="H2901" i="10" s="1"/>
  <c r="E2902" i="10" s="1"/>
  <c r="G2901" i="10" l="1"/>
  <c r="D2902" i="10" s="1"/>
  <c r="H2902" i="10" s="1"/>
  <c r="E2903" i="10" s="1"/>
  <c r="F2901" i="10"/>
  <c r="C2902" i="10" s="1"/>
  <c r="I2902" i="10" s="1"/>
  <c r="G2902" i="10" l="1"/>
  <c r="D2903" i="10" s="1"/>
  <c r="H2903" i="10" s="1"/>
  <c r="E2904" i="10" s="1"/>
  <c r="F2902" i="10"/>
  <c r="C2903" i="10" s="1"/>
  <c r="I2903" i="10" s="1"/>
  <c r="G2903" i="10" l="1"/>
  <c r="D2904" i="10" s="1"/>
  <c r="H2904" i="10" s="1"/>
  <c r="E2905" i="10" s="1"/>
  <c r="F2903" i="10"/>
  <c r="C2904" i="10" s="1"/>
  <c r="I2904" i="10" s="1"/>
  <c r="G2904" i="10" l="1"/>
  <c r="D2905" i="10" s="1"/>
  <c r="H2905" i="10" s="1"/>
  <c r="E2906" i="10" s="1"/>
  <c r="F2904" i="10"/>
  <c r="C2905" i="10" s="1"/>
  <c r="I2905" i="10" s="1"/>
  <c r="G2905" i="10" l="1"/>
  <c r="D2906" i="10" s="1"/>
  <c r="H2906" i="10" s="1"/>
  <c r="E2907" i="10" s="1"/>
  <c r="F2905" i="10"/>
  <c r="C2906" i="10" s="1"/>
  <c r="I2906" i="10" s="1"/>
  <c r="F2906" i="10" l="1"/>
  <c r="C2907" i="10" s="1"/>
  <c r="I2907" i="10" s="1"/>
  <c r="G2906" i="10"/>
  <c r="D2907" i="10" s="1"/>
  <c r="H2907" i="10" s="1"/>
  <c r="E2908" i="10" s="1"/>
  <c r="F2907" i="10" l="1"/>
  <c r="C2908" i="10" s="1"/>
  <c r="I2908" i="10" s="1"/>
  <c r="G2907" i="10"/>
  <c r="D2908" i="10" s="1"/>
  <c r="H2908" i="10" s="1"/>
  <c r="E2909" i="10" s="1"/>
  <c r="F2908" i="10" l="1"/>
  <c r="C2909" i="10" s="1"/>
  <c r="I2909" i="10" s="1"/>
  <c r="G2908" i="10"/>
  <c r="D2909" i="10" s="1"/>
  <c r="H2909" i="10" s="1"/>
  <c r="E2910" i="10" s="1"/>
  <c r="F2909" i="10" l="1"/>
  <c r="C2910" i="10" s="1"/>
  <c r="I2910" i="10" s="1"/>
  <c r="G2909" i="10"/>
  <c r="D2910" i="10" s="1"/>
  <c r="H2910" i="10" s="1"/>
  <c r="E2911" i="10" s="1"/>
  <c r="G2910" i="10" l="1"/>
  <c r="D2911" i="10" s="1"/>
  <c r="H2911" i="10" s="1"/>
  <c r="E2912" i="10" s="1"/>
  <c r="F2910" i="10"/>
  <c r="C2911" i="10" s="1"/>
  <c r="I2911" i="10" s="1"/>
  <c r="G2911" i="10" l="1"/>
  <c r="D2912" i="10" s="1"/>
  <c r="H2912" i="10" s="1"/>
  <c r="E2913" i="10" s="1"/>
  <c r="F2911" i="10"/>
  <c r="C2912" i="10" s="1"/>
  <c r="I2912" i="10" s="1"/>
  <c r="G2912" i="10" l="1"/>
  <c r="D2913" i="10" s="1"/>
  <c r="H2913" i="10" s="1"/>
  <c r="E2914" i="10" s="1"/>
  <c r="F2912" i="10"/>
  <c r="C2913" i="10" s="1"/>
  <c r="I2913" i="10" s="1"/>
  <c r="F2913" i="10" l="1"/>
  <c r="C2914" i="10" s="1"/>
  <c r="I2914" i="10" s="1"/>
  <c r="G2913" i="10"/>
  <c r="D2914" i="10" s="1"/>
  <c r="H2914" i="10" s="1"/>
  <c r="E2915" i="10" s="1"/>
  <c r="F2914" i="10" l="1"/>
  <c r="C2915" i="10" s="1"/>
  <c r="I2915" i="10" s="1"/>
  <c r="G2914" i="10"/>
  <c r="D2915" i="10" s="1"/>
  <c r="H2915" i="10" s="1"/>
  <c r="E2916" i="10" s="1"/>
  <c r="G2915" i="10" l="1"/>
  <c r="D2916" i="10" s="1"/>
  <c r="H2916" i="10" s="1"/>
  <c r="E2917" i="10" s="1"/>
  <c r="F2915" i="10"/>
  <c r="C2916" i="10" s="1"/>
  <c r="I2916" i="10" s="1"/>
  <c r="F2916" i="10" l="1"/>
  <c r="C2917" i="10" s="1"/>
  <c r="I2917" i="10" s="1"/>
  <c r="G2916" i="10"/>
  <c r="D2917" i="10" s="1"/>
  <c r="H2917" i="10" s="1"/>
  <c r="E2918" i="10" s="1"/>
  <c r="G2917" i="10" l="1"/>
  <c r="D2918" i="10" s="1"/>
  <c r="H2918" i="10" s="1"/>
  <c r="E2919" i="10" s="1"/>
  <c r="F2917" i="10"/>
  <c r="C2918" i="10" s="1"/>
  <c r="I2918" i="10" s="1"/>
  <c r="G2918" i="10" l="1"/>
  <c r="D2919" i="10" s="1"/>
  <c r="H2919" i="10" s="1"/>
  <c r="E2920" i="10" s="1"/>
  <c r="F2918" i="10"/>
  <c r="C2919" i="10" s="1"/>
  <c r="I2919" i="10" s="1"/>
  <c r="G2919" i="10" l="1"/>
  <c r="D2920" i="10" s="1"/>
  <c r="H2920" i="10" s="1"/>
  <c r="E2921" i="10" s="1"/>
  <c r="F2919" i="10"/>
  <c r="C2920" i="10" s="1"/>
  <c r="I2920" i="10" s="1"/>
  <c r="F2920" i="10" l="1"/>
  <c r="C2921" i="10" s="1"/>
  <c r="I2921" i="10" s="1"/>
  <c r="G2920" i="10"/>
  <c r="D2921" i="10" s="1"/>
  <c r="H2921" i="10" s="1"/>
  <c r="E2922" i="10" s="1"/>
  <c r="F2921" i="10" l="1"/>
  <c r="C2922" i="10" s="1"/>
  <c r="I2922" i="10" s="1"/>
  <c r="G2921" i="10"/>
  <c r="D2922" i="10" s="1"/>
  <c r="H2922" i="10" s="1"/>
  <c r="E2923" i="10" s="1"/>
  <c r="G2922" i="10" l="1"/>
  <c r="D2923" i="10" s="1"/>
  <c r="H2923" i="10" s="1"/>
  <c r="E2924" i="10" s="1"/>
  <c r="F2922" i="10"/>
  <c r="C2923" i="10" s="1"/>
  <c r="I2923" i="10" s="1"/>
  <c r="G2923" i="10" l="1"/>
  <c r="D2924" i="10" s="1"/>
  <c r="H2924" i="10" s="1"/>
  <c r="E2925" i="10" s="1"/>
  <c r="F2923" i="10"/>
  <c r="C2924" i="10" s="1"/>
  <c r="I2924" i="10" s="1"/>
  <c r="G2924" i="10" l="1"/>
  <c r="D2925" i="10" s="1"/>
  <c r="H2925" i="10" s="1"/>
  <c r="E2926" i="10" s="1"/>
  <c r="F2924" i="10"/>
  <c r="C2925" i="10" s="1"/>
  <c r="I2925" i="10" s="1"/>
  <c r="G2925" i="10" l="1"/>
  <c r="D2926" i="10" s="1"/>
  <c r="H2926" i="10" s="1"/>
  <c r="E2927" i="10" s="1"/>
  <c r="F2925" i="10"/>
  <c r="C2926" i="10" s="1"/>
  <c r="I2926" i="10" s="1"/>
  <c r="F2926" i="10" l="1"/>
  <c r="C2927" i="10" s="1"/>
  <c r="I2927" i="10" s="1"/>
  <c r="G2926" i="10"/>
  <c r="D2927" i="10" s="1"/>
  <c r="H2927" i="10" s="1"/>
  <c r="E2928" i="10" s="1"/>
  <c r="F2927" i="10" l="1"/>
  <c r="C2928" i="10" s="1"/>
  <c r="I2928" i="10" s="1"/>
  <c r="G2927" i="10"/>
  <c r="D2928" i="10" s="1"/>
  <c r="H2928" i="10" s="1"/>
  <c r="E2929" i="10" s="1"/>
  <c r="F2928" i="10" l="1"/>
  <c r="C2929" i="10" s="1"/>
  <c r="I2929" i="10" s="1"/>
  <c r="G2928" i="10"/>
  <c r="D2929" i="10" s="1"/>
  <c r="H2929" i="10" s="1"/>
  <c r="E2930" i="10" s="1"/>
  <c r="F2929" i="10" l="1"/>
  <c r="C2930" i="10" s="1"/>
  <c r="I2930" i="10" s="1"/>
  <c r="G2929" i="10"/>
  <c r="D2930" i="10" s="1"/>
  <c r="H2930" i="10" s="1"/>
  <c r="E2931" i="10" s="1"/>
  <c r="G2930" i="10" l="1"/>
  <c r="D2931" i="10" s="1"/>
  <c r="H2931" i="10" s="1"/>
  <c r="E2932" i="10" s="1"/>
  <c r="F2930" i="10"/>
  <c r="C2931" i="10" s="1"/>
  <c r="I2931" i="10" s="1"/>
  <c r="F2931" i="10" l="1"/>
  <c r="C2932" i="10" s="1"/>
  <c r="I2932" i="10" s="1"/>
  <c r="G2931" i="10"/>
  <c r="D2932" i="10" s="1"/>
  <c r="H2932" i="10" s="1"/>
  <c r="E2933" i="10" s="1"/>
  <c r="F2932" i="10" l="1"/>
  <c r="C2933" i="10" s="1"/>
  <c r="I2933" i="10" s="1"/>
  <c r="G2932" i="10"/>
  <c r="D2933" i="10" s="1"/>
  <c r="H2933" i="10" s="1"/>
  <c r="E2934" i="10" s="1"/>
  <c r="F2933" i="10" l="1"/>
  <c r="C2934" i="10" s="1"/>
  <c r="I2934" i="10" s="1"/>
  <c r="G2933" i="10"/>
  <c r="D2934" i="10" s="1"/>
  <c r="H2934" i="10" s="1"/>
  <c r="E2935" i="10" s="1"/>
  <c r="G2934" i="10" l="1"/>
  <c r="D2935" i="10" s="1"/>
  <c r="H2935" i="10" s="1"/>
  <c r="E2936" i="10" s="1"/>
  <c r="F2934" i="10"/>
  <c r="C2935" i="10" s="1"/>
  <c r="I2935" i="10" s="1"/>
  <c r="G2935" i="10" l="1"/>
  <c r="D2936" i="10" s="1"/>
  <c r="H2936" i="10" s="1"/>
  <c r="E2937" i="10" s="1"/>
  <c r="F2935" i="10"/>
  <c r="C2936" i="10" s="1"/>
  <c r="I2936" i="10" s="1"/>
  <c r="G2936" i="10" l="1"/>
  <c r="D2937" i="10" s="1"/>
  <c r="H2937" i="10" s="1"/>
  <c r="E2938" i="10" s="1"/>
  <c r="F2936" i="10"/>
  <c r="C2937" i="10" s="1"/>
  <c r="I2937" i="10" s="1"/>
  <c r="F2937" i="10" l="1"/>
  <c r="C2938" i="10" s="1"/>
  <c r="I2938" i="10" s="1"/>
  <c r="G2937" i="10"/>
  <c r="D2938" i="10" s="1"/>
  <c r="H2938" i="10" s="1"/>
  <c r="E2939" i="10" s="1"/>
  <c r="G2938" i="10" l="1"/>
  <c r="D2939" i="10" s="1"/>
  <c r="H2939" i="10" s="1"/>
  <c r="E2940" i="10" s="1"/>
  <c r="F2938" i="10"/>
  <c r="C2939" i="10" s="1"/>
  <c r="I2939" i="10" s="1"/>
  <c r="F2939" i="10" l="1"/>
  <c r="C2940" i="10" s="1"/>
  <c r="I2940" i="10" s="1"/>
  <c r="G2939" i="10"/>
  <c r="D2940" i="10" s="1"/>
  <c r="H2940" i="10" s="1"/>
  <c r="E2941" i="10" s="1"/>
  <c r="F2940" i="10" l="1"/>
  <c r="C2941" i="10" s="1"/>
  <c r="I2941" i="10" s="1"/>
  <c r="G2940" i="10"/>
  <c r="D2941" i="10" s="1"/>
  <c r="H2941" i="10" s="1"/>
  <c r="E2942" i="10" s="1"/>
  <c r="G2941" i="10" l="1"/>
  <c r="D2942" i="10" s="1"/>
  <c r="H2942" i="10" s="1"/>
  <c r="E2943" i="10" s="1"/>
  <c r="F2941" i="10"/>
  <c r="C2942" i="10" s="1"/>
  <c r="I2942" i="10" s="1"/>
  <c r="F2942" i="10" l="1"/>
  <c r="C2943" i="10" s="1"/>
  <c r="I2943" i="10" s="1"/>
  <c r="G2942" i="10"/>
  <c r="D2943" i="10" s="1"/>
  <c r="H2943" i="10" s="1"/>
  <c r="E2944" i="10" s="1"/>
  <c r="G2943" i="10" l="1"/>
  <c r="D2944" i="10" s="1"/>
  <c r="H2944" i="10" s="1"/>
  <c r="E2945" i="10" s="1"/>
  <c r="F2943" i="10"/>
  <c r="C2944" i="10" s="1"/>
  <c r="I2944" i="10" s="1"/>
  <c r="G2944" i="10" l="1"/>
  <c r="D2945" i="10" s="1"/>
  <c r="H2945" i="10" s="1"/>
  <c r="E2946" i="10" s="1"/>
  <c r="F2944" i="10"/>
  <c r="C2945" i="10" s="1"/>
  <c r="I2945" i="10" s="1"/>
  <c r="F2945" i="10" l="1"/>
  <c r="C2946" i="10" s="1"/>
  <c r="I2946" i="10" s="1"/>
  <c r="G2945" i="10"/>
  <c r="D2946" i="10" s="1"/>
  <c r="H2946" i="10" s="1"/>
  <c r="E2947" i="10" s="1"/>
  <c r="F2946" i="10" l="1"/>
  <c r="C2947" i="10" s="1"/>
  <c r="I2947" i="10" s="1"/>
  <c r="G2946" i="10"/>
  <c r="D2947" i="10" s="1"/>
  <c r="H2947" i="10" s="1"/>
  <c r="E2948" i="10" s="1"/>
  <c r="F2947" i="10" l="1"/>
  <c r="C2948" i="10" s="1"/>
  <c r="I2948" i="10" s="1"/>
  <c r="G2947" i="10"/>
  <c r="D2948" i="10" s="1"/>
  <c r="H2948" i="10" s="1"/>
  <c r="E2949" i="10" s="1"/>
  <c r="F2948" i="10" l="1"/>
  <c r="C2949" i="10" s="1"/>
  <c r="I2949" i="10" s="1"/>
  <c r="G2948" i="10"/>
  <c r="D2949" i="10" s="1"/>
  <c r="H2949" i="10" s="1"/>
  <c r="E2950" i="10" s="1"/>
  <c r="F2949" i="10" l="1"/>
  <c r="C2950" i="10" s="1"/>
  <c r="I2950" i="10" s="1"/>
  <c r="G2949" i="10"/>
  <c r="D2950" i="10" s="1"/>
  <c r="H2950" i="10" s="1"/>
  <c r="E2951" i="10" s="1"/>
  <c r="G2950" i="10" l="1"/>
  <c r="D2951" i="10" s="1"/>
  <c r="H2951" i="10" s="1"/>
  <c r="E2952" i="10" s="1"/>
  <c r="F2950" i="10"/>
  <c r="C2951" i="10" s="1"/>
  <c r="I2951" i="10" s="1"/>
  <c r="F2951" i="10" l="1"/>
  <c r="C2952" i="10" s="1"/>
  <c r="I2952" i="10" s="1"/>
  <c r="G2951" i="10"/>
  <c r="D2952" i="10" s="1"/>
  <c r="H2952" i="10" s="1"/>
  <c r="E2953" i="10" s="1"/>
  <c r="G2952" i="10" l="1"/>
  <c r="D2953" i="10" s="1"/>
  <c r="H2953" i="10" s="1"/>
  <c r="E2954" i="10" s="1"/>
  <c r="F2952" i="10"/>
  <c r="C2953" i="10" s="1"/>
  <c r="I2953" i="10" s="1"/>
  <c r="G2953" i="10" l="1"/>
  <c r="D2954" i="10" s="1"/>
  <c r="H2954" i="10" s="1"/>
  <c r="E2955" i="10" s="1"/>
  <c r="F2953" i="10"/>
  <c r="C2954" i="10" s="1"/>
  <c r="I2954" i="10" s="1"/>
  <c r="G2954" i="10" l="1"/>
  <c r="D2955" i="10" s="1"/>
  <c r="H2955" i="10" s="1"/>
  <c r="E2956" i="10" s="1"/>
  <c r="F2954" i="10"/>
  <c r="C2955" i="10" s="1"/>
  <c r="I2955" i="10" s="1"/>
  <c r="G2955" i="10" l="1"/>
  <c r="D2956" i="10" s="1"/>
  <c r="H2956" i="10" s="1"/>
  <c r="E2957" i="10" s="1"/>
  <c r="F2955" i="10"/>
  <c r="C2956" i="10" s="1"/>
  <c r="I2956" i="10" s="1"/>
  <c r="G2956" i="10" l="1"/>
  <c r="D2957" i="10" s="1"/>
  <c r="H2957" i="10" s="1"/>
  <c r="E2958" i="10" s="1"/>
  <c r="F2956" i="10"/>
  <c r="C2957" i="10" s="1"/>
  <c r="I2957" i="10" s="1"/>
  <c r="F2957" i="10" l="1"/>
  <c r="C2958" i="10" s="1"/>
  <c r="I2958" i="10" s="1"/>
  <c r="G2957" i="10"/>
  <c r="D2958" i="10" s="1"/>
  <c r="H2958" i="10" s="1"/>
  <c r="E2959" i="10" s="1"/>
  <c r="G2958" i="10" l="1"/>
  <c r="D2959" i="10" s="1"/>
  <c r="H2959" i="10" s="1"/>
  <c r="E2960" i="10" s="1"/>
  <c r="F2958" i="10"/>
  <c r="C2959" i="10" s="1"/>
  <c r="I2959" i="10" s="1"/>
  <c r="F2959" i="10" l="1"/>
  <c r="C2960" i="10" s="1"/>
  <c r="I2960" i="10" s="1"/>
  <c r="G2959" i="10"/>
  <c r="D2960" i="10" s="1"/>
  <c r="H2960" i="10" s="1"/>
  <c r="E2961" i="10" s="1"/>
  <c r="F2960" i="10" l="1"/>
  <c r="C2961" i="10" s="1"/>
  <c r="I2961" i="10" s="1"/>
  <c r="G2960" i="10"/>
  <c r="D2961" i="10" s="1"/>
  <c r="H2961" i="10" s="1"/>
  <c r="E2962" i="10" s="1"/>
  <c r="F2961" i="10" l="1"/>
  <c r="C2962" i="10" s="1"/>
  <c r="I2962" i="10" s="1"/>
  <c r="G2961" i="10"/>
  <c r="D2962" i="10" s="1"/>
  <c r="H2962" i="10" s="1"/>
  <c r="E2963" i="10" s="1"/>
  <c r="G2962" i="10" l="1"/>
  <c r="D2963" i="10" s="1"/>
  <c r="H2963" i="10" s="1"/>
  <c r="E2964" i="10" s="1"/>
  <c r="F2962" i="10"/>
  <c r="C2963" i="10" s="1"/>
  <c r="I2963" i="10" s="1"/>
  <c r="G2963" i="10" l="1"/>
  <c r="D2964" i="10" s="1"/>
  <c r="H2964" i="10" s="1"/>
  <c r="E2965" i="10" s="1"/>
  <c r="F2963" i="10"/>
  <c r="C2964" i="10" s="1"/>
  <c r="I2964" i="10" s="1"/>
  <c r="F2964" i="10" l="1"/>
  <c r="C2965" i="10" s="1"/>
  <c r="I2965" i="10" s="1"/>
  <c r="G2964" i="10"/>
  <c r="D2965" i="10" s="1"/>
  <c r="H2965" i="10" s="1"/>
  <c r="E2966" i="10" s="1"/>
  <c r="G2965" i="10" l="1"/>
  <c r="D2966" i="10" s="1"/>
  <c r="H2966" i="10" s="1"/>
  <c r="E2967" i="10" s="1"/>
  <c r="F2965" i="10"/>
  <c r="C2966" i="10" s="1"/>
  <c r="I2966" i="10" s="1"/>
  <c r="G2966" i="10" l="1"/>
  <c r="D2967" i="10" s="1"/>
  <c r="H2967" i="10" s="1"/>
  <c r="E2968" i="10" s="1"/>
  <c r="F2966" i="10"/>
  <c r="C2967" i="10" s="1"/>
  <c r="I2967" i="10" s="1"/>
  <c r="G2967" i="10" l="1"/>
  <c r="D2968" i="10" s="1"/>
  <c r="H2968" i="10" s="1"/>
  <c r="E2969" i="10" s="1"/>
  <c r="F2967" i="10"/>
  <c r="C2968" i="10" s="1"/>
  <c r="I2968" i="10" s="1"/>
  <c r="F2968" i="10" l="1"/>
  <c r="C2969" i="10" s="1"/>
  <c r="I2969" i="10" s="1"/>
  <c r="G2968" i="10"/>
  <c r="D2969" i="10" s="1"/>
  <c r="H2969" i="10" s="1"/>
  <c r="E2970" i="10" s="1"/>
  <c r="F2969" i="10" l="1"/>
  <c r="C2970" i="10" s="1"/>
  <c r="I2970" i="10" s="1"/>
  <c r="G2969" i="10"/>
  <c r="D2970" i="10" s="1"/>
  <c r="H2970" i="10" s="1"/>
  <c r="E2971" i="10" s="1"/>
  <c r="G2970" i="10" l="1"/>
  <c r="D2971" i="10" s="1"/>
  <c r="H2971" i="10" s="1"/>
  <c r="E2972" i="10" s="1"/>
  <c r="F2970" i="10"/>
  <c r="C2971" i="10" s="1"/>
  <c r="I2971" i="10" s="1"/>
  <c r="F2971" i="10" l="1"/>
  <c r="C2972" i="10" s="1"/>
  <c r="I2972" i="10" s="1"/>
  <c r="G2971" i="10"/>
  <c r="D2972" i="10" s="1"/>
  <c r="H2972" i="10" s="1"/>
  <c r="E2973" i="10" s="1"/>
  <c r="F2972" i="10" l="1"/>
  <c r="C2973" i="10" s="1"/>
  <c r="I2973" i="10" s="1"/>
  <c r="G2972" i="10"/>
  <c r="D2973" i="10" s="1"/>
  <c r="H2973" i="10" s="1"/>
  <c r="E2974" i="10" s="1"/>
  <c r="G2973" i="10" l="1"/>
  <c r="D2974" i="10" s="1"/>
  <c r="H2974" i="10" s="1"/>
  <c r="E2975" i="10" s="1"/>
  <c r="F2973" i="10"/>
  <c r="C2974" i="10" s="1"/>
  <c r="I2974" i="10" s="1"/>
  <c r="G2974" i="10" l="1"/>
  <c r="D2975" i="10" s="1"/>
  <c r="H2975" i="10" s="1"/>
  <c r="E2976" i="10" s="1"/>
  <c r="F2974" i="10"/>
  <c r="C2975" i="10" s="1"/>
  <c r="I2975" i="10" s="1"/>
  <c r="F2975" i="10" l="1"/>
  <c r="C2976" i="10" s="1"/>
  <c r="I2976" i="10" s="1"/>
  <c r="G2975" i="10"/>
  <c r="D2976" i="10" s="1"/>
  <c r="H2976" i="10" s="1"/>
  <c r="E2977" i="10" s="1"/>
  <c r="G2976" i="10" l="1"/>
  <c r="D2977" i="10" s="1"/>
  <c r="H2977" i="10" s="1"/>
  <c r="E2978" i="10" s="1"/>
  <c r="F2976" i="10"/>
  <c r="C2977" i="10" s="1"/>
  <c r="I2977" i="10" s="1"/>
  <c r="G2977" i="10" l="1"/>
  <c r="D2978" i="10" s="1"/>
  <c r="H2978" i="10" s="1"/>
  <c r="E2979" i="10" s="1"/>
  <c r="F2977" i="10"/>
  <c r="C2978" i="10" s="1"/>
  <c r="I2978" i="10" s="1"/>
  <c r="G2978" i="10" l="1"/>
  <c r="D2979" i="10" s="1"/>
  <c r="H2979" i="10" s="1"/>
  <c r="E2980" i="10" s="1"/>
  <c r="F2978" i="10"/>
  <c r="C2979" i="10" s="1"/>
  <c r="I2979" i="10" s="1"/>
  <c r="F2979" i="10" l="1"/>
  <c r="C2980" i="10" s="1"/>
  <c r="I2980" i="10" s="1"/>
  <c r="G2979" i="10"/>
  <c r="D2980" i="10" s="1"/>
  <c r="H2980" i="10" s="1"/>
  <c r="E2981" i="10" s="1"/>
  <c r="F2980" i="10" l="1"/>
  <c r="C2981" i="10" s="1"/>
  <c r="I2981" i="10" s="1"/>
  <c r="G2980" i="10"/>
  <c r="D2981" i="10" s="1"/>
  <c r="H2981" i="10" s="1"/>
  <c r="E2982" i="10" s="1"/>
  <c r="F2981" i="10" l="1"/>
  <c r="C2982" i="10" s="1"/>
  <c r="I2982" i="10" s="1"/>
  <c r="G2981" i="10"/>
  <c r="D2982" i="10" s="1"/>
  <c r="H2982" i="10" s="1"/>
  <c r="E2983" i="10" s="1"/>
  <c r="F2982" i="10" l="1"/>
  <c r="C2983" i="10" s="1"/>
  <c r="I2983" i="10" s="1"/>
  <c r="G2982" i="10"/>
  <c r="D2983" i="10" s="1"/>
  <c r="H2983" i="10" s="1"/>
  <c r="E2984" i="10" s="1"/>
  <c r="F2983" i="10" l="1"/>
  <c r="C2984" i="10" s="1"/>
  <c r="I2984" i="10" s="1"/>
  <c r="G2983" i="10"/>
  <c r="D2984" i="10" s="1"/>
  <c r="H2984" i="10" s="1"/>
  <c r="E2985" i="10" s="1"/>
  <c r="F2984" i="10" l="1"/>
  <c r="C2985" i="10" s="1"/>
  <c r="I2985" i="10" s="1"/>
  <c r="G2984" i="10"/>
  <c r="D2985" i="10" s="1"/>
  <c r="H2985" i="10" s="1"/>
  <c r="E2986" i="10" s="1"/>
  <c r="F2985" i="10" l="1"/>
  <c r="C2986" i="10" s="1"/>
  <c r="I2986" i="10" s="1"/>
  <c r="G2985" i="10"/>
  <c r="D2986" i="10" s="1"/>
  <c r="H2986" i="10" s="1"/>
  <c r="E2987" i="10" s="1"/>
  <c r="F2986" i="10" l="1"/>
  <c r="C2987" i="10" s="1"/>
  <c r="I2987" i="10" s="1"/>
  <c r="G2986" i="10"/>
  <c r="D2987" i="10" s="1"/>
  <c r="H2987" i="10" s="1"/>
  <c r="E2988" i="10" s="1"/>
  <c r="F2987" i="10" l="1"/>
  <c r="C2988" i="10" s="1"/>
  <c r="I2988" i="10" s="1"/>
  <c r="G2987" i="10"/>
  <c r="D2988" i="10" s="1"/>
  <c r="H2988" i="10" s="1"/>
  <c r="E2989" i="10" s="1"/>
  <c r="F2988" i="10" l="1"/>
  <c r="C2989" i="10" s="1"/>
  <c r="I2989" i="10" s="1"/>
  <c r="G2988" i="10"/>
  <c r="D2989" i="10" s="1"/>
  <c r="H2989" i="10" s="1"/>
  <c r="E2990" i="10" s="1"/>
  <c r="G2989" i="10" l="1"/>
  <c r="D2990" i="10" s="1"/>
  <c r="H2990" i="10" s="1"/>
  <c r="E2991" i="10" s="1"/>
  <c r="F2989" i="10"/>
  <c r="C2990" i="10" s="1"/>
  <c r="I2990" i="10" s="1"/>
  <c r="G2990" i="10" l="1"/>
  <c r="D2991" i="10" s="1"/>
  <c r="H2991" i="10" s="1"/>
  <c r="E2992" i="10" s="1"/>
  <c r="F2990" i="10"/>
  <c r="C2991" i="10" s="1"/>
  <c r="I2991" i="10" s="1"/>
  <c r="G2991" i="10" l="1"/>
  <c r="D2992" i="10" s="1"/>
  <c r="H2992" i="10" s="1"/>
  <c r="E2993" i="10" s="1"/>
  <c r="F2991" i="10"/>
  <c r="C2992" i="10" s="1"/>
  <c r="I2992" i="10" s="1"/>
  <c r="G2992" i="10" l="1"/>
  <c r="D2993" i="10" s="1"/>
  <c r="H2993" i="10" s="1"/>
  <c r="E2994" i="10" s="1"/>
  <c r="F2992" i="10"/>
  <c r="C2993" i="10" s="1"/>
  <c r="I2993" i="10" s="1"/>
  <c r="F2993" i="10" l="1"/>
  <c r="C2994" i="10" s="1"/>
  <c r="I2994" i="10" s="1"/>
  <c r="G2993" i="10"/>
  <c r="D2994" i="10" s="1"/>
  <c r="H2994" i="10" s="1"/>
  <c r="E2995" i="10" s="1"/>
  <c r="G2994" i="10" l="1"/>
  <c r="D2995" i="10" s="1"/>
  <c r="H2995" i="10" s="1"/>
  <c r="E2996" i="10" s="1"/>
  <c r="F2994" i="10"/>
  <c r="C2995" i="10" s="1"/>
  <c r="I2995" i="10" s="1"/>
  <c r="G2995" i="10" l="1"/>
  <c r="D2996" i="10" s="1"/>
  <c r="H2996" i="10" s="1"/>
  <c r="E2997" i="10" s="1"/>
  <c r="F2995" i="10"/>
  <c r="C2996" i="10" s="1"/>
  <c r="I2996" i="10" s="1"/>
  <c r="F2996" i="10" l="1"/>
  <c r="C2997" i="10" s="1"/>
  <c r="I2997" i="10" s="1"/>
  <c r="G2996" i="10"/>
  <c r="D2997" i="10" s="1"/>
  <c r="H2997" i="10" s="1"/>
  <c r="E2998" i="10" s="1"/>
  <c r="F2997" i="10" l="1"/>
  <c r="C2998" i="10" s="1"/>
  <c r="I2998" i="10" s="1"/>
  <c r="G2997" i="10"/>
  <c r="D2998" i="10" s="1"/>
  <c r="H2998" i="10" s="1"/>
  <c r="E2999" i="10" s="1"/>
  <c r="F2998" i="10" l="1"/>
  <c r="C2999" i="10" s="1"/>
  <c r="I2999" i="10" s="1"/>
  <c r="G2998" i="10"/>
  <c r="D2999" i="10" s="1"/>
  <c r="H2999" i="10" s="1"/>
  <c r="E3000" i="10" s="1"/>
  <c r="G2999" i="10" l="1"/>
  <c r="D3000" i="10" s="1"/>
  <c r="H3000" i="10" s="1"/>
  <c r="E3001" i="10" s="1"/>
  <c r="F2999" i="10"/>
  <c r="C3000" i="10" s="1"/>
  <c r="I3000" i="10" s="1"/>
  <c r="F3000" i="10" l="1"/>
  <c r="C3001" i="10" s="1"/>
  <c r="I3001" i="10" s="1"/>
  <c r="G3000" i="10"/>
  <c r="D3001" i="10" s="1"/>
  <c r="H3001" i="10" s="1"/>
  <c r="E3002" i="10" s="1"/>
  <c r="G3001" i="10" l="1"/>
  <c r="D3002" i="10" s="1"/>
  <c r="H3002" i="10" s="1"/>
  <c r="E3003" i="10" s="1"/>
  <c r="F3001" i="10"/>
  <c r="C3002" i="10" s="1"/>
  <c r="I3002" i="10" s="1"/>
  <c r="G3002" i="10" l="1"/>
  <c r="D3003" i="10" s="1"/>
  <c r="H3003" i="10" s="1"/>
  <c r="E3004" i="10" s="1"/>
  <c r="F3002" i="10"/>
  <c r="C3003" i="10" s="1"/>
  <c r="I3003" i="10" s="1"/>
  <c r="G3003" i="10" l="1"/>
  <c r="D3004" i="10" s="1"/>
  <c r="H3004" i="10" s="1"/>
  <c r="E3005" i="10" s="1"/>
  <c r="F3003" i="10"/>
  <c r="C3004" i="10" s="1"/>
  <c r="I3004" i="10" s="1"/>
  <c r="F3004" i="10" l="1"/>
  <c r="C3005" i="10" s="1"/>
  <c r="I3005" i="10" s="1"/>
  <c r="G3004" i="10"/>
  <c r="D3005" i="10" s="1"/>
  <c r="H3005" i="10" s="1"/>
  <c r="E3006" i="10" s="1"/>
  <c r="G3005" i="10" l="1"/>
  <c r="D3006" i="10" s="1"/>
  <c r="H3006" i="10" s="1"/>
  <c r="E3007" i="10" s="1"/>
  <c r="F3005" i="10"/>
  <c r="C3006" i="10" s="1"/>
  <c r="I3006" i="10" s="1"/>
  <c r="G3006" i="10" l="1"/>
  <c r="D3007" i="10" s="1"/>
  <c r="H3007" i="10" s="1"/>
  <c r="E3008" i="10" s="1"/>
  <c r="F3006" i="10"/>
  <c r="C3007" i="10" s="1"/>
  <c r="I3007" i="10" s="1"/>
  <c r="G3007" i="10" l="1"/>
  <c r="D3008" i="10" s="1"/>
  <c r="H3008" i="10" s="1"/>
  <c r="E3009" i="10" s="1"/>
  <c r="F3007" i="10"/>
  <c r="C3008" i="10" s="1"/>
  <c r="I3008" i="10" s="1"/>
  <c r="G3008" i="10" l="1"/>
  <c r="D3009" i="10" s="1"/>
  <c r="H3009" i="10" s="1"/>
  <c r="E3010" i="10" s="1"/>
  <c r="F3008" i="10"/>
  <c r="C3009" i="10" s="1"/>
  <c r="I3009" i="10" s="1"/>
  <c r="F3009" i="10" l="1"/>
  <c r="C3010" i="10" s="1"/>
  <c r="I3010" i="10" s="1"/>
  <c r="G3009" i="10"/>
  <c r="D3010" i="10" s="1"/>
  <c r="H3010" i="10" s="1"/>
  <c r="E3011" i="10" s="1"/>
  <c r="F3010" i="10" l="1"/>
  <c r="C3011" i="10" s="1"/>
  <c r="I3011" i="10" s="1"/>
  <c r="G3010" i="10"/>
  <c r="D3011" i="10" s="1"/>
  <c r="H3011" i="10" s="1"/>
  <c r="E3012" i="10" s="1"/>
  <c r="G3011" i="10" l="1"/>
  <c r="D3012" i="10" s="1"/>
  <c r="H3012" i="10" s="1"/>
  <c r="E3013" i="10" s="1"/>
  <c r="F3011" i="10"/>
  <c r="C3012" i="10" s="1"/>
  <c r="I3012" i="10" s="1"/>
  <c r="G3012" i="10" l="1"/>
  <c r="D3013" i="10" s="1"/>
  <c r="H3013" i="10" s="1"/>
  <c r="E3014" i="10" s="1"/>
  <c r="F3012" i="10"/>
  <c r="C3013" i="10" s="1"/>
  <c r="I3013" i="10" s="1"/>
  <c r="F3013" i="10" l="1"/>
  <c r="C3014" i="10" s="1"/>
  <c r="I3014" i="10" s="1"/>
  <c r="G3013" i="10"/>
  <c r="D3014" i="10" s="1"/>
  <c r="H3014" i="10" s="1"/>
  <c r="E3015" i="10" s="1"/>
  <c r="G3014" i="10" l="1"/>
  <c r="D3015" i="10" s="1"/>
  <c r="H3015" i="10" s="1"/>
  <c r="E3016" i="10" s="1"/>
  <c r="F3014" i="10"/>
  <c r="C3015" i="10" s="1"/>
  <c r="I3015" i="10" s="1"/>
  <c r="F3015" i="10" l="1"/>
  <c r="C3016" i="10" s="1"/>
  <c r="I3016" i="10" s="1"/>
  <c r="G3015" i="10"/>
  <c r="D3016" i="10" s="1"/>
  <c r="H3016" i="10" s="1"/>
  <c r="E3017" i="10" s="1"/>
  <c r="F3016" i="10" l="1"/>
  <c r="C3017" i="10" s="1"/>
  <c r="I3017" i="10" s="1"/>
  <c r="G3016" i="10"/>
  <c r="D3017" i="10" s="1"/>
  <c r="H3017" i="10" s="1"/>
  <c r="E3018" i="10" s="1"/>
  <c r="G3017" i="10" l="1"/>
  <c r="D3018" i="10" s="1"/>
  <c r="H3018" i="10" s="1"/>
  <c r="E3019" i="10" s="1"/>
  <c r="F3017" i="10"/>
  <c r="C3018" i="10" s="1"/>
  <c r="I3018" i="10" s="1"/>
  <c r="G3018" i="10" l="1"/>
  <c r="D3019" i="10" s="1"/>
  <c r="H3019" i="10" s="1"/>
  <c r="E3020" i="10" s="1"/>
  <c r="F3018" i="10"/>
  <c r="C3019" i="10" s="1"/>
  <c r="I3019" i="10" s="1"/>
  <c r="G3019" i="10" l="1"/>
  <c r="D3020" i="10" s="1"/>
  <c r="H3020" i="10" s="1"/>
  <c r="E3021" i="10" s="1"/>
  <c r="F3019" i="10"/>
  <c r="C3020" i="10" s="1"/>
  <c r="I3020" i="10" s="1"/>
  <c r="F3020" i="10" l="1"/>
  <c r="C3021" i="10" s="1"/>
  <c r="I3021" i="10" s="1"/>
  <c r="G3020" i="10"/>
  <c r="D3021" i="10" s="1"/>
  <c r="H3021" i="10" s="1"/>
  <c r="E3022" i="10" s="1"/>
  <c r="G3021" i="10" l="1"/>
  <c r="D3022" i="10" s="1"/>
  <c r="H3022" i="10" s="1"/>
  <c r="E3023" i="10" s="1"/>
  <c r="F3021" i="10"/>
  <c r="C3022" i="10" s="1"/>
  <c r="I3022" i="10" s="1"/>
  <c r="G3022" i="10" l="1"/>
  <c r="D3023" i="10" s="1"/>
  <c r="H3023" i="10" s="1"/>
  <c r="E3024" i="10" s="1"/>
  <c r="F3022" i="10"/>
  <c r="C3023" i="10" s="1"/>
  <c r="I3023" i="10" s="1"/>
  <c r="G3023" i="10" l="1"/>
  <c r="D3024" i="10" s="1"/>
  <c r="H3024" i="10" s="1"/>
  <c r="E3025" i="10" s="1"/>
  <c r="F3023" i="10"/>
  <c r="C3024" i="10" s="1"/>
  <c r="I3024" i="10" s="1"/>
  <c r="G3024" i="10" l="1"/>
  <c r="D3025" i="10" s="1"/>
  <c r="H3025" i="10" s="1"/>
  <c r="E3026" i="10" s="1"/>
  <c r="F3024" i="10"/>
  <c r="C3025" i="10" s="1"/>
  <c r="I3025" i="10" s="1"/>
  <c r="G3025" i="10" l="1"/>
  <c r="D3026" i="10" s="1"/>
  <c r="H3026" i="10" s="1"/>
  <c r="E3027" i="10" s="1"/>
  <c r="F3025" i="10"/>
  <c r="C3026" i="10" s="1"/>
  <c r="I3026" i="10" s="1"/>
  <c r="G3026" i="10" l="1"/>
  <c r="D3027" i="10" s="1"/>
  <c r="H3027" i="10" s="1"/>
  <c r="E3028" i="10" s="1"/>
  <c r="F3026" i="10"/>
  <c r="C3027" i="10" s="1"/>
  <c r="I3027" i="10" s="1"/>
  <c r="G3027" i="10" l="1"/>
  <c r="D3028" i="10" s="1"/>
  <c r="H3028" i="10" s="1"/>
  <c r="E3029" i="10" s="1"/>
  <c r="F3027" i="10"/>
  <c r="C3028" i="10" s="1"/>
  <c r="I3028" i="10" s="1"/>
  <c r="G3028" i="10" l="1"/>
  <c r="D3029" i="10" s="1"/>
  <c r="H3029" i="10" s="1"/>
  <c r="E3030" i="10" s="1"/>
  <c r="F3028" i="10"/>
  <c r="C3029" i="10" s="1"/>
  <c r="I3029" i="10" s="1"/>
  <c r="F3029" i="10" l="1"/>
  <c r="C3030" i="10" s="1"/>
  <c r="I3030" i="10" s="1"/>
  <c r="G3029" i="10"/>
  <c r="D3030" i="10" s="1"/>
  <c r="H3030" i="10" s="1"/>
  <c r="E3031" i="10" s="1"/>
  <c r="F3030" i="10" l="1"/>
  <c r="C3031" i="10" s="1"/>
  <c r="I3031" i="10" s="1"/>
  <c r="G3030" i="10"/>
  <c r="D3031" i="10" s="1"/>
  <c r="H3031" i="10" s="1"/>
  <c r="E3032" i="10" s="1"/>
  <c r="G3031" i="10" l="1"/>
  <c r="D3032" i="10" s="1"/>
  <c r="H3032" i="10" s="1"/>
  <c r="E3033" i="10" s="1"/>
  <c r="F3031" i="10"/>
  <c r="C3032" i="10" s="1"/>
  <c r="I3032" i="10" s="1"/>
  <c r="G3032" i="10" l="1"/>
  <c r="D3033" i="10" s="1"/>
  <c r="H3033" i="10" s="1"/>
  <c r="E3034" i="10" s="1"/>
  <c r="F3032" i="10"/>
  <c r="C3033" i="10" s="1"/>
  <c r="I3033" i="10" s="1"/>
  <c r="G3033" i="10" l="1"/>
  <c r="D3034" i="10" s="1"/>
  <c r="H3034" i="10" s="1"/>
  <c r="E3035" i="10" s="1"/>
  <c r="F3033" i="10"/>
  <c r="C3034" i="10" s="1"/>
  <c r="I3034" i="10" s="1"/>
  <c r="G3034" i="10" l="1"/>
  <c r="D3035" i="10" s="1"/>
  <c r="H3035" i="10" s="1"/>
  <c r="E3036" i="10" s="1"/>
  <c r="F3034" i="10"/>
  <c r="C3035" i="10" s="1"/>
  <c r="I3035" i="10" s="1"/>
  <c r="G3035" i="10" l="1"/>
  <c r="D3036" i="10" s="1"/>
  <c r="H3036" i="10" s="1"/>
  <c r="E3037" i="10" s="1"/>
  <c r="F3035" i="10"/>
  <c r="C3036" i="10" s="1"/>
  <c r="I3036" i="10" s="1"/>
  <c r="F3036" i="10" l="1"/>
  <c r="C3037" i="10" s="1"/>
  <c r="I3037" i="10" s="1"/>
  <c r="G3036" i="10"/>
  <c r="D3037" i="10" s="1"/>
  <c r="H3037" i="10" s="1"/>
  <c r="E3038" i="10" s="1"/>
  <c r="F3037" i="10" l="1"/>
  <c r="C3038" i="10" s="1"/>
  <c r="I3038" i="10" s="1"/>
  <c r="G3037" i="10"/>
  <c r="D3038" i="10" s="1"/>
  <c r="H3038" i="10" s="1"/>
  <c r="E3039" i="10" s="1"/>
  <c r="G3038" i="10" l="1"/>
  <c r="D3039" i="10" s="1"/>
  <c r="H3039" i="10" s="1"/>
  <c r="E3040" i="10" s="1"/>
  <c r="F3038" i="10"/>
  <c r="C3039" i="10" s="1"/>
  <c r="I3039" i="10" s="1"/>
  <c r="F3039" i="10" l="1"/>
  <c r="C3040" i="10" s="1"/>
  <c r="I3040" i="10" s="1"/>
  <c r="G3039" i="10"/>
  <c r="D3040" i="10" s="1"/>
  <c r="H3040" i="10" s="1"/>
  <c r="E3041" i="10" s="1"/>
  <c r="G3040" i="10" l="1"/>
  <c r="D3041" i="10" s="1"/>
  <c r="H3041" i="10" s="1"/>
  <c r="E3042" i="10" s="1"/>
  <c r="F3040" i="10"/>
  <c r="C3041" i="10" s="1"/>
  <c r="I3041" i="10" s="1"/>
  <c r="G3041" i="10" l="1"/>
  <c r="D3042" i="10" s="1"/>
  <c r="H3042" i="10" s="1"/>
  <c r="E3043" i="10" s="1"/>
  <c r="F3041" i="10"/>
  <c r="C3042" i="10" s="1"/>
  <c r="I3042" i="10" s="1"/>
  <c r="G3042" i="10" l="1"/>
  <c r="D3043" i="10" s="1"/>
  <c r="H3043" i="10" s="1"/>
  <c r="E3044" i="10" s="1"/>
  <c r="F3042" i="10"/>
  <c r="C3043" i="10" s="1"/>
  <c r="I3043" i="10" s="1"/>
  <c r="G3043" i="10" l="1"/>
  <c r="D3044" i="10" s="1"/>
  <c r="H3044" i="10" s="1"/>
  <c r="E3045" i="10" s="1"/>
  <c r="F3043" i="10"/>
  <c r="C3044" i="10" s="1"/>
  <c r="I3044" i="10" s="1"/>
  <c r="G3044" i="10" l="1"/>
  <c r="D3045" i="10" s="1"/>
  <c r="H3045" i="10" s="1"/>
  <c r="E3046" i="10" s="1"/>
  <c r="F3044" i="10"/>
  <c r="C3045" i="10" s="1"/>
  <c r="I3045" i="10" s="1"/>
  <c r="G3045" i="10" l="1"/>
  <c r="D3046" i="10" s="1"/>
  <c r="H3046" i="10" s="1"/>
  <c r="E3047" i="10" s="1"/>
  <c r="F3045" i="10"/>
  <c r="C3046" i="10" s="1"/>
  <c r="I3046" i="10" s="1"/>
  <c r="G3046" i="10" l="1"/>
  <c r="D3047" i="10" s="1"/>
  <c r="H3047" i="10" s="1"/>
  <c r="E3048" i="10" s="1"/>
  <c r="F3046" i="10"/>
  <c r="C3047" i="10" s="1"/>
  <c r="I3047" i="10" s="1"/>
  <c r="G3047" i="10" l="1"/>
  <c r="D3048" i="10" s="1"/>
  <c r="H3048" i="10" s="1"/>
  <c r="E3049" i="10" s="1"/>
  <c r="F3047" i="10"/>
  <c r="C3048" i="10" s="1"/>
  <c r="I3048" i="10" s="1"/>
  <c r="G3048" i="10" l="1"/>
  <c r="D3049" i="10" s="1"/>
  <c r="H3049" i="10" s="1"/>
  <c r="E3050" i="10" s="1"/>
  <c r="F3048" i="10"/>
  <c r="C3049" i="10" s="1"/>
  <c r="I3049" i="10" s="1"/>
  <c r="G3049" i="10" l="1"/>
  <c r="D3050" i="10" s="1"/>
  <c r="H3050" i="10" s="1"/>
  <c r="E3051" i="10" s="1"/>
  <c r="F3049" i="10"/>
  <c r="C3050" i="10" s="1"/>
  <c r="I3050" i="10" s="1"/>
  <c r="F3050" i="10" l="1"/>
  <c r="C3051" i="10" s="1"/>
  <c r="I3051" i="10" s="1"/>
  <c r="G3050" i="10"/>
  <c r="D3051" i="10" s="1"/>
  <c r="H3051" i="10" s="1"/>
  <c r="E3052" i="10" s="1"/>
  <c r="G3051" i="10" l="1"/>
  <c r="D3052" i="10" s="1"/>
  <c r="H3052" i="10" s="1"/>
  <c r="E3053" i="10" s="1"/>
  <c r="F3051" i="10"/>
  <c r="C3052" i="10" s="1"/>
  <c r="I3052" i="10" s="1"/>
  <c r="F3052" i="10" l="1"/>
  <c r="C3053" i="10" s="1"/>
  <c r="I3053" i="10" s="1"/>
  <c r="G3052" i="10"/>
  <c r="D3053" i="10" s="1"/>
  <c r="H3053" i="10" s="1"/>
  <c r="E3054" i="10" s="1"/>
  <c r="G3053" i="10" l="1"/>
  <c r="D3054" i="10" s="1"/>
  <c r="H3054" i="10" s="1"/>
  <c r="E3055" i="10" s="1"/>
  <c r="F3053" i="10"/>
  <c r="C3054" i="10" s="1"/>
  <c r="I3054" i="10" s="1"/>
  <c r="F3054" i="10" l="1"/>
  <c r="C3055" i="10" s="1"/>
  <c r="I3055" i="10" s="1"/>
  <c r="G3054" i="10"/>
  <c r="D3055" i="10" s="1"/>
  <c r="H3055" i="10" s="1"/>
  <c r="E3056" i="10" s="1"/>
  <c r="G3055" i="10" l="1"/>
  <c r="D3056" i="10" s="1"/>
  <c r="H3056" i="10" s="1"/>
  <c r="E3057" i="10" s="1"/>
  <c r="F3055" i="10"/>
  <c r="C3056" i="10" s="1"/>
  <c r="I3056" i="10" s="1"/>
  <c r="G3056" i="10" l="1"/>
  <c r="D3057" i="10" s="1"/>
  <c r="H3057" i="10" s="1"/>
  <c r="E3058" i="10" s="1"/>
  <c r="F3056" i="10"/>
  <c r="C3057" i="10" s="1"/>
  <c r="I3057" i="10" s="1"/>
  <c r="G3057" i="10" l="1"/>
  <c r="D3058" i="10" s="1"/>
  <c r="H3058" i="10" s="1"/>
  <c r="E3059" i="10" s="1"/>
  <c r="F3057" i="10"/>
  <c r="C3058" i="10" s="1"/>
  <c r="I3058" i="10" s="1"/>
  <c r="G3058" i="10" l="1"/>
  <c r="D3059" i="10" s="1"/>
  <c r="H3059" i="10" s="1"/>
  <c r="E3060" i="10" s="1"/>
  <c r="F3058" i="10"/>
  <c r="C3059" i="10" s="1"/>
  <c r="I3059" i="10" s="1"/>
  <c r="G3059" i="10" l="1"/>
  <c r="D3060" i="10" s="1"/>
  <c r="H3060" i="10" s="1"/>
  <c r="E3061" i="10" s="1"/>
  <c r="F3059" i="10"/>
  <c r="C3060" i="10" s="1"/>
  <c r="I3060" i="10" s="1"/>
  <c r="F3060" i="10" l="1"/>
  <c r="C3061" i="10" s="1"/>
  <c r="I3061" i="10" s="1"/>
  <c r="G3060" i="10"/>
  <c r="D3061" i="10" s="1"/>
  <c r="H3061" i="10" s="1"/>
  <c r="E3062" i="10" s="1"/>
  <c r="G3061" i="10" l="1"/>
  <c r="D3062" i="10" s="1"/>
  <c r="H3062" i="10" s="1"/>
  <c r="E3063" i="10" s="1"/>
  <c r="F3061" i="10"/>
  <c r="C3062" i="10" s="1"/>
  <c r="I3062" i="10" s="1"/>
  <c r="G3062" i="10" l="1"/>
  <c r="D3063" i="10" s="1"/>
  <c r="H3063" i="10" s="1"/>
  <c r="E3064" i="10" s="1"/>
  <c r="F3062" i="10"/>
  <c r="C3063" i="10" s="1"/>
  <c r="I3063" i="10" s="1"/>
  <c r="G3063" i="10" l="1"/>
  <c r="D3064" i="10" s="1"/>
  <c r="H3064" i="10" s="1"/>
  <c r="E3065" i="10" s="1"/>
  <c r="F3063" i="10"/>
  <c r="C3064" i="10" s="1"/>
  <c r="I3064" i="10" s="1"/>
  <c r="G3064" i="10" l="1"/>
  <c r="D3065" i="10" s="1"/>
  <c r="H3065" i="10" s="1"/>
  <c r="E3066" i="10" s="1"/>
  <c r="F3064" i="10"/>
  <c r="C3065" i="10" s="1"/>
  <c r="I3065" i="10" s="1"/>
  <c r="G3065" i="10" l="1"/>
  <c r="D3066" i="10" s="1"/>
  <c r="H3066" i="10" s="1"/>
  <c r="E3067" i="10" s="1"/>
  <c r="F3065" i="10"/>
  <c r="C3066" i="10" s="1"/>
  <c r="I3066" i="10" s="1"/>
  <c r="G3066" i="10" l="1"/>
  <c r="D3067" i="10" s="1"/>
  <c r="H3067" i="10" s="1"/>
  <c r="E3068" i="10" s="1"/>
  <c r="F3066" i="10"/>
  <c r="C3067" i="10" s="1"/>
  <c r="I3067" i="10" s="1"/>
  <c r="G3067" i="10" l="1"/>
  <c r="D3068" i="10" s="1"/>
  <c r="H3068" i="10" s="1"/>
  <c r="E3069" i="10" s="1"/>
  <c r="F3067" i="10"/>
  <c r="C3068" i="10" s="1"/>
  <c r="I3068" i="10" s="1"/>
  <c r="F3068" i="10" l="1"/>
  <c r="C3069" i="10" s="1"/>
  <c r="I3069" i="10" s="1"/>
  <c r="G3068" i="10"/>
  <c r="D3069" i="10" s="1"/>
  <c r="H3069" i="10" s="1"/>
  <c r="E3070" i="10" s="1"/>
  <c r="F3069" i="10" l="1"/>
  <c r="C3070" i="10" s="1"/>
  <c r="I3070" i="10" s="1"/>
  <c r="G3069" i="10"/>
  <c r="D3070" i="10" s="1"/>
  <c r="H3070" i="10" s="1"/>
  <c r="E3071" i="10" s="1"/>
  <c r="F3070" i="10" l="1"/>
  <c r="C3071" i="10" s="1"/>
  <c r="I3071" i="10" s="1"/>
  <c r="G3070" i="10"/>
  <c r="D3071" i="10" s="1"/>
  <c r="H3071" i="10" s="1"/>
  <c r="E3072" i="10" s="1"/>
  <c r="G3071" i="10" l="1"/>
  <c r="D3072" i="10" s="1"/>
  <c r="H3072" i="10" s="1"/>
  <c r="E3073" i="10" s="1"/>
  <c r="F3071" i="10"/>
  <c r="C3072" i="10" s="1"/>
  <c r="I3072" i="10" s="1"/>
  <c r="G3072" i="10" l="1"/>
  <c r="D3073" i="10" s="1"/>
  <c r="H3073" i="10" s="1"/>
  <c r="E3074" i="10" s="1"/>
  <c r="F3072" i="10"/>
  <c r="C3073" i="10" s="1"/>
  <c r="I3073" i="10" s="1"/>
  <c r="G3073" i="10" l="1"/>
  <c r="D3074" i="10" s="1"/>
  <c r="H3074" i="10" s="1"/>
  <c r="E3075" i="10" s="1"/>
  <c r="F3073" i="10"/>
  <c r="C3074" i="10" s="1"/>
  <c r="I3074" i="10" s="1"/>
  <c r="F3074" i="10" l="1"/>
  <c r="C3075" i="10" s="1"/>
  <c r="I3075" i="10" s="1"/>
  <c r="G3074" i="10"/>
  <c r="D3075" i="10" s="1"/>
  <c r="H3075" i="10" s="1"/>
  <c r="E3076" i="10" s="1"/>
  <c r="G3075" i="10" l="1"/>
  <c r="D3076" i="10" s="1"/>
  <c r="H3076" i="10" s="1"/>
  <c r="E3077" i="10" s="1"/>
  <c r="F3075" i="10"/>
  <c r="C3076" i="10" s="1"/>
  <c r="I3076" i="10" s="1"/>
  <c r="F3076" i="10" l="1"/>
  <c r="C3077" i="10" s="1"/>
  <c r="I3077" i="10" s="1"/>
  <c r="G3076" i="10"/>
  <c r="D3077" i="10" s="1"/>
  <c r="H3077" i="10" s="1"/>
  <c r="E3078" i="10" s="1"/>
  <c r="G3077" i="10" l="1"/>
  <c r="D3078" i="10" s="1"/>
  <c r="H3078" i="10" s="1"/>
  <c r="E3079" i="10" s="1"/>
  <c r="F3077" i="10"/>
  <c r="C3078" i="10" s="1"/>
  <c r="I3078" i="10" s="1"/>
  <c r="G3078" i="10" l="1"/>
  <c r="D3079" i="10" s="1"/>
  <c r="H3079" i="10" s="1"/>
  <c r="E3080" i="10" s="1"/>
  <c r="F3078" i="10"/>
  <c r="C3079" i="10" s="1"/>
  <c r="I3079" i="10" s="1"/>
  <c r="F3079" i="10" l="1"/>
  <c r="C3080" i="10" s="1"/>
  <c r="I3080" i="10" s="1"/>
  <c r="G3079" i="10"/>
  <c r="D3080" i="10" s="1"/>
  <c r="H3080" i="10" s="1"/>
  <c r="E3081" i="10" s="1"/>
  <c r="G3080" i="10" l="1"/>
  <c r="D3081" i="10" s="1"/>
  <c r="H3081" i="10" s="1"/>
  <c r="E3082" i="10" s="1"/>
  <c r="F3080" i="10"/>
  <c r="C3081" i="10" s="1"/>
  <c r="I3081" i="10" s="1"/>
  <c r="F3081" i="10" l="1"/>
  <c r="C3082" i="10" s="1"/>
  <c r="I3082" i="10" s="1"/>
  <c r="G3081" i="10"/>
  <c r="D3082" i="10" s="1"/>
  <c r="H3082" i="10" s="1"/>
  <c r="E3083" i="10" s="1"/>
  <c r="G3082" i="10" l="1"/>
  <c r="D3083" i="10" s="1"/>
  <c r="H3083" i="10" s="1"/>
  <c r="E3084" i="10" s="1"/>
  <c r="F3082" i="10"/>
  <c r="C3083" i="10" s="1"/>
  <c r="I3083" i="10" s="1"/>
  <c r="F3083" i="10" l="1"/>
  <c r="C3084" i="10" s="1"/>
  <c r="I3084" i="10" s="1"/>
  <c r="G3083" i="10"/>
  <c r="D3084" i="10" s="1"/>
  <c r="H3084" i="10" s="1"/>
  <c r="E3085" i="10" s="1"/>
  <c r="G3084" i="10" l="1"/>
  <c r="D3085" i="10" s="1"/>
  <c r="H3085" i="10" s="1"/>
  <c r="E3086" i="10" s="1"/>
  <c r="F3084" i="10"/>
  <c r="C3085" i="10" s="1"/>
  <c r="I3085" i="10" s="1"/>
  <c r="F3085" i="10" l="1"/>
  <c r="C3086" i="10" s="1"/>
  <c r="I3086" i="10" s="1"/>
  <c r="G3085" i="10"/>
  <c r="D3086" i="10" s="1"/>
  <c r="H3086" i="10" s="1"/>
  <c r="E3087" i="10" s="1"/>
  <c r="G3086" i="10" l="1"/>
  <c r="D3087" i="10" s="1"/>
  <c r="H3087" i="10" s="1"/>
  <c r="E3088" i="10" s="1"/>
  <c r="F3086" i="10"/>
  <c r="C3087" i="10" s="1"/>
  <c r="I3087" i="10" s="1"/>
  <c r="F3087" i="10" l="1"/>
  <c r="C3088" i="10" s="1"/>
  <c r="I3088" i="10" s="1"/>
  <c r="G3087" i="10"/>
  <c r="D3088" i="10" s="1"/>
  <c r="H3088" i="10" s="1"/>
  <c r="E3089" i="10" s="1"/>
  <c r="G3088" i="10" l="1"/>
  <c r="D3089" i="10" s="1"/>
  <c r="H3089" i="10" s="1"/>
  <c r="E3090" i="10" s="1"/>
  <c r="F3088" i="10"/>
  <c r="C3089" i="10" s="1"/>
  <c r="I3089" i="10" s="1"/>
  <c r="G3089" i="10" l="1"/>
  <c r="D3090" i="10" s="1"/>
  <c r="H3090" i="10" s="1"/>
  <c r="E3091" i="10" s="1"/>
  <c r="F3089" i="10"/>
  <c r="C3090" i="10" s="1"/>
  <c r="I3090" i="10" s="1"/>
  <c r="G3090" i="10" l="1"/>
  <c r="D3091" i="10" s="1"/>
  <c r="H3091" i="10" s="1"/>
  <c r="E3092" i="10" s="1"/>
  <c r="F3090" i="10"/>
  <c r="C3091" i="10" s="1"/>
  <c r="I3091" i="10" s="1"/>
  <c r="F3091" i="10" l="1"/>
  <c r="C3092" i="10" s="1"/>
  <c r="I3092" i="10" s="1"/>
  <c r="G3091" i="10"/>
  <c r="D3092" i="10" s="1"/>
  <c r="H3092" i="10" s="1"/>
  <c r="E3093" i="10" s="1"/>
  <c r="G3092" i="10" l="1"/>
  <c r="D3093" i="10" s="1"/>
  <c r="H3093" i="10" s="1"/>
  <c r="E3094" i="10" s="1"/>
  <c r="F3092" i="10"/>
  <c r="C3093" i="10" s="1"/>
  <c r="I3093" i="10" s="1"/>
  <c r="G3093" i="10" l="1"/>
  <c r="D3094" i="10" s="1"/>
  <c r="H3094" i="10" s="1"/>
  <c r="E3095" i="10" s="1"/>
  <c r="F3093" i="10"/>
  <c r="C3094" i="10" s="1"/>
  <c r="I3094" i="10" s="1"/>
  <c r="F3094" i="10" l="1"/>
  <c r="C3095" i="10" s="1"/>
  <c r="I3095" i="10" s="1"/>
  <c r="G3094" i="10"/>
  <c r="D3095" i="10" s="1"/>
  <c r="H3095" i="10" s="1"/>
  <c r="E3096" i="10" s="1"/>
  <c r="F3095" i="10" l="1"/>
  <c r="C3096" i="10" s="1"/>
  <c r="I3096" i="10" s="1"/>
  <c r="G3095" i="10"/>
  <c r="D3096" i="10" s="1"/>
  <c r="H3096" i="10" s="1"/>
  <c r="E3097" i="10" s="1"/>
  <c r="G3096" i="10" l="1"/>
  <c r="D3097" i="10" s="1"/>
  <c r="H3097" i="10" s="1"/>
  <c r="E3098" i="10" s="1"/>
  <c r="F3096" i="10"/>
  <c r="C3097" i="10" s="1"/>
  <c r="I3097" i="10" s="1"/>
  <c r="G3097" i="10" l="1"/>
  <c r="D3098" i="10" s="1"/>
  <c r="H3098" i="10" s="1"/>
  <c r="E3099" i="10" s="1"/>
  <c r="F3097" i="10"/>
  <c r="C3098" i="10" s="1"/>
  <c r="I3098" i="10" s="1"/>
  <c r="F3098" i="10" l="1"/>
  <c r="C3099" i="10" s="1"/>
  <c r="I3099" i="10" s="1"/>
  <c r="G3098" i="10"/>
  <c r="D3099" i="10" s="1"/>
  <c r="H3099" i="10" s="1"/>
  <c r="E3100" i="10" s="1"/>
  <c r="F3099" i="10" l="1"/>
  <c r="C3100" i="10" s="1"/>
  <c r="I3100" i="10" s="1"/>
  <c r="G3099" i="10"/>
  <c r="D3100" i="10" s="1"/>
  <c r="H3100" i="10" s="1"/>
  <c r="E3101" i="10" s="1"/>
  <c r="F3100" i="10" l="1"/>
  <c r="C3101" i="10" s="1"/>
  <c r="I3101" i="10" s="1"/>
  <c r="G3100" i="10"/>
  <c r="D3101" i="10" s="1"/>
  <c r="H3101" i="10" s="1"/>
  <c r="E3102" i="10" s="1"/>
  <c r="F3101" i="10" l="1"/>
  <c r="C3102" i="10" s="1"/>
  <c r="I3102" i="10" s="1"/>
  <c r="G3101" i="10"/>
  <c r="D3102" i="10" s="1"/>
  <c r="H3102" i="10" s="1"/>
  <c r="E3103" i="10" s="1"/>
  <c r="F3102" i="10" l="1"/>
  <c r="C3103" i="10" s="1"/>
  <c r="I3103" i="10" s="1"/>
  <c r="G3102" i="10"/>
  <c r="D3103" i="10" s="1"/>
  <c r="H3103" i="10" s="1"/>
  <c r="E3104" i="10" s="1"/>
  <c r="F3103" i="10" l="1"/>
  <c r="C3104" i="10" s="1"/>
  <c r="I3104" i="10" s="1"/>
  <c r="G3103" i="10"/>
  <c r="D3104" i="10" s="1"/>
  <c r="H3104" i="10" s="1"/>
  <c r="E3105" i="10" s="1"/>
  <c r="F3104" i="10" l="1"/>
  <c r="C3105" i="10" s="1"/>
  <c r="I3105" i="10" s="1"/>
  <c r="G3104" i="10"/>
  <c r="D3105" i="10" s="1"/>
  <c r="H3105" i="10" s="1"/>
  <c r="E3106" i="10" s="1"/>
  <c r="F3105" i="10" l="1"/>
  <c r="C3106" i="10" s="1"/>
  <c r="I3106" i="10" s="1"/>
  <c r="G3105" i="10"/>
  <c r="D3106" i="10" s="1"/>
  <c r="H3106" i="10" s="1"/>
  <c r="E3107" i="10" s="1"/>
  <c r="F3106" i="10" l="1"/>
  <c r="C3107" i="10" s="1"/>
  <c r="I3107" i="10" s="1"/>
  <c r="G3106" i="10"/>
  <c r="D3107" i="10" s="1"/>
  <c r="H3107" i="10" s="1"/>
  <c r="E3108" i="10" s="1"/>
  <c r="G3107" i="10" l="1"/>
  <c r="D3108" i="10" s="1"/>
  <c r="H3108" i="10" s="1"/>
  <c r="E3109" i="10" s="1"/>
  <c r="F3107" i="10"/>
  <c r="C3108" i="10" s="1"/>
  <c r="I3108" i="10" s="1"/>
  <c r="F3108" i="10" l="1"/>
  <c r="C3109" i="10" s="1"/>
  <c r="I3109" i="10" s="1"/>
  <c r="G3108" i="10"/>
  <c r="D3109" i="10" s="1"/>
  <c r="H3109" i="10" s="1"/>
  <c r="E3110" i="10" s="1"/>
  <c r="G3109" i="10" l="1"/>
  <c r="D3110" i="10" s="1"/>
  <c r="H3110" i="10" s="1"/>
  <c r="E3111" i="10" s="1"/>
  <c r="F3109" i="10"/>
  <c r="C3110" i="10" s="1"/>
  <c r="I3110" i="10" s="1"/>
  <c r="G3110" i="10" l="1"/>
  <c r="D3111" i="10" s="1"/>
  <c r="H3111" i="10" s="1"/>
  <c r="E3112" i="10" s="1"/>
  <c r="F3110" i="10"/>
  <c r="C3111" i="10" s="1"/>
  <c r="I3111" i="10" s="1"/>
  <c r="F3111" i="10" l="1"/>
  <c r="C3112" i="10" s="1"/>
  <c r="I3112" i="10" s="1"/>
  <c r="G3111" i="10"/>
  <c r="D3112" i="10" s="1"/>
  <c r="H3112" i="10" s="1"/>
  <c r="E3113" i="10" s="1"/>
  <c r="G3112" i="10" l="1"/>
  <c r="D3113" i="10" s="1"/>
  <c r="H3113" i="10" s="1"/>
  <c r="E3114" i="10" s="1"/>
  <c r="F3112" i="10"/>
  <c r="C3113" i="10" s="1"/>
  <c r="I3113" i="10" s="1"/>
  <c r="G3113" i="10" l="1"/>
  <c r="D3114" i="10" s="1"/>
  <c r="H3114" i="10" s="1"/>
  <c r="E3115" i="10" s="1"/>
  <c r="F3113" i="10"/>
  <c r="C3114" i="10" s="1"/>
  <c r="I3114" i="10" s="1"/>
  <c r="G3114" i="10" l="1"/>
  <c r="D3115" i="10" s="1"/>
  <c r="H3115" i="10" s="1"/>
  <c r="E3116" i="10" s="1"/>
  <c r="F3114" i="10"/>
  <c r="C3115" i="10" s="1"/>
  <c r="I3115" i="10" s="1"/>
  <c r="G3115" i="10" l="1"/>
  <c r="D3116" i="10" s="1"/>
  <c r="H3116" i="10" s="1"/>
  <c r="E3117" i="10" s="1"/>
  <c r="F3115" i="10"/>
  <c r="C3116" i="10" s="1"/>
  <c r="I3116" i="10" s="1"/>
  <c r="G3116" i="10" l="1"/>
  <c r="D3117" i="10" s="1"/>
  <c r="H3117" i="10" s="1"/>
  <c r="E3118" i="10" s="1"/>
  <c r="F3116" i="10"/>
  <c r="C3117" i="10" s="1"/>
  <c r="I3117" i="10" s="1"/>
  <c r="G3117" i="10" l="1"/>
  <c r="D3118" i="10" s="1"/>
  <c r="H3118" i="10" s="1"/>
  <c r="E3119" i="10" s="1"/>
  <c r="F3117" i="10"/>
  <c r="C3118" i="10" s="1"/>
  <c r="I3118" i="10" s="1"/>
  <c r="G3118" i="10" l="1"/>
  <c r="D3119" i="10" s="1"/>
  <c r="H3119" i="10" s="1"/>
  <c r="E3120" i="10" s="1"/>
  <c r="F3118" i="10"/>
  <c r="C3119" i="10" s="1"/>
  <c r="I3119" i="10" s="1"/>
  <c r="G3119" i="10" l="1"/>
  <c r="D3120" i="10" s="1"/>
  <c r="H3120" i="10" s="1"/>
  <c r="E3121" i="10" s="1"/>
  <c r="F3119" i="10"/>
  <c r="C3120" i="10" s="1"/>
  <c r="I3120" i="10" s="1"/>
  <c r="G3120" i="10" l="1"/>
  <c r="D3121" i="10" s="1"/>
  <c r="H3121" i="10" s="1"/>
  <c r="E3122" i="10" s="1"/>
  <c r="F3120" i="10"/>
  <c r="C3121" i="10" s="1"/>
  <c r="I3121" i="10" s="1"/>
  <c r="G3121" i="10" l="1"/>
  <c r="D3122" i="10" s="1"/>
  <c r="H3122" i="10" s="1"/>
  <c r="E3123" i="10" s="1"/>
  <c r="F3121" i="10"/>
  <c r="C3122" i="10" s="1"/>
  <c r="I3122" i="10" s="1"/>
  <c r="G3122" i="10" l="1"/>
  <c r="D3123" i="10" s="1"/>
  <c r="H3123" i="10" s="1"/>
  <c r="E3124" i="10" s="1"/>
  <c r="F3122" i="10"/>
  <c r="C3123" i="10" s="1"/>
  <c r="I3123" i="10" s="1"/>
  <c r="G3123" i="10" l="1"/>
  <c r="D3124" i="10" s="1"/>
  <c r="H3124" i="10" s="1"/>
  <c r="E3125" i="10" s="1"/>
  <c r="F3123" i="10"/>
  <c r="C3124" i="10" s="1"/>
  <c r="I3124" i="10" s="1"/>
  <c r="G3124" i="10" l="1"/>
  <c r="D3125" i="10" s="1"/>
  <c r="H3125" i="10" s="1"/>
  <c r="E3126" i="10" s="1"/>
  <c r="F3124" i="10"/>
  <c r="C3125" i="10" s="1"/>
  <c r="I3125" i="10" s="1"/>
  <c r="F3125" i="10" l="1"/>
  <c r="C3126" i="10" s="1"/>
  <c r="I3126" i="10" s="1"/>
  <c r="G3125" i="10"/>
  <c r="D3126" i="10" s="1"/>
  <c r="H3126" i="10" s="1"/>
  <c r="E3127" i="10" s="1"/>
  <c r="F3126" i="10" l="1"/>
  <c r="C3127" i="10" s="1"/>
  <c r="I3127" i="10" s="1"/>
  <c r="G3126" i="10"/>
  <c r="D3127" i="10" s="1"/>
  <c r="H3127" i="10" s="1"/>
  <c r="E3128" i="10" s="1"/>
  <c r="G3127" i="10" l="1"/>
  <c r="D3128" i="10" s="1"/>
  <c r="H3128" i="10" s="1"/>
  <c r="E3129" i="10" s="1"/>
  <c r="F3127" i="10"/>
  <c r="C3128" i="10" s="1"/>
  <c r="I3128" i="10" s="1"/>
  <c r="F3128" i="10" l="1"/>
  <c r="C3129" i="10" s="1"/>
  <c r="I3129" i="10" s="1"/>
  <c r="G3128" i="10"/>
  <c r="D3129" i="10" s="1"/>
  <c r="H3129" i="10" s="1"/>
  <c r="E3130" i="10" s="1"/>
  <c r="G3129" i="10" l="1"/>
  <c r="D3130" i="10" s="1"/>
  <c r="H3130" i="10" s="1"/>
  <c r="E3131" i="10" s="1"/>
  <c r="F3129" i="10"/>
  <c r="C3130" i="10" s="1"/>
  <c r="I3130" i="10" s="1"/>
  <c r="G3130" i="10" l="1"/>
  <c r="D3131" i="10" s="1"/>
  <c r="H3131" i="10" s="1"/>
  <c r="E3132" i="10" s="1"/>
  <c r="F3130" i="10"/>
  <c r="C3131" i="10" s="1"/>
  <c r="I3131" i="10" s="1"/>
  <c r="G3131" i="10" l="1"/>
  <c r="D3132" i="10" s="1"/>
  <c r="H3132" i="10" s="1"/>
  <c r="E3133" i="10" s="1"/>
  <c r="F3131" i="10"/>
  <c r="C3132" i="10" s="1"/>
  <c r="I3132" i="10" s="1"/>
  <c r="F3132" i="10" l="1"/>
  <c r="C3133" i="10" s="1"/>
  <c r="I3133" i="10" s="1"/>
  <c r="G3132" i="10"/>
  <c r="D3133" i="10" s="1"/>
  <c r="H3133" i="10" s="1"/>
  <c r="E3134" i="10" s="1"/>
  <c r="F3133" i="10" l="1"/>
  <c r="C3134" i="10" s="1"/>
  <c r="I3134" i="10" s="1"/>
  <c r="G3133" i="10"/>
  <c r="D3134" i="10" s="1"/>
  <c r="H3134" i="10" s="1"/>
  <c r="E3135" i="10" s="1"/>
  <c r="G3134" i="10" l="1"/>
  <c r="D3135" i="10" s="1"/>
  <c r="H3135" i="10" s="1"/>
  <c r="E3136" i="10" s="1"/>
  <c r="F3134" i="10"/>
  <c r="C3135" i="10" s="1"/>
  <c r="I3135" i="10" s="1"/>
  <c r="G3135" i="10" l="1"/>
  <c r="D3136" i="10" s="1"/>
  <c r="H3136" i="10" s="1"/>
  <c r="E3137" i="10" s="1"/>
  <c r="F3135" i="10"/>
  <c r="C3136" i="10" s="1"/>
  <c r="I3136" i="10" s="1"/>
  <c r="F3136" i="10" l="1"/>
  <c r="C3137" i="10" s="1"/>
  <c r="I3137" i="10" s="1"/>
  <c r="G3136" i="10"/>
  <c r="D3137" i="10" s="1"/>
  <c r="H3137" i="10" s="1"/>
  <c r="E3138" i="10" s="1"/>
  <c r="F3137" i="10" l="1"/>
  <c r="C3138" i="10" s="1"/>
  <c r="I3138" i="10" s="1"/>
  <c r="G3137" i="10"/>
  <c r="D3138" i="10" s="1"/>
  <c r="H3138" i="10" s="1"/>
  <c r="E3139" i="10" s="1"/>
  <c r="F3138" i="10" l="1"/>
  <c r="C3139" i="10" s="1"/>
  <c r="I3139" i="10" s="1"/>
  <c r="G3138" i="10"/>
  <c r="D3139" i="10" s="1"/>
  <c r="H3139" i="10" s="1"/>
  <c r="E3140" i="10" s="1"/>
  <c r="G3139" i="10" l="1"/>
  <c r="D3140" i="10" s="1"/>
  <c r="H3140" i="10" s="1"/>
  <c r="E3141" i="10" s="1"/>
  <c r="F3139" i="10"/>
  <c r="C3140" i="10" s="1"/>
  <c r="I3140" i="10" s="1"/>
  <c r="G3140" i="10" l="1"/>
  <c r="D3141" i="10" s="1"/>
  <c r="H3141" i="10" s="1"/>
  <c r="E3142" i="10" s="1"/>
  <c r="F3140" i="10"/>
  <c r="C3141" i="10" s="1"/>
  <c r="I3141" i="10" s="1"/>
  <c r="F3141" i="10" l="1"/>
  <c r="C3142" i="10" s="1"/>
  <c r="I3142" i="10" s="1"/>
  <c r="G3141" i="10"/>
  <c r="D3142" i="10" s="1"/>
  <c r="H3142" i="10" s="1"/>
  <c r="E3143" i="10" s="1"/>
  <c r="F3142" i="10" l="1"/>
  <c r="C3143" i="10" s="1"/>
  <c r="I3143" i="10" s="1"/>
  <c r="G3142" i="10"/>
  <c r="D3143" i="10" s="1"/>
  <c r="H3143" i="10" s="1"/>
  <c r="E3144" i="10" s="1"/>
  <c r="G3143" i="10" l="1"/>
  <c r="D3144" i="10" s="1"/>
  <c r="H3144" i="10" s="1"/>
  <c r="E3145" i="10" s="1"/>
  <c r="F3143" i="10"/>
  <c r="C3144" i="10" s="1"/>
  <c r="I3144" i="10" s="1"/>
  <c r="G3144" i="10" l="1"/>
  <c r="D3145" i="10" s="1"/>
  <c r="H3145" i="10" s="1"/>
  <c r="E3146" i="10" s="1"/>
  <c r="F3144" i="10"/>
  <c r="C3145" i="10" s="1"/>
  <c r="I3145" i="10" s="1"/>
  <c r="F3145" i="10" l="1"/>
  <c r="C3146" i="10" s="1"/>
  <c r="I3146" i="10" s="1"/>
  <c r="G3145" i="10"/>
  <c r="D3146" i="10" s="1"/>
  <c r="H3146" i="10" s="1"/>
  <c r="E3147" i="10" s="1"/>
  <c r="F3146" i="10" l="1"/>
  <c r="C3147" i="10" s="1"/>
  <c r="I3147" i="10" s="1"/>
  <c r="G3146" i="10"/>
  <c r="D3147" i="10" s="1"/>
  <c r="H3147" i="10" s="1"/>
  <c r="E3148" i="10" s="1"/>
  <c r="F3147" i="10" l="1"/>
  <c r="C3148" i="10" s="1"/>
  <c r="I3148" i="10" s="1"/>
  <c r="G3147" i="10"/>
  <c r="D3148" i="10" s="1"/>
  <c r="H3148" i="10" s="1"/>
  <c r="E3149" i="10" s="1"/>
  <c r="F3148" i="10" l="1"/>
  <c r="C3149" i="10" s="1"/>
  <c r="I3149" i="10" s="1"/>
  <c r="G3148" i="10"/>
  <c r="D3149" i="10" s="1"/>
  <c r="H3149" i="10" s="1"/>
  <c r="E3150" i="10" s="1"/>
  <c r="G3149" i="10" l="1"/>
  <c r="D3150" i="10" s="1"/>
  <c r="H3150" i="10" s="1"/>
  <c r="E3151" i="10" s="1"/>
  <c r="F3149" i="10"/>
  <c r="C3150" i="10" s="1"/>
  <c r="I3150" i="10" s="1"/>
  <c r="G3150" i="10" l="1"/>
  <c r="D3151" i="10" s="1"/>
  <c r="H3151" i="10" s="1"/>
  <c r="E3152" i="10" s="1"/>
  <c r="F3150" i="10"/>
  <c r="C3151" i="10" s="1"/>
  <c r="I3151" i="10" s="1"/>
  <c r="F3151" i="10" l="1"/>
  <c r="C3152" i="10" s="1"/>
  <c r="I3152" i="10" s="1"/>
  <c r="G3151" i="10"/>
  <c r="D3152" i="10" s="1"/>
  <c r="H3152" i="10" s="1"/>
  <c r="E3153" i="10" s="1"/>
  <c r="G3152" i="10" l="1"/>
  <c r="D3153" i="10" s="1"/>
  <c r="H3153" i="10" s="1"/>
  <c r="E3154" i="10" s="1"/>
  <c r="F3152" i="10"/>
  <c r="C3153" i="10" s="1"/>
  <c r="I3153" i="10" s="1"/>
  <c r="G3153" i="10" l="1"/>
  <c r="D3154" i="10" s="1"/>
  <c r="H3154" i="10" s="1"/>
  <c r="E3155" i="10" s="1"/>
  <c r="F3153" i="10"/>
  <c r="C3154" i="10" s="1"/>
  <c r="I3154" i="10" s="1"/>
  <c r="F3154" i="10" l="1"/>
  <c r="C3155" i="10" s="1"/>
  <c r="I3155" i="10" s="1"/>
  <c r="G3154" i="10"/>
  <c r="D3155" i="10" s="1"/>
  <c r="H3155" i="10" s="1"/>
  <c r="E3156" i="10" s="1"/>
  <c r="G3155" i="10" l="1"/>
  <c r="D3156" i="10" s="1"/>
  <c r="H3156" i="10" s="1"/>
  <c r="E3157" i="10" s="1"/>
  <c r="F3155" i="10"/>
  <c r="C3156" i="10" s="1"/>
  <c r="I3156" i="10" s="1"/>
  <c r="F3156" i="10" l="1"/>
  <c r="C3157" i="10" s="1"/>
  <c r="I3157" i="10" s="1"/>
  <c r="G3156" i="10"/>
  <c r="D3157" i="10" s="1"/>
  <c r="H3157" i="10" s="1"/>
  <c r="E3158" i="10" s="1"/>
  <c r="F3157" i="10" l="1"/>
  <c r="C3158" i="10" s="1"/>
  <c r="I3158" i="10" s="1"/>
  <c r="G3157" i="10"/>
  <c r="D3158" i="10" s="1"/>
  <c r="H3158" i="10" s="1"/>
  <c r="E3159" i="10" s="1"/>
  <c r="F3158" i="10" l="1"/>
  <c r="C3159" i="10" s="1"/>
  <c r="I3159" i="10" s="1"/>
  <c r="G3158" i="10"/>
  <c r="D3159" i="10" s="1"/>
  <c r="H3159" i="10" s="1"/>
  <c r="E3160" i="10" s="1"/>
  <c r="F3159" i="10" l="1"/>
  <c r="C3160" i="10" s="1"/>
  <c r="I3160" i="10" s="1"/>
  <c r="G3159" i="10"/>
  <c r="D3160" i="10" s="1"/>
  <c r="H3160" i="10" s="1"/>
  <c r="E3161" i="10" s="1"/>
  <c r="G3160" i="10" l="1"/>
  <c r="D3161" i="10" s="1"/>
  <c r="H3161" i="10" s="1"/>
  <c r="E3162" i="10" s="1"/>
  <c r="F3160" i="10"/>
  <c r="C3161" i="10" s="1"/>
  <c r="I3161" i="10" s="1"/>
  <c r="G3161" i="10" l="1"/>
  <c r="D3162" i="10" s="1"/>
  <c r="H3162" i="10" s="1"/>
  <c r="E3163" i="10" s="1"/>
  <c r="F3161" i="10"/>
  <c r="C3162" i="10" s="1"/>
  <c r="I3162" i="10" s="1"/>
  <c r="G3162" i="10" l="1"/>
  <c r="D3163" i="10" s="1"/>
  <c r="H3163" i="10" s="1"/>
  <c r="E3164" i="10" s="1"/>
  <c r="F3162" i="10"/>
  <c r="C3163" i="10" s="1"/>
  <c r="I3163" i="10" s="1"/>
  <c r="F3163" i="10" l="1"/>
  <c r="C3164" i="10" s="1"/>
  <c r="I3164" i="10" s="1"/>
  <c r="G3163" i="10"/>
  <c r="D3164" i="10" s="1"/>
  <c r="H3164" i="10" s="1"/>
  <c r="E3165" i="10" s="1"/>
  <c r="F3164" i="10" l="1"/>
  <c r="C3165" i="10" s="1"/>
  <c r="I3165" i="10" s="1"/>
  <c r="G3164" i="10"/>
  <c r="D3165" i="10" s="1"/>
  <c r="H3165" i="10" s="1"/>
  <c r="E3166" i="10" s="1"/>
  <c r="G3165" i="10" l="1"/>
  <c r="D3166" i="10" s="1"/>
  <c r="H3166" i="10" s="1"/>
  <c r="E3167" i="10" s="1"/>
  <c r="F3165" i="10"/>
  <c r="C3166" i="10" s="1"/>
  <c r="I3166" i="10" s="1"/>
  <c r="G3166" i="10" l="1"/>
  <c r="D3167" i="10" s="1"/>
  <c r="H3167" i="10" s="1"/>
  <c r="E3168" i="10" s="1"/>
  <c r="F3166" i="10"/>
  <c r="C3167" i="10" s="1"/>
  <c r="I3167" i="10" s="1"/>
  <c r="F3167" i="10" l="1"/>
  <c r="C3168" i="10" s="1"/>
  <c r="I3168" i="10" s="1"/>
  <c r="G3167" i="10"/>
  <c r="D3168" i="10" s="1"/>
  <c r="H3168" i="10" s="1"/>
  <c r="E3169" i="10" s="1"/>
  <c r="F3168" i="10" l="1"/>
  <c r="C3169" i="10" s="1"/>
  <c r="I3169" i="10" s="1"/>
  <c r="G3168" i="10"/>
  <c r="D3169" i="10" s="1"/>
  <c r="H3169" i="10" s="1"/>
  <c r="E3170" i="10" s="1"/>
  <c r="F3169" i="10" l="1"/>
  <c r="C3170" i="10" s="1"/>
  <c r="I3170" i="10" s="1"/>
  <c r="G3169" i="10"/>
  <c r="D3170" i="10" s="1"/>
  <c r="H3170" i="10" s="1"/>
  <c r="E3171" i="10" s="1"/>
  <c r="F3170" i="10" l="1"/>
  <c r="C3171" i="10" s="1"/>
  <c r="I3171" i="10" s="1"/>
  <c r="G3170" i="10"/>
  <c r="D3171" i="10" s="1"/>
  <c r="H3171" i="10" s="1"/>
  <c r="E3172" i="10" s="1"/>
  <c r="G3171" i="10" l="1"/>
  <c r="D3172" i="10" s="1"/>
  <c r="H3172" i="10" s="1"/>
  <c r="E3173" i="10" s="1"/>
  <c r="F3171" i="10"/>
  <c r="C3172" i="10" s="1"/>
  <c r="I3172" i="10" s="1"/>
  <c r="G3172" i="10" l="1"/>
  <c r="D3173" i="10" s="1"/>
  <c r="H3173" i="10" s="1"/>
  <c r="E3174" i="10" s="1"/>
  <c r="F3172" i="10"/>
  <c r="C3173" i="10" s="1"/>
  <c r="I3173" i="10" s="1"/>
  <c r="G3173" i="10" l="1"/>
  <c r="D3174" i="10" s="1"/>
  <c r="H3174" i="10" s="1"/>
  <c r="E3175" i="10" s="1"/>
  <c r="F3173" i="10"/>
  <c r="C3174" i="10" s="1"/>
  <c r="I3174" i="10" s="1"/>
  <c r="F3174" i="10" l="1"/>
  <c r="C3175" i="10" s="1"/>
  <c r="I3175" i="10" s="1"/>
  <c r="G3174" i="10"/>
  <c r="D3175" i="10" s="1"/>
  <c r="H3175" i="10" s="1"/>
  <c r="E3176" i="10" s="1"/>
  <c r="G3175" i="10" l="1"/>
  <c r="D3176" i="10" s="1"/>
  <c r="H3176" i="10" s="1"/>
  <c r="E3177" i="10" s="1"/>
  <c r="F3175" i="10"/>
  <c r="C3176" i="10" s="1"/>
  <c r="I3176" i="10" s="1"/>
  <c r="G3176" i="10" l="1"/>
  <c r="D3177" i="10" s="1"/>
  <c r="H3177" i="10" s="1"/>
  <c r="E3178" i="10" s="1"/>
  <c r="F3176" i="10"/>
  <c r="C3177" i="10" s="1"/>
  <c r="I3177" i="10" s="1"/>
  <c r="G3177" i="10" l="1"/>
  <c r="D3178" i="10" s="1"/>
  <c r="H3178" i="10" s="1"/>
  <c r="E3179" i="10" s="1"/>
  <c r="F3177" i="10"/>
  <c r="C3178" i="10" s="1"/>
  <c r="I3178" i="10" s="1"/>
  <c r="G3178" i="10" l="1"/>
  <c r="D3179" i="10" s="1"/>
  <c r="H3179" i="10" s="1"/>
  <c r="E3180" i="10" s="1"/>
  <c r="F3178" i="10"/>
  <c r="C3179" i="10" s="1"/>
  <c r="I3179" i="10" s="1"/>
  <c r="G3179" i="10" l="1"/>
  <c r="D3180" i="10" s="1"/>
  <c r="H3180" i="10" s="1"/>
  <c r="E3181" i="10" s="1"/>
  <c r="F3179" i="10"/>
  <c r="C3180" i="10" s="1"/>
  <c r="I3180" i="10" s="1"/>
  <c r="G3180" i="10" l="1"/>
  <c r="D3181" i="10" s="1"/>
  <c r="H3181" i="10" s="1"/>
  <c r="E3182" i="10" s="1"/>
  <c r="F3180" i="10"/>
  <c r="C3181" i="10" s="1"/>
  <c r="I3181" i="10" s="1"/>
  <c r="G3181" i="10" l="1"/>
  <c r="D3182" i="10" s="1"/>
  <c r="H3182" i="10" s="1"/>
  <c r="E3183" i="10" s="1"/>
  <c r="F3181" i="10"/>
  <c r="C3182" i="10" s="1"/>
  <c r="I3182" i="10" s="1"/>
  <c r="G3182" i="10" l="1"/>
  <c r="D3183" i="10" s="1"/>
  <c r="H3183" i="10" s="1"/>
  <c r="E3184" i="10" s="1"/>
  <c r="F3182" i="10"/>
  <c r="C3183" i="10" s="1"/>
  <c r="I3183" i="10" s="1"/>
  <c r="G3183" i="10" l="1"/>
  <c r="D3184" i="10" s="1"/>
  <c r="H3184" i="10" s="1"/>
  <c r="E3185" i="10" s="1"/>
  <c r="F3183" i="10"/>
  <c r="C3184" i="10" s="1"/>
  <c r="I3184" i="10" s="1"/>
  <c r="G3184" i="10" l="1"/>
  <c r="D3185" i="10" s="1"/>
  <c r="H3185" i="10" s="1"/>
  <c r="E3186" i="10" s="1"/>
  <c r="F3184" i="10"/>
  <c r="C3185" i="10" s="1"/>
  <c r="I3185" i="10" s="1"/>
  <c r="G3185" i="10" l="1"/>
  <c r="D3186" i="10" s="1"/>
  <c r="H3186" i="10" s="1"/>
  <c r="E3187" i="10" s="1"/>
  <c r="F3185" i="10"/>
  <c r="C3186" i="10" s="1"/>
  <c r="I3186" i="10" s="1"/>
  <c r="G3186" i="10" l="1"/>
  <c r="D3187" i="10" s="1"/>
  <c r="H3187" i="10" s="1"/>
  <c r="E3188" i="10" s="1"/>
  <c r="F3186" i="10"/>
  <c r="C3187" i="10" s="1"/>
  <c r="I3187" i="10" s="1"/>
  <c r="F3187" i="10" l="1"/>
  <c r="C3188" i="10" s="1"/>
  <c r="I3188" i="10" s="1"/>
  <c r="G3187" i="10"/>
  <c r="D3188" i="10" s="1"/>
  <c r="H3188" i="10" s="1"/>
  <c r="E3189" i="10" s="1"/>
  <c r="G3188" i="10" l="1"/>
  <c r="D3189" i="10" s="1"/>
  <c r="H3189" i="10" s="1"/>
  <c r="E3190" i="10" s="1"/>
  <c r="F3188" i="10"/>
  <c r="C3189" i="10" s="1"/>
  <c r="I3189" i="10" s="1"/>
  <c r="G3189" i="10" l="1"/>
  <c r="D3190" i="10" s="1"/>
  <c r="H3190" i="10" s="1"/>
  <c r="E3191" i="10" s="1"/>
  <c r="F3189" i="10"/>
  <c r="C3190" i="10" s="1"/>
  <c r="I3190" i="10" s="1"/>
  <c r="F3190" i="10" l="1"/>
  <c r="C3191" i="10" s="1"/>
  <c r="I3191" i="10" s="1"/>
  <c r="G3190" i="10"/>
  <c r="D3191" i="10" s="1"/>
  <c r="H3191" i="10" s="1"/>
  <c r="E3192" i="10" s="1"/>
  <c r="G3191" i="10" l="1"/>
  <c r="D3192" i="10" s="1"/>
  <c r="H3192" i="10" s="1"/>
  <c r="E3193" i="10" s="1"/>
  <c r="F3191" i="10"/>
  <c r="C3192" i="10" s="1"/>
  <c r="I3192" i="10" s="1"/>
  <c r="F3192" i="10" l="1"/>
  <c r="C3193" i="10" s="1"/>
  <c r="I3193" i="10" s="1"/>
  <c r="G3192" i="10"/>
  <c r="D3193" i="10" s="1"/>
  <c r="H3193" i="10" s="1"/>
  <c r="E3194" i="10" s="1"/>
  <c r="G3193" i="10" l="1"/>
  <c r="D3194" i="10" s="1"/>
  <c r="H3194" i="10" s="1"/>
  <c r="E3195" i="10" s="1"/>
  <c r="F3193" i="10"/>
  <c r="C3194" i="10" s="1"/>
  <c r="I3194" i="10" s="1"/>
  <c r="G3194" i="10" l="1"/>
  <c r="D3195" i="10" s="1"/>
  <c r="H3195" i="10" s="1"/>
  <c r="E3196" i="10" s="1"/>
  <c r="F3194" i="10"/>
  <c r="C3195" i="10" s="1"/>
  <c r="I3195" i="10" s="1"/>
  <c r="F3195" i="10" l="1"/>
  <c r="C3196" i="10" s="1"/>
  <c r="I3196" i="10" s="1"/>
  <c r="G3195" i="10"/>
  <c r="D3196" i="10" s="1"/>
  <c r="H3196" i="10" s="1"/>
  <c r="E3197" i="10" s="1"/>
  <c r="F3196" i="10" l="1"/>
  <c r="C3197" i="10" s="1"/>
  <c r="I3197" i="10" s="1"/>
  <c r="G3196" i="10"/>
  <c r="D3197" i="10" s="1"/>
  <c r="H3197" i="10" s="1"/>
  <c r="E3198" i="10" s="1"/>
  <c r="F3197" i="10" l="1"/>
  <c r="C3198" i="10" s="1"/>
  <c r="I3198" i="10" s="1"/>
  <c r="G3197" i="10"/>
  <c r="D3198" i="10" s="1"/>
  <c r="H3198" i="10" s="1"/>
  <c r="E3199" i="10" s="1"/>
  <c r="F3198" i="10" l="1"/>
  <c r="C3199" i="10" s="1"/>
  <c r="I3199" i="10" s="1"/>
  <c r="G3198" i="10"/>
  <c r="D3199" i="10" s="1"/>
  <c r="H3199" i="10" s="1"/>
  <c r="E3200" i="10" s="1"/>
  <c r="F3199" i="10" l="1"/>
  <c r="C3200" i="10" s="1"/>
  <c r="I3200" i="10" s="1"/>
  <c r="G3199" i="10"/>
  <c r="D3200" i="10" s="1"/>
  <c r="H3200" i="10" s="1"/>
  <c r="E3201" i="10" s="1"/>
  <c r="F3200" i="10" l="1"/>
  <c r="C3201" i="10" s="1"/>
  <c r="I3201" i="10" s="1"/>
  <c r="G3200" i="10"/>
  <c r="D3201" i="10" s="1"/>
  <c r="H3201" i="10" s="1"/>
  <c r="E3202" i="10" s="1"/>
  <c r="F3201" i="10" l="1"/>
  <c r="C3202" i="10" s="1"/>
  <c r="I3202" i="10" s="1"/>
  <c r="G3201" i="10"/>
  <c r="D3202" i="10" s="1"/>
  <c r="H3202" i="10" s="1"/>
  <c r="E3203" i="10" s="1"/>
  <c r="F3202" i="10" l="1"/>
  <c r="C3203" i="10" s="1"/>
  <c r="I3203" i="10" s="1"/>
  <c r="G3202" i="10"/>
  <c r="D3203" i="10" s="1"/>
  <c r="H3203" i="10" s="1"/>
  <c r="E3204" i="10" s="1"/>
  <c r="G3203" i="10" l="1"/>
  <c r="D3204" i="10" s="1"/>
  <c r="H3204" i="10" s="1"/>
  <c r="E3205" i="10" s="1"/>
  <c r="F3203" i="10"/>
  <c r="C3204" i="10" s="1"/>
  <c r="I3204" i="10" s="1"/>
  <c r="G3204" i="10" l="1"/>
  <c r="D3205" i="10" s="1"/>
  <c r="H3205" i="10" s="1"/>
  <c r="E3206" i="10" s="1"/>
  <c r="F3204" i="10"/>
  <c r="C3205" i="10" s="1"/>
  <c r="I3205" i="10" s="1"/>
  <c r="G3205" i="10" l="1"/>
  <c r="D3206" i="10" s="1"/>
  <c r="H3206" i="10" s="1"/>
  <c r="E3207" i="10" s="1"/>
  <c r="F3205" i="10"/>
  <c r="C3206" i="10" s="1"/>
  <c r="I3206" i="10" s="1"/>
  <c r="G3206" i="10" l="1"/>
  <c r="D3207" i="10" s="1"/>
  <c r="H3207" i="10" s="1"/>
  <c r="E3208" i="10" s="1"/>
  <c r="F3206" i="10"/>
  <c r="C3207" i="10" s="1"/>
  <c r="I3207" i="10" s="1"/>
  <c r="G3207" i="10" l="1"/>
  <c r="D3208" i="10" s="1"/>
  <c r="H3208" i="10" s="1"/>
  <c r="E3209" i="10" s="1"/>
  <c r="F3207" i="10"/>
  <c r="C3208" i="10" s="1"/>
  <c r="I3208" i="10" s="1"/>
  <c r="F3208" i="10" l="1"/>
  <c r="C3209" i="10" s="1"/>
  <c r="I3209" i="10" s="1"/>
  <c r="G3208" i="10"/>
  <c r="D3209" i="10" s="1"/>
  <c r="H3209" i="10" s="1"/>
  <c r="E3210" i="10" s="1"/>
  <c r="G3209" i="10" l="1"/>
  <c r="D3210" i="10" s="1"/>
  <c r="H3210" i="10" s="1"/>
  <c r="E3211" i="10" s="1"/>
  <c r="F3209" i="10"/>
  <c r="C3210" i="10" s="1"/>
  <c r="I3210" i="10" s="1"/>
  <c r="F3210" i="10" l="1"/>
  <c r="C3211" i="10" s="1"/>
  <c r="I3211" i="10" s="1"/>
  <c r="G3210" i="10"/>
  <c r="D3211" i="10" s="1"/>
  <c r="H3211" i="10" s="1"/>
  <c r="E3212" i="10" s="1"/>
  <c r="F3211" i="10" l="1"/>
  <c r="C3212" i="10" s="1"/>
  <c r="I3212" i="10" s="1"/>
  <c r="G3211" i="10"/>
  <c r="D3212" i="10" s="1"/>
  <c r="H3212" i="10" s="1"/>
  <c r="E3213" i="10" s="1"/>
  <c r="G3212" i="10" l="1"/>
  <c r="D3213" i="10" s="1"/>
  <c r="H3213" i="10" s="1"/>
  <c r="E3214" i="10" s="1"/>
  <c r="F3212" i="10"/>
  <c r="C3213" i="10" s="1"/>
  <c r="I3213" i="10" s="1"/>
  <c r="F3213" i="10" l="1"/>
  <c r="C3214" i="10" s="1"/>
  <c r="I3214" i="10" s="1"/>
  <c r="G3213" i="10"/>
  <c r="D3214" i="10" s="1"/>
  <c r="H3214" i="10" s="1"/>
  <c r="E3215" i="10" s="1"/>
  <c r="F3214" i="10" l="1"/>
  <c r="C3215" i="10" s="1"/>
  <c r="I3215" i="10" s="1"/>
  <c r="G3214" i="10"/>
  <c r="D3215" i="10" s="1"/>
  <c r="H3215" i="10" s="1"/>
  <c r="E3216" i="10" s="1"/>
  <c r="F3215" i="10" l="1"/>
  <c r="C3216" i="10" s="1"/>
  <c r="I3216" i="10" s="1"/>
  <c r="G3215" i="10"/>
  <c r="D3216" i="10" s="1"/>
  <c r="H3216" i="10" s="1"/>
  <c r="E3217" i="10" s="1"/>
  <c r="G3216" i="10" l="1"/>
  <c r="D3217" i="10" s="1"/>
  <c r="H3217" i="10" s="1"/>
  <c r="E3218" i="10" s="1"/>
  <c r="F3216" i="10"/>
  <c r="C3217" i="10" s="1"/>
  <c r="I3217" i="10" s="1"/>
  <c r="F3217" i="10" l="1"/>
  <c r="C3218" i="10" s="1"/>
  <c r="I3218" i="10" s="1"/>
  <c r="G3217" i="10"/>
  <c r="D3218" i="10" s="1"/>
  <c r="H3218" i="10" s="1"/>
  <c r="E3219" i="10" s="1"/>
  <c r="F3218" i="10" l="1"/>
  <c r="C3219" i="10" s="1"/>
  <c r="I3219" i="10" s="1"/>
  <c r="G3218" i="10"/>
  <c r="D3219" i="10" s="1"/>
  <c r="H3219" i="10" s="1"/>
  <c r="E3220" i="10" s="1"/>
  <c r="F3219" i="10" l="1"/>
  <c r="C3220" i="10" s="1"/>
  <c r="I3220" i="10" s="1"/>
  <c r="G3219" i="10"/>
  <c r="D3220" i="10" s="1"/>
  <c r="H3220" i="10" s="1"/>
  <c r="E3221" i="10" s="1"/>
  <c r="F3220" i="10" l="1"/>
  <c r="C3221" i="10" s="1"/>
  <c r="I3221" i="10" s="1"/>
  <c r="G3220" i="10"/>
  <c r="D3221" i="10" s="1"/>
  <c r="H3221" i="10" s="1"/>
  <c r="E3222" i="10" s="1"/>
  <c r="G3221" i="10" l="1"/>
  <c r="D3222" i="10" s="1"/>
  <c r="H3222" i="10" s="1"/>
  <c r="E3223" i="10" s="1"/>
  <c r="F3221" i="10"/>
  <c r="C3222" i="10" s="1"/>
  <c r="I3222" i="10" s="1"/>
  <c r="F3222" i="10" l="1"/>
  <c r="C3223" i="10" s="1"/>
  <c r="I3223" i="10" s="1"/>
  <c r="G3222" i="10"/>
  <c r="D3223" i="10" s="1"/>
  <c r="H3223" i="10" s="1"/>
  <c r="E3224" i="10" s="1"/>
  <c r="F3223" i="10" l="1"/>
  <c r="C3224" i="10" s="1"/>
  <c r="I3224" i="10" s="1"/>
  <c r="G3223" i="10"/>
  <c r="D3224" i="10" s="1"/>
  <c r="H3224" i="10" s="1"/>
  <c r="E3225" i="10" s="1"/>
  <c r="F3224" i="10" l="1"/>
  <c r="C3225" i="10" s="1"/>
  <c r="I3225" i="10" s="1"/>
  <c r="G3224" i="10"/>
  <c r="D3225" i="10" s="1"/>
  <c r="H3225" i="10" s="1"/>
  <c r="E3226" i="10" s="1"/>
  <c r="F3225" i="10" l="1"/>
  <c r="C3226" i="10" s="1"/>
  <c r="I3226" i="10" s="1"/>
  <c r="G3225" i="10"/>
  <c r="D3226" i="10" s="1"/>
  <c r="H3226" i="10" s="1"/>
  <c r="E3227" i="10" s="1"/>
  <c r="F3226" i="10" l="1"/>
  <c r="C3227" i="10" s="1"/>
  <c r="I3227" i="10" s="1"/>
  <c r="G3226" i="10"/>
  <c r="D3227" i="10" s="1"/>
  <c r="H3227" i="10" s="1"/>
  <c r="E3228" i="10" s="1"/>
  <c r="F3227" i="10" l="1"/>
  <c r="C3228" i="10" s="1"/>
  <c r="I3228" i="10" s="1"/>
  <c r="G3227" i="10"/>
  <c r="D3228" i="10" s="1"/>
  <c r="H3228" i="10" s="1"/>
  <c r="E3229" i="10" s="1"/>
  <c r="F3228" i="10" l="1"/>
  <c r="C3229" i="10" s="1"/>
  <c r="I3229" i="10" s="1"/>
  <c r="G3228" i="10"/>
  <c r="D3229" i="10" s="1"/>
  <c r="H3229" i="10" s="1"/>
  <c r="E3230" i="10" s="1"/>
  <c r="F3229" i="10" l="1"/>
  <c r="C3230" i="10" s="1"/>
  <c r="I3230" i="10" s="1"/>
  <c r="G3229" i="10"/>
  <c r="D3230" i="10" s="1"/>
  <c r="H3230" i="10" s="1"/>
  <c r="E3231" i="10" s="1"/>
  <c r="G3230" i="10" l="1"/>
  <c r="D3231" i="10" s="1"/>
  <c r="H3231" i="10" s="1"/>
  <c r="E3232" i="10" s="1"/>
  <c r="F3230" i="10"/>
  <c r="C3231" i="10" s="1"/>
  <c r="I3231" i="10" s="1"/>
  <c r="G3231" i="10" l="1"/>
  <c r="D3232" i="10" s="1"/>
  <c r="H3232" i="10" s="1"/>
  <c r="E3233" i="10" s="1"/>
  <c r="F3231" i="10"/>
  <c r="C3232" i="10" s="1"/>
  <c r="I3232" i="10" s="1"/>
  <c r="G3232" i="10" l="1"/>
  <c r="D3233" i="10" s="1"/>
  <c r="H3233" i="10" s="1"/>
  <c r="E3234" i="10" s="1"/>
  <c r="F3232" i="10"/>
  <c r="C3233" i="10" s="1"/>
  <c r="I3233" i="10" s="1"/>
  <c r="G3233" i="10" l="1"/>
  <c r="D3234" i="10" s="1"/>
  <c r="H3234" i="10" s="1"/>
  <c r="E3235" i="10" s="1"/>
  <c r="F3233" i="10"/>
  <c r="C3234" i="10" s="1"/>
  <c r="I3234" i="10" s="1"/>
  <c r="F3234" i="10" l="1"/>
  <c r="C3235" i="10" s="1"/>
  <c r="I3235" i="10" s="1"/>
  <c r="G3234" i="10"/>
  <c r="D3235" i="10" s="1"/>
  <c r="H3235" i="10" s="1"/>
  <c r="E3236" i="10" s="1"/>
  <c r="G3235" i="10" l="1"/>
  <c r="D3236" i="10" s="1"/>
  <c r="H3236" i="10" s="1"/>
  <c r="E3237" i="10" s="1"/>
  <c r="F3235" i="10"/>
  <c r="C3236" i="10" s="1"/>
  <c r="I3236" i="10" s="1"/>
  <c r="G3236" i="10" l="1"/>
  <c r="D3237" i="10" s="1"/>
  <c r="H3237" i="10" s="1"/>
  <c r="E3238" i="10" s="1"/>
  <c r="F3236" i="10"/>
  <c r="C3237" i="10" s="1"/>
  <c r="I3237" i="10" s="1"/>
  <c r="F3237" i="10" l="1"/>
  <c r="C3238" i="10" s="1"/>
  <c r="I3238" i="10" s="1"/>
  <c r="G3237" i="10"/>
  <c r="D3238" i="10" s="1"/>
  <c r="H3238" i="10" s="1"/>
  <c r="E3239" i="10" s="1"/>
  <c r="G3238" i="10" l="1"/>
  <c r="D3239" i="10" s="1"/>
  <c r="H3239" i="10" s="1"/>
  <c r="E3240" i="10" s="1"/>
  <c r="F3238" i="10"/>
  <c r="C3239" i="10" s="1"/>
  <c r="I3239" i="10" s="1"/>
  <c r="G3239" i="10" l="1"/>
  <c r="D3240" i="10" s="1"/>
  <c r="H3240" i="10" s="1"/>
  <c r="E3241" i="10" s="1"/>
  <c r="F3239" i="10"/>
  <c r="C3240" i="10" s="1"/>
  <c r="I3240" i="10" s="1"/>
  <c r="F3240" i="10" l="1"/>
  <c r="C3241" i="10" s="1"/>
  <c r="I3241" i="10" s="1"/>
  <c r="G3240" i="10"/>
  <c r="D3241" i="10" s="1"/>
  <c r="H3241" i="10" s="1"/>
  <c r="E3242" i="10" s="1"/>
  <c r="F3241" i="10" l="1"/>
  <c r="C3242" i="10" s="1"/>
  <c r="I3242" i="10" s="1"/>
  <c r="G3241" i="10"/>
  <c r="D3242" i="10" s="1"/>
  <c r="H3242" i="10" s="1"/>
  <c r="E3243" i="10" s="1"/>
  <c r="F3242" i="10" l="1"/>
  <c r="C3243" i="10" s="1"/>
  <c r="I3243" i="10" s="1"/>
  <c r="G3242" i="10"/>
  <c r="D3243" i="10" s="1"/>
  <c r="H3243" i="10" s="1"/>
  <c r="E3244" i="10" s="1"/>
  <c r="F3243" i="10" l="1"/>
  <c r="C3244" i="10" s="1"/>
  <c r="I3244" i="10" s="1"/>
  <c r="G3243" i="10"/>
  <c r="D3244" i="10" s="1"/>
  <c r="H3244" i="10" s="1"/>
  <c r="E3245" i="10" s="1"/>
  <c r="G3244" i="10" l="1"/>
  <c r="D3245" i="10" s="1"/>
  <c r="H3245" i="10" s="1"/>
  <c r="E3246" i="10" s="1"/>
  <c r="F3244" i="10"/>
  <c r="C3245" i="10" s="1"/>
  <c r="I3245" i="10" s="1"/>
  <c r="G3245" i="10" l="1"/>
  <c r="D3246" i="10" s="1"/>
  <c r="H3246" i="10" s="1"/>
  <c r="E3247" i="10" s="1"/>
  <c r="F3245" i="10"/>
  <c r="C3246" i="10" s="1"/>
  <c r="I3246" i="10" s="1"/>
  <c r="G3246" i="10" l="1"/>
  <c r="D3247" i="10" s="1"/>
  <c r="H3247" i="10" s="1"/>
  <c r="E3248" i="10" s="1"/>
  <c r="F3246" i="10"/>
  <c r="C3247" i="10" s="1"/>
  <c r="I3247" i="10" s="1"/>
  <c r="G3247" i="10" l="1"/>
  <c r="D3248" i="10" s="1"/>
  <c r="H3248" i="10" s="1"/>
  <c r="E3249" i="10" s="1"/>
  <c r="F3247" i="10"/>
  <c r="C3248" i="10" s="1"/>
  <c r="I3248" i="10" s="1"/>
  <c r="G3248" i="10" l="1"/>
  <c r="D3249" i="10" s="1"/>
  <c r="H3249" i="10" s="1"/>
  <c r="E3250" i="10" s="1"/>
  <c r="F3248" i="10"/>
  <c r="C3249" i="10" s="1"/>
  <c r="I3249" i="10" s="1"/>
  <c r="G3249" i="10" l="1"/>
  <c r="D3250" i="10" s="1"/>
  <c r="H3250" i="10" s="1"/>
  <c r="E3251" i="10" s="1"/>
  <c r="F3249" i="10"/>
  <c r="C3250" i="10" s="1"/>
  <c r="I3250" i="10" s="1"/>
  <c r="F3250" i="10" l="1"/>
  <c r="C3251" i="10" s="1"/>
  <c r="I3251" i="10" s="1"/>
  <c r="G3250" i="10"/>
  <c r="D3251" i="10" s="1"/>
  <c r="H3251" i="10" s="1"/>
  <c r="E3252" i="10" s="1"/>
  <c r="G3251" i="10" l="1"/>
  <c r="D3252" i="10" s="1"/>
  <c r="H3252" i="10" s="1"/>
  <c r="E3253" i="10" s="1"/>
  <c r="F3251" i="10"/>
  <c r="C3252" i="10" s="1"/>
  <c r="I3252" i="10" s="1"/>
  <c r="G3252" i="10" l="1"/>
  <c r="D3253" i="10" s="1"/>
  <c r="H3253" i="10" s="1"/>
  <c r="E3254" i="10" s="1"/>
  <c r="F3252" i="10"/>
  <c r="C3253" i="10" s="1"/>
  <c r="I3253" i="10" s="1"/>
  <c r="G3253" i="10" l="1"/>
  <c r="D3254" i="10" s="1"/>
  <c r="H3254" i="10" s="1"/>
  <c r="E3255" i="10" s="1"/>
  <c r="F3253" i="10"/>
  <c r="C3254" i="10" s="1"/>
  <c r="I3254" i="10" s="1"/>
  <c r="F3254" i="10" l="1"/>
  <c r="C3255" i="10" s="1"/>
  <c r="I3255" i="10" s="1"/>
  <c r="G3254" i="10"/>
  <c r="D3255" i="10" s="1"/>
  <c r="H3255" i="10" s="1"/>
  <c r="E3256" i="10" s="1"/>
  <c r="F3255" i="10" l="1"/>
  <c r="C3256" i="10" s="1"/>
  <c r="I3256" i="10" s="1"/>
  <c r="G3255" i="10"/>
  <c r="D3256" i="10" s="1"/>
  <c r="H3256" i="10" s="1"/>
  <c r="E3257" i="10" s="1"/>
  <c r="F3256" i="10" l="1"/>
  <c r="C3257" i="10" s="1"/>
  <c r="I3257" i="10" s="1"/>
  <c r="G3256" i="10"/>
  <c r="D3257" i="10" s="1"/>
  <c r="H3257" i="10" s="1"/>
  <c r="E3258" i="10" s="1"/>
  <c r="G3257" i="10" l="1"/>
  <c r="D3258" i="10" s="1"/>
  <c r="H3258" i="10" s="1"/>
  <c r="E3259" i="10" s="1"/>
  <c r="F3257" i="10"/>
  <c r="C3258" i="10" s="1"/>
  <c r="I3258" i="10" s="1"/>
  <c r="F3258" i="10" l="1"/>
  <c r="C3259" i="10" s="1"/>
  <c r="I3259" i="10" s="1"/>
  <c r="G3258" i="10"/>
  <c r="D3259" i="10" s="1"/>
  <c r="H3259" i="10" s="1"/>
  <c r="E3260" i="10" s="1"/>
  <c r="G3259" i="10" l="1"/>
  <c r="D3260" i="10" s="1"/>
  <c r="H3260" i="10" s="1"/>
  <c r="E3261" i="10" s="1"/>
  <c r="F3259" i="10"/>
  <c r="C3260" i="10" s="1"/>
  <c r="I3260" i="10" s="1"/>
  <c r="F3260" i="10" l="1"/>
  <c r="C3261" i="10" s="1"/>
  <c r="I3261" i="10" s="1"/>
  <c r="G3260" i="10"/>
  <c r="D3261" i="10" s="1"/>
  <c r="H3261" i="10" s="1"/>
  <c r="E3262" i="10" s="1"/>
  <c r="G3261" i="10" l="1"/>
  <c r="D3262" i="10" s="1"/>
  <c r="H3262" i="10" s="1"/>
  <c r="E3263" i="10" s="1"/>
  <c r="F3261" i="10"/>
  <c r="C3262" i="10" s="1"/>
  <c r="I3262" i="10" s="1"/>
  <c r="G3262" i="10" l="1"/>
  <c r="D3263" i="10" s="1"/>
  <c r="H3263" i="10" s="1"/>
  <c r="E3264" i="10" s="1"/>
  <c r="F3262" i="10"/>
  <c r="C3263" i="10" s="1"/>
  <c r="I3263" i="10" s="1"/>
  <c r="G3263" i="10" l="1"/>
  <c r="D3264" i="10" s="1"/>
  <c r="H3264" i="10" s="1"/>
  <c r="E3265" i="10" s="1"/>
  <c r="F3263" i="10"/>
  <c r="C3264" i="10" s="1"/>
  <c r="I3264" i="10" s="1"/>
  <c r="G3264" i="10" l="1"/>
  <c r="D3265" i="10" s="1"/>
  <c r="H3265" i="10" s="1"/>
  <c r="E3266" i="10" s="1"/>
  <c r="F3264" i="10"/>
  <c r="C3265" i="10" s="1"/>
  <c r="I3265" i="10" s="1"/>
  <c r="G3265" i="10" l="1"/>
  <c r="D3266" i="10" s="1"/>
  <c r="H3266" i="10" s="1"/>
  <c r="E3267" i="10" s="1"/>
  <c r="F3265" i="10"/>
  <c r="C3266" i="10" s="1"/>
  <c r="I3266" i="10" s="1"/>
  <c r="G3266" i="10" l="1"/>
  <c r="D3267" i="10" s="1"/>
  <c r="H3267" i="10" s="1"/>
  <c r="E3268" i="10" s="1"/>
  <c r="F3266" i="10"/>
  <c r="C3267" i="10" s="1"/>
  <c r="I3267" i="10" s="1"/>
  <c r="F3267" i="10" l="1"/>
  <c r="C3268" i="10" s="1"/>
  <c r="I3268" i="10" s="1"/>
  <c r="G3267" i="10"/>
  <c r="D3268" i="10" s="1"/>
  <c r="H3268" i="10" s="1"/>
  <c r="E3269" i="10" s="1"/>
  <c r="G3268" i="10" l="1"/>
  <c r="D3269" i="10" s="1"/>
  <c r="H3269" i="10" s="1"/>
  <c r="E3270" i="10" s="1"/>
  <c r="F3268" i="10"/>
  <c r="C3269" i="10" s="1"/>
  <c r="I3269" i="10" s="1"/>
  <c r="F3269" i="10" l="1"/>
  <c r="C3270" i="10" s="1"/>
  <c r="I3270" i="10" s="1"/>
  <c r="G3269" i="10"/>
  <c r="D3270" i="10" s="1"/>
  <c r="H3270" i="10" s="1"/>
  <c r="E3271" i="10" s="1"/>
  <c r="G3270" i="10" l="1"/>
  <c r="D3271" i="10" s="1"/>
  <c r="H3271" i="10" s="1"/>
  <c r="E3272" i="10" s="1"/>
  <c r="F3270" i="10"/>
  <c r="C3271" i="10" s="1"/>
  <c r="I3271" i="10" s="1"/>
  <c r="G3271" i="10" l="1"/>
  <c r="D3272" i="10" s="1"/>
  <c r="H3272" i="10" s="1"/>
  <c r="E3273" i="10" s="1"/>
  <c r="F3271" i="10"/>
  <c r="C3272" i="10" s="1"/>
  <c r="I3272" i="10" s="1"/>
  <c r="F3272" i="10" l="1"/>
  <c r="C3273" i="10" s="1"/>
  <c r="I3273" i="10" s="1"/>
  <c r="G3272" i="10"/>
  <c r="D3273" i="10" s="1"/>
  <c r="H3273" i="10" s="1"/>
  <c r="E3274" i="10" s="1"/>
  <c r="G3273" i="10" l="1"/>
  <c r="D3274" i="10" s="1"/>
  <c r="H3274" i="10" s="1"/>
  <c r="E3275" i="10" s="1"/>
  <c r="F3273" i="10"/>
  <c r="C3274" i="10" s="1"/>
  <c r="I3274" i="10" s="1"/>
  <c r="G3274" i="10" l="1"/>
  <c r="D3275" i="10" s="1"/>
  <c r="H3275" i="10" s="1"/>
  <c r="E3276" i="10" s="1"/>
  <c r="F3274" i="10"/>
  <c r="C3275" i="10" s="1"/>
  <c r="I3275" i="10" s="1"/>
  <c r="F3275" i="10" l="1"/>
  <c r="C3276" i="10" s="1"/>
  <c r="I3276" i="10" s="1"/>
  <c r="G3275" i="10"/>
  <c r="D3276" i="10" s="1"/>
  <c r="H3276" i="10" s="1"/>
  <c r="E3277" i="10" s="1"/>
  <c r="G3276" i="10" l="1"/>
  <c r="D3277" i="10" s="1"/>
  <c r="H3277" i="10" s="1"/>
  <c r="E3278" i="10" s="1"/>
  <c r="F3276" i="10"/>
  <c r="C3277" i="10" s="1"/>
  <c r="I3277" i="10" s="1"/>
  <c r="F3277" i="10" l="1"/>
  <c r="C3278" i="10" s="1"/>
  <c r="I3278" i="10" s="1"/>
  <c r="G3277" i="10"/>
  <c r="D3278" i="10" s="1"/>
  <c r="H3278" i="10" s="1"/>
  <c r="E3279" i="10" s="1"/>
  <c r="F3278" i="10" l="1"/>
  <c r="C3279" i="10" s="1"/>
  <c r="I3279" i="10" s="1"/>
  <c r="G3278" i="10"/>
  <c r="D3279" i="10" s="1"/>
  <c r="H3279" i="10" s="1"/>
  <c r="E3280" i="10" s="1"/>
  <c r="G3279" i="10" l="1"/>
  <c r="D3280" i="10" s="1"/>
  <c r="H3280" i="10" s="1"/>
  <c r="E3281" i="10" s="1"/>
  <c r="F3279" i="10"/>
  <c r="C3280" i="10" s="1"/>
  <c r="I3280" i="10" s="1"/>
  <c r="G3280" i="10" l="1"/>
  <c r="D3281" i="10" s="1"/>
  <c r="H3281" i="10" s="1"/>
  <c r="E3282" i="10" s="1"/>
  <c r="F3280" i="10"/>
  <c r="C3281" i="10" s="1"/>
  <c r="I3281" i="10" s="1"/>
  <c r="F3281" i="10" l="1"/>
  <c r="C3282" i="10" s="1"/>
  <c r="I3282" i="10" s="1"/>
  <c r="G3281" i="10"/>
  <c r="D3282" i="10" s="1"/>
  <c r="H3282" i="10" s="1"/>
  <c r="E3283" i="10" s="1"/>
  <c r="F3282" i="10" l="1"/>
  <c r="C3283" i="10" s="1"/>
  <c r="I3283" i="10" s="1"/>
  <c r="G3282" i="10"/>
  <c r="D3283" i="10" s="1"/>
  <c r="H3283" i="10" s="1"/>
  <c r="E3284" i="10" s="1"/>
  <c r="F3283" i="10" l="1"/>
  <c r="C3284" i="10" s="1"/>
  <c r="I3284" i="10" s="1"/>
  <c r="G3283" i="10"/>
  <c r="D3284" i="10" s="1"/>
  <c r="H3284" i="10" s="1"/>
  <c r="E3285" i="10" s="1"/>
  <c r="G3284" i="10" l="1"/>
  <c r="D3285" i="10" s="1"/>
  <c r="H3285" i="10" s="1"/>
  <c r="E3286" i="10" s="1"/>
  <c r="F3284" i="10"/>
  <c r="C3285" i="10" s="1"/>
  <c r="I3285" i="10" s="1"/>
  <c r="G3285" i="10" l="1"/>
  <c r="D3286" i="10" s="1"/>
  <c r="H3286" i="10" s="1"/>
  <c r="E3287" i="10" s="1"/>
  <c r="F3285" i="10"/>
  <c r="C3286" i="10" s="1"/>
  <c r="I3286" i="10" s="1"/>
  <c r="G3286" i="10" l="1"/>
  <c r="D3287" i="10" s="1"/>
  <c r="H3287" i="10" s="1"/>
  <c r="E3288" i="10" s="1"/>
  <c r="F3286" i="10"/>
  <c r="C3287" i="10" s="1"/>
  <c r="I3287" i="10" s="1"/>
  <c r="G3287" i="10" l="1"/>
  <c r="D3288" i="10" s="1"/>
  <c r="H3288" i="10" s="1"/>
  <c r="E3289" i="10" s="1"/>
  <c r="F3287" i="10"/>
  <c r="C3288" i="10" s="1"/>
  <c r="I3288" i="10" s="1"/>
  <c r="G3288" i="10" l="1"/>
  <c r="D3289" i="10" s="1"/>
  <c r="H3289" i="10" s="1"/>
  <c r="E3290" i="10" s="1"/>
  <c r="F3288" i="10"/>
  <c r="C3289" i="10" s="1"/>
  <c r="I3289" i="10" s="1"/>
  <c r="G3289" i="10" l="1"/>
  <c r="D3290" i="10" s="1"/>
  <c r="H3290" i="10" s="1"/>
  <c r="E3291" i="10" s="1"/>
  <c r="F3289" i="10"/>
  <c r="C3290" i="10" s="1"/>
  <c r="I3290" i="10" s="1"/>
  <c r="G3290" i="10" l="1"/>
  <c r="D3291" i="10" s="1"/>
  <c r="H3291" i="10" s="1"/>
  <c r="E3292" i="10" s="1"/>
  <c r="F3290" i="10"/>
  <c r="C3291" i="10" s="1"/>
  <c r="I3291" i="10" s="1"/>
  <c r="G3291" i="10" l="1"/>
  <c r="D3292" i="10" s="1"/>
  <c r="H3292" i="10" s="1"/>
  <c r="E3293" i="10" s="1"/>
  <c r="F3291" i="10"/>
  <c r="C3292" i="10" s="1"/>
  <c r="I3292" i="10" s="1"/>
  <c r="G3292" i="10" l="1"/>
  <c r="D3293" i="10" s="1"/>
  <c r="H3293" i="10" s="1"/>
  <c r="E3294" i="10" s="1"/>
  <c r="F3292" i="10"/>
  <c r="C3293" i="10" s="1"/>
  <c r="I3293" i="10" s="1"/>
  <c r="G3293" i="10" l="1"/>
  <c r="D3294" i="10" s="1"/>
  <c r="H3294" i="10" s="1"/>
  <c r="E3295" i="10" s="1"/>
  <c r="F3293" i="10"/>
  <c r="C3294" i="10" s="1"/>
  <c r="I3294" i="10" s="1"/>
  <c r="G3294" i="10" l="1"/>
  <c r="D3295" i="10" s="1"/>
  <c r="H3295" i="10" s="1"/>
  <c r="E3296" i="10" s="1"/>
  <c r="F3294" i="10"/>
  <c r="C3295" i="10" s="1"/>
  <c r="I3295" i="10" s="1"/>
  <c r="G3295" i="10" l="1"/>
  <c r="D3296" i="10" s="1"/>
  <c r="H3296" i="10" s="1"/>
  <c r="E3297" i="10" s="1"/>
  <c r="F3295" i="10"/>
  <c r="C3296" i="10" s="1"/>
  <c r="I3296" i="10" s="1"/>
  <c r="G3296" i="10" l="1"/>
  <c r="D3297" i="10" s="1"/>
  <c r="H3297" i="10" s="1"/>
  <c r="E3298" i="10" s="1"/>
  <c r="F3296" i="10"/>
  <c r="C3297" i="10" s="1"/>
  <c r="I3297" i="10" s="1"/>
  <c r="G3297" i="10" l="1"/>
  <c r="D3298" i="10" s="1"/>
  <c r="H3298" i="10" s="1"/>
  <c r="E3299" i="10" s="1"/>
  <c r="F3297" i="10"/>
  <c r="C3298" i="10" s="1"/>
  <c r="I3298" i="10" s="1"/>
  <c r="F3298" i="10" l="1"/>
  <c r="C3299" i="10" s="1"/>
  <c r="I3299" i="10" s="1"/>
  <c r="G3298" i="10"/>
  <c r="D3299" i="10" s="1"/>
  <c r="H3299" i="10" s="1"/>
  <c r="E3300" i="10" s="1"/>
  <c r="F3299" i="10" l="1"/>
  <c r="C3300" i="10" s="1"/>
  <c r="I3300" i="10" s="1"/>
  <c r="G3299" i="10"/>
  <c r="D3300" i="10" s="1"/>
  <c r="H3300" i="10" s="1"/>
  <c r="E3301" i="10" s="1"/>
  <c r="G3300" i="10" l="1"/>
  <c r="D3301" i="10" s="1"/>
  <c r="H3301" i="10" s="1"/>
  <c r="E3302" i="10" s="1"/>
  <c r="F3300" i="10"/>
  <c r="C3301" i="10" s="1"/>
  <c r="I3301" i="10" s="1"/>
  <c r="G3301" i="10" l="1"/>
  <c r="D3302" i="10" s="1"/>
  <c r="H3302" i="10" s="1"/>
  <c r="E3303" i="10" s="1"/>
  <c r="F3301" i="10"/>
  <c r="C3302" i="10" s="1"/>
  <c r="I3302" i="10" s="1"/>
  <c r="F3302" i="10" l="1"/>
  <c r="C3303" i="10" s="1"/>
  <c r="I3303" i="10" s="1"/>
  <c r="G3302" i="10"/>
  <c r="D3303" i="10" s="1"/>
  <c r="H3303" i="10" s="1"/>
  <c r="E3304" i="10" s="1"/>
  <c r="G3303" i="10" l="1"/>
  <c r="D3304" i="10" s="1"/>
  <c r="H3304" i="10" s="1"/>
  <c r="E3305" i="10" s="1"/>
  <c r="F3303" i="10"/>
  <c r="C3304" i="10" s="1"/>
  <c r="I3304" i="10" s="1"/>
  <c r="F3304" i="10" l="1"/>
  <c r="C3305" i="10" s="1"/>
  <c r="I3305" i="10" s="1"/>
  <c r="G3304" i="10"/>
  <c r="D3305" i="10" s="1"/>
  <c r="H3305" i="10" s="1"/>
  <c r="E3306" i="10" s="1"/>
  <c r="G3305" i="10" l="1"/>
  <c r="D3306" i="10" s="1"/>
  <c r="H3306" i="10" s="1"/>
  <c r="E3307" i="10" s="1"/>
  <c r="F3305" i="10"/>
  <c r="C3306" i="10" s="1"/>
  <c r="I3306" i="10" s="1"/>
  <c r="F3306" i="10" l="1"/>
  <c r="C3307" i="10" s="1"/>
  <c r="I3307" i="10" s="1"/>
  <c r="G3306" i="10"/>
  <c r="D3307" i="10" s="1"/>
  <c r="H3307" i="10" s="1"/>
  <c r="E3308" i="10" s="1"/>
  <c r="F3307" i="10" l="1"/>
  <c r="C3308" i="10" s="1"/>
  <c r="I3308" i="10" s="1"/>
  <c r="G3307" i="10"/>
  <c r="D3308" i="10" s="1"/>
  <c r="H3308" i="10" s="1"/>
  <c r="E3309" i="10" s="1"/>
  <c r="F3308" i="10" l="1"/>
  <c r="C3309" i="10" s="1"/>
  <c r="I3309" i="10" s="1"/>
  <c r="G3308" i="10"/>
  <c r="D3309" i="10" s="1"/>
  <c r="H3309" i="10" s="1"/>
  <c r="E3310" i="10" s="1"/>
  <c r="F3309" i="10" l="1"/>
  <c r="C3310" i="10" s="1"/>
  <c r="I3310" i="10" s="1"/>
  <c r="G3309" i="10"/>
  <c r="D3310" i="10" s="1"/>
  <c r="H3310" i="10" s="1"/>
  <c r="E3311" i="10" s="1"/>
  <c r="G3310" i="10" l="1"/>
  <c r="D3311" i="10" s="1"/>
  <c r="H3311" i="10" s="1"/>
  <c r="E3312" i="10" s="1"/>
  <c r="F3310" i="10"/>
  <c r="C3311" i="10" s="1"/>
  <c r="I3311" i="10" s="1"/>
  <c r="F3311" i="10" l="1"/>
  <c r="C3312" i="10" s="1"/>
  <c r="I3312" i="10" s="1"/>
  <c r="G3311" i="10"/>
  <c r="D3312" i="10" s="1"/>
  <c r="H3312" i="10" s="1"/>
  <c r="E3313" i="10" s="1"/>
  <c r="F3312" i="10" l="1"/>
  <c r="C3313" i="10" s="1"/>
  <c r="I3313" i="10" s="1"/>
  <c r="G3312" i="10"/>
  <c r="D3313" i="10" s="1"/>
  <c r="H3313" i="10" s="1"/>
  <c r="E3314" i="10" s="1"/>
  <c r="F3313" i="10" l="1"/>
  <c r="C3314" i="10" s="1"/>
  <c r="I3314" i="10" s="1"/>
  <c r="G3313" i="10"/>
  <c r="D3314" i="10" s="1"/>
  <c r="H3314" i="10" s="1"/>
  <c r="E3315" i="10" s="1"/>
  <c r="F3314" i="10" l="1"/>
  <c r="C3315" i="10" s="1"/>
  <c r="I3315" i="10" s="1"/>
  <c r="G3314" i="10"/>
  <c r="D3315" i="10" s="1"/>
  <c r="H3315" i="10" s="1"/>
  <c r="E3316" i="10" s="1"/>
  <c r="F3315" i="10" l="1"/>
  <c r="C3316" i="10" s="1"/>
  <c r="I3316" i="10" s="1"/>
  <c r="G3315" i="10"/>
  <c r="D3316" i="10" s="1"/>
  <c r="H3316" i="10" s="1"/>
  <c r="E3317" i="10" s="1"/>
  <c r="F3316" i="10" l="1"/>
  <c r="C3317" i="10" s="1"/>
  <c r="I3317" i="10" s="1"/>
  <c r="G3316" i="10"/>
  <c r="D3317" i="10" s="1"/>
  <c r="H3317" i="10" s="1"/>
  <c r="E3318" i="10" s="1"/>
  <c r="G3317" i="10" l="1"/>
  <c r="D3318" i="10" s="1"/>
  <c r="H3318" i="10" s="1"/>
  <c r="E3319" i="10" s="1"/>
  <c r="F3317" i="10"/>
  <c r="C3318" i="10" s="1"/>
  <c r="I3318" i="10" s="1"/>
  <c r="G3318" i="10" l="1"/>
  <c r="D3319" i="10" s="1"/>
  <c r="H3319" i="10" s="1"/>
  <c r="E3320" i="10" s="1"/>
  <c r="F3318" i="10"/>
  <c r="C3319" i="10" s="1"/>
  <c r="I3319" i="10" s="1"/>
  <c r="F3319" i="10" l="1"/>
  <c r="C3320" i="10" s="1"/>
  <c r="I3320" i="10" s="1"/>
  <c r="G3319" i="10"/>
  <c r="D3320" i="10" s="1"/>
  <c r="H3320" i="10" s="1"/>
  <c r="E3321" i="10" s="1"/>
  <c r="G3320" i="10" l="1"/>
  <c r="D3321" i="10" s="1"/>
  <c r="H3321" i="10" s="1"/>
  <c r="E3322" i="10" s="1"/>
  <c r="F3320" i="10"/>
  <c r="C3321" i="10" s="1"/>
  <c r="I3321" i="10" s="1"/>
  <c r="F3321" i="10" l="1"/>
  <c r="C3322" i="10" s="1"/>
  <c r="I3322" i="10" s="1"/>
  <c r="G3321" i="10"/>
  <c r="D3322" i="10" s="1"/>
  <c r="H3322" i="10" s="1"/>
  <c r="E3323" i="10" s="1"/>
  <c r="F3322" i="10" l="1"/>
  <c r="C3323" i="10" s="1"/>
  <c r="I3323" i="10" s="1"/>
  <c r="G3322" i="10"/>
  <c r="D3323" i="10" s="1"/>
  <c r="H3323" i="10" s="1"/>
  <c r="E3324" i="10" s="1"/>
  <c r="F3323" i="10" l="1"/>
  <c r="C3324" i="10" s="1"/>
  <c r="I3324" i="10" s="1"/>
  <c r="G3323" i="10"/>
  <c r="D3324" i="10" s="1"/>
  <c r="H3324" i="10" s="1"/>
  <c r="E3325" i="10" s="1"/>
  <c r="F3324" i="10" l="1"/>
  <c r="C3325" i="10" s="1"/>
  <c r="I3325" i="10" s="1"/>
  <c r="G3324" i="10"/>
  <c r="D3325" i="10" s="1"/>
  <c r="H3325" i="10" s="1"/>
  <c r="E3326" i="10" s="1"/>
  <c r="F3325" i="10" l="1"/>
  <c r="C3326" i="10" s="1"/>
  <c r="I3326" i="10" s="1"/>
  <c r="G3325" i="10"/>
  <c r="D3326" i="10" s="1"/>
  <c r="H3326" i="10" s="1"/>
  <c r="E3327" i="10" s="1"/>
  <c r="F3326" i="10" l="1"/>
  <c r="C3327" i="10" s="1"/>
  <c r="I3327" i="10" s="1"/>
  <c r="G3326" i="10"/>
  <c r="D3327" i="10" s="1"/>
  <c r="H3327" i="10" s="1"/>
  <c r="E3328" i="10" s="1"/>
  <c r="F3327" i="10" l="1"/>
  <c r="C3328" i="10" s="1"/>
  <c r="I3328" i="10" s="1"/>
  <c r="G3327" i="10"/>
  <c r="D3328" i="10" s="1"/>
  <c r="H3328" i="10" s="1"/>
  <c r="E3329" i="10" s="1"/>
  <c r="F3328" i="10" l="1"/>
  <c r="C3329" i="10" s="1"/>
  <c r="I3329" i="10" s="1"/>
  <c r="G3328" i="10"/>
  <c r="D3329" i="10" s="1"/>
  <c r="H3329" i="10" s="1"/>
  <c r="E3330" i="10" s="1"/>
  <c r="G3329" i="10" l="1"/>
  <c r="D3330" i="10" s="1"/>
  <c r="H3330" i="10" s="1"/>
  <c r="E3331" i="10" s="1"/>
  <c r="F3329" i="10"/>
  <c r="C3330" i="10" s="1"/>
  <c r="I3330" i="10" s="1"/>
  <c r="G3330" i="10" l="1"/>
  <c r="D3331" i="10" s="1"/>
  <c r="H3331" i="10" s="1"/>
  <c r="E3332" i="10" s="1"/>
  <c r="F3330" i="10"/>
  <c r="C3331" i="10" s="1"/>
  <c r="I3331" i="10" s="1"/>
  <c r="F3331" i="10" l="1"/>
  <c r="C3332" i="10" s="1"/>
  <c r="I3332" i="10" s="1"/>
  <c r="G3331" i="10"/>
  <c r="D3332" i="10" s="1"/>
  <c r="H3332" i="10" s="1"/>
  <c r="E3333" i="10" s="1"/>
  <c r="G3332" i="10" l="1"/>
  <c r="D3333" i="10" s="1"/>
  <c r="H3333" i="10" s="1"/>
  <c r="E3334" i="10" s="1"/>
  <c r="F3332" i="10"/>
  <c r="C3333" i="10" s="1"/>
  <c r="I3333" i="10" s="1"/>
  <c r="G3333" i="10" l="1"/>
  <c r="D3334" i="10" s="1"/>
  <c r="H3334" i="10" s="1"/>
  <c r="E3335" i="10" s="1"/>
  <c r="F3333" i="10"/>
  <c r="C3334" i="10" s="1"/>
  <c r="I3334" i="10" s="1"/>
  <c r="G3334" i="10" l="1"/>
  <c r="D3335" i="10" s="1"/>
  <c r="H3335" i="10" s="1"/>
  <c r="E3336" i="10" s="1"/>
  <c r="F3334" i="10"/>
  <c r="C3335" i="10" s="1"/>
  <c r="I3335" i="10" s="1"/>
  <c r="G3335" i="10" l="1"/>
  <c r="D3336" i="10" s="1"/>
  <c r="H3336" i="10" s="1"/>
  <c r="E3337" i="10" s="1"/>
  <c r="F3335" i="10"/>
  <c r="C3336" i="10" s="1"/>
  <c r="I3336" i="10" s="1"/>
  <c r="F3336" i="10" l="1"/>
  <c r="C3337" i="10" s="1"/>
  <c r="I3337" i="10" s="1"/>
  <c r="G3336" i="10"/>
  <c r="D3337" i="10" s="1"/>
  <c r="H3337" i="10" s="1"/>
  <c r="E3338" i="10" s="1"/>
  <c r="G3337" i="10" l="1"/>
  <c r="D3338" i="10" s="1"/>
  <c r="H3338" i="10" s="1"/>
  <c r="E3339" i="10" s="1"/>
  <c r="F3337" i="10"/>
  <c r="C3338" i="10" s="1"/>
  <c r="I3338" i="10" s="1"/>
  <c r="G3338" i="10" l="1"/>
  <c r="D3339" i="10" s="1"/>
  <c r="H3339" i="10" s="1"/>
  <c r="E3340" i="10" s="1"/>
  <c r="F3338" i="10"/>
  <c r="C3339" i="10" s="1"/>
  <c r="I3339" i="10" s="1"/>
  <c r="G3339" i="10" l="1"/>
  <c r="D3340" i="10" s="1"/>
  <c r="H3340" i="10" s="1"/>
  <c r="E3341" i="10" s="1"/>
  <c r="F3339" i="10"/>
  <c r="C3340" i="10" s="1"/>
  <c r="I3340" i="10" s="1"/>
  <c r="F3340" i="10" l="1"/>
  <c r="C3341" i="10" s="1"/>
  <c r="I3341" i="10" s="1"/>
  <c r="G3340" i="10"/>
  <c r="D3341" i="10" s="1"/>
  <c r="H3341" i="10" s="1"/>
  <c r="E3342" i="10" s="1"/>
  <c r="G3341" i="10" l="1"/>
  <c r="D3342" i="10" s="1"/>
  <c r="H3342" i="10" s="1"/>
  <c r="E3343" i="10" s="1"/>
  <c r="F3341" i="10"/>
  <c r="C3342" i="10" s="1"/>
  <c r="I3342" i="10" s="1"/>
  <c r="G3342" i="10" l="1"/>
  <c r="D3343" i="10" s="1"/>
  <c r="H3343" i="10" s="1"/>
  <c r="E3344" i="10" s="1"/>
  <c r="F3342" i="10"/>
  <c r="C3343" i="10" s="1"/>
  <c r="I3343" i="10" s="1"/>
  <c r="G3343" i="10" l="1"/>
  <c r="D3344" i="10" s="1"/>
  <c r="H3344" i="10" s="1"/>
  <c r="E3345" i="10" s="1"/>
  <c r="F3343" i="10"/>
  <c r="C3344" i="10" s="1"/>
  <c r="I3344" i="10" s="1"/>
  <c r="G3344" i="10" l="1"/>
  <c r="D3345" i="10" s="1"/>
  <c r="H3345" i="10" s="1"/>
  <c r="E3346" i="10" s="1"/>
  <c r="F3344" i="10"/>
  <c r="C3345" i="10" s="1"/>
  <c r="I3345" i="10" s="1"/>
  <c r="F3345" i="10" l="1"/>
  <c r="C3346" i="10" s="1"/>
  <c r="I3346" i="10" s="1"/>
  <c r="G3345" i="10"/>
  <c r="D3346" i="10" s="1"/>
  <c r="H3346" i="10" s="1"/>
  <c r="E3347" i="10" s="1"/>
  <c r="F3346" i="10" l="1"/>
  <c r="C3347" i="10" s="1"/>
  <c r="I3347" i="10" s="1"/>
  <c r="G3346" i="10"/>
  <c r="D3347" i="10" s="1"/>
  <c r="H3347" i="10" s="1"/>
  <c r="E3348" i="10" s="1"/>
  <c r="G3347" i="10" l="1"/>
  <c r="D3348" i="10" s="1"/>
  <c r="H3348" i="10" s="1"/>
  <c r="E3349" i="10" s="1"/>
  <c r="F3347" i="10"/>
  <c r="C3348" i="10" s="1"/>
  <c r="I3348" i="10" s="1"/>
  <c r="G3348" i="10" l="1"/>
  <c r="D3349" i="10" s="1"/>
  <c r="H3349" i="10" s="1"/>
  <c r="E3350" i="10" s="1"/>
  <c r="F3348" i="10"/>
  <c r="C3349" i="10" s="1"/>
  <c r="I3349" i="10" s="1"/>
  <c r="G3349" i="10" l="1"/>
  <c r="D3350" i="10" s="1"/>
  <c r="H3350" i="10" s="1"/>
  <c r="E3351" i="10" s="1"/>
  <c r="F3349" i="10"/>
  <c r="C3350" i="10" s="1"/>
  <c r="I3350" i="10" s="1"/>
  <c r="F3350" i="10" l="1"/>
  <c r="C3351" i="10" s="1"/>
  <c r="I3351" i="10" s="1"/>
  <c r="G3350" i="10"/>
  <c r="D3351" i="10" s="1"/>
  <c r="H3351" i="10" s="1"/>
  <c r="E3352" i="10" s="1"/>
  <c r="G3351" i="10" l="1"/>
  <c r="D3352" i="10" s="1"/>
  <c r="H3352" i="10" s="1"/>
  <c r="E3353" i="10" s="1"/>
  <c r="F3351" i="10"/>
  <c r="C3352" i="10" s="1"/>
  <c r="I3352" i="10" s="1"/>
  <c r="G3352" i="10" l="1"/>
  <c r="D3353" i="10" s="1"/>
  <c r="H3353" i="10" s="1"/>
  <c r="E3354" i="10" s="1"/>
  <c r="F3352" i="10"/>
  <c r="C3353" i="10" s="1"/>
  <c r="I3353" i="10" s="1"/>
  <c r="F3353" i="10" l="1"/>
  <c r="C3354" i="10" s="1"/>
  <c r="I3354" i="10" s="1"/>
  <c r="G3353" i="10"/>
  <c r="D3354" i="10" s="1"/>
  <c r="H3354" i="10" s="1"/>
  <c r="E3355" i="10" s="1"/>
  <c r="F3354" i="10" l="1"/>
  <c r="C3355" i="10" s="1"/>
  <c r="I3355" i="10" s="1"/>
  <c r="G3354" i="10"/>
  <c r="D3355" i="10" s="1"/>
  <c r="H3355" i="10" s="1"/>
  <c r="E3356" i="10" s="1"/>
  <c r="G3355" i="10" l="1"/>
  <c r="D3356" i="10" s="1"/>
  <c r="H3356" i="10" s="1"/>
  <c r="E3357" i="10" s="1"/>
  <c r="F3355" i="10"/>
  <c r="C3356" i="10" s="1"/>
  <c r="I3356" i="10" s="1"/>
  <c r="G3356" i="10" l="1"/>
  <c r="D3357" i="10" s="1"/>
  <c r="H3357" i="10" s="1"/>
  <c r="E3358" i="10" s="1"/>
  <c r="F3356" i="10"/>
  <c r="C3357" i="10" s="1"/>
  <c r="I3357" i="10" s="1"/>
  <c r="F3357" i="10" l="1"/>
  <c r="C3358" i="10" s="1"/>
  <c r="I3358" i="10" s="1"/>
  <c r="G3357" i="10"/>
  <c r="D3358" i="10" s="1"/>
  <c r="H3358" i="10" s="1"/>
  <c r="E3359" i="10" s="1"/>
  <c r="F3358" i="10" l="1"/>
  <c r="C3359" i="10" s="1"/>
  <c r="I3359" i="10" s="1"/>
  <c r="G3358" i="10"/>
  <c r="D3359" i="10" s="1"/>
  <c r="H3359" i="10" s="1"/>
  <c r="E3360" i="10" s="1"/>
  <c r="F3359" i="10" l="1"/>
  <c r="C3360" i="10" s="1"/>
  <c r="I3360" i="10" s="1"/>
  <c r="G3359" i="10"/>
  <c r="D3360" i="10" s="1"/>
  <c r="H3360" i="10" s="1"/>
  <c r="E3361" i="10" s="1"/>
  <c r="F3360" i="10" l="1"/>
  <c r="C3361" i="10" s="1"/>
  <c r="I3361" i="10" s="1"/>
  <c r="G3360" i="10"/>
  <c r="D3361" i="10" s="1"/>
  <c r="H3361" i="10" s="1"/>
  <c r="E3362" i="10" s="1"/>
  <c r="G3361" i="10" l="1"/>
  <c r="D3362" i="10" s="1"/>
  <c r="H3362" i="10" s="1"/>
  <c r="E3363" i="10" s="1"/>
  <c r="F3361" i="10"/>
  <c r="C3362" i="10" s="1"/>
  <c r="I3362" i="10" s="1"/>
  <c r="G3362" i="10" l="1"/>
  <c r="D3363" i="10" s="1"/>
  <c r="H3363" i="10" s="1"/>
  <c r="E3364" i="10" s="1"/>
  <c r="F3362" i="10"/>
  <c r="C3363" i="10" s="1"/>
  <c r="I3363" i="10" s="1"/>
  <c r="F3363" i="10" l="1"/>
  <c r="C3364" i="10" s="1"/>
  <c r="I3364" i="10" s="1"/>
  <c r="G3363" i="10"/>
  <c r="D3364" i="10" s="1"/>
  <c r="H3364" i="10" s="1"/>
  <c r="E3365" i="10" s="1"/>
  <c r="F3364" i="10" l="1"/>
  <c r="C3365" i="10" s="1"/>
  <c r="I3365" i="10" s="1"/>
  <c r="G3364" i="10"/>
  <c r="D3365" i="10" s="1"/>
  <c r="H3365" i="10" s="1"/>
  <c r="E3366" i="10" s="1"/>
  <c r="F3365" i="10" l="1"/>
  <c r="C3366" i="10" s="1"/>
  <c r="I3366" i="10" s="1"/>
  <c r="G3365" i="10"/>
  <c r="D3366" i="10" s="1"/>
  <c r="H3366" i="10" s="1"/>
  <c r="E3367" i="10" s="1"/>
  <c r="G3366" i="10" l="1"/>
  <c r="D3367" i="10" s="1"/>
  <c r="H3367" i="10" s="1"/>
  <c r="E3368" i="10" s="1"/>
  <c r="F3366" i="10"/>
  <c r="C3367" i="10" s="1"/>
  <c r="I3367" i="10" s="1"/>
  <c r="F3367" i="10" l="1"/>
  <c r="C3368" i="10" s="1"/>
  <c r="I3368" i="10" s="1"/>
  <c r="G3367" i="10"/>
  <c r="D3368" i="10" s="1"/>
  <c r="H3368" i="10" s="1"/>
  <c r="E3369" i="10" s="1"/>
  <c r="F3368" i="10" l="1"/>
  <c r="C3369" i="10" s="1"/>
  <c r="I3369" i="10" s="1"/>
  <c r="G3368" i="10"/>
  <c r="D3369" i="10" s="1"/>
  <c r="H3369" i="10" s="1"/>
  <c r="E3370" i="10" s="1"/>
  <c r="F3369" i="10" l="1"/>
  <c r="C3370" i="10" s="1"/>
  <c r="I3370" i="10" s="1"/>
  <c r="G3369" i="10"/>
  <c r="D3370" i="10" s="1"/>
  <c r="H3370" i="10" s="1"/>
  <c r="E3371" i="10" s="1"/>
  <c r="F3370" i="10" l="1"/>
  <c r="C3371" i="10" s="1"/>
  <c r="I3371" i="10" s="1"/>
  <c r="G3370" i="10"/>
  <c r="D3371" i="10" s="1"/>
  <c r="H3371" i="10" s="1"/>
  <c r="E3372" i="10" s="1"/>
  <c r="F3371" i="10" l="1"/>
  <c r="C3372" i="10" s="1"/>
  <c r="I3372" i="10" s="1"/>
  <c r="G3371" i="10"/>
  <c r="D3372" i="10" s="1"/>
  <c r="H3372" i="10" s="1"/>
  <c r="E3373" i="10" s="1"/>
  <c r="G3372" i="10" l="1"/>
  <c r="D3373" i="10" s="1"/>
  <c r="H3373" i="10" s="1"/>
  <c r="E3374" i="10" s="1"/>
  <c r="F3372" i="10"/>
  <c r="C3373" i="10" s="1"/>
  <c r="I3373" i="10" s="1"/>
  <c r="F3373" i="10" l="1"/>
  <c r="C3374" i="10" s="1"/>
  <c r="I3374" i="10" s="1"/>
  <c r="G3373" i="10"/>
  <c r="D3374" i="10" s="1"/>
  <c r="H3374" i="10" s="1"/>
  <c r="E3375" i="10" s="1"/>
  <c r="G3374" i="10" l="1"/>
  <c r="D3375" i="10" s="1"/>
  <c r="H3375" i="10" s="1"/>
  <c r="E3376" i="10" s="1"/>
  <c r="F3374" i="10"/>
  <c r="C3375" i="10" s="1"/>
  <c r="I3375" i="10" s="1"/>
  <c r="F3375" i="10" l="1"/>
  <c r="C3376" i="10" s="1"/>
  <c r="I3376" i="10" s="1"/>
  <c r="G3375" i="10"/>
  <c r="D3376" i="10" s="1"/>
  <c r="H3376" i="10" s="1"/>
  <c r="E3377" i="10" s="1"/>
  <c r="F3376" i="10" l="1"/>
  <c r="C3377" i="10" s="1"/>
  <c r="I3377" i="10" s="1"/>
  <c r="G3376" i="10"/>
  <c r="D3377" i="10" s="1"/>
  <c r="H3377" i="10" s="1"/>
  <c r="E3378" i="10" s="1"/>
  <c r="G3377" i="10" l="1"/>
  <c r="D3378" i="10" s="1"/>
  <c r="H3378" i="10" s="1"/>
  <c r="E3379" i="10" s="1"/>
  <c r="F3377" i="10"/>
  <c r="C3378" i="10" s="1"/>
  <c r="I3378" i="10" s="1"/>
  <c r="F3378" i="10" l="1"/>
  <c r="C3379" i="10" s="1"/>
  <c r="I3379" i="10" s="1"/>
  <c r="G3378" i="10"/>
  <c r="D3379" i="10" s="1"/>
  <c r="H3379" i="10" s="1"/>
  <c r="E3380" i="10" s="1"/>
  <c r="G3379" i="10" l="1"/>
  <c r="D3380" i="10" s="1"/>
  <c r="H3380" i="10" s="1"/>
  <c r="E3381" i="10" s="1"/>
  <c r="F3379" i="10"/>
  <c r="C3380" i="10" s="1"/>
  <c r="I3380" i="10" s="1"/>
  <c r="G3380" i="10" l="1"/>
  <c r="D3381" i="10" s="1"/>
  <c r="H3381" i="10" s="1"/>
  <c r="E3382" i="10" s="1"/>
  <c r="F3380" i="10"/>
  <c r="C3381" i="10" s="1"/>
  <c r="I3381" i="10" s="1"/>
  <c r="G3381" i="10" l="1"/>
  <c r="D3382" i="10" s="1"/>
  <c r="H3382" i="10" s="1"/>
  <c r="E3383" i="10" s="1"/>
  <c r="F3381" i="10"/>
  <c r="C3382" i="10" s="1"/>
  <c r="I3382" i="10" s="1"/>
  <c r="G3382" i="10" l="1"/>
  <c r="D3383" i="10" s="1"/>
  <c r="H3383" i="10" s="1"/>
  <c r="E3384" i="10" s="1"/>
  <c r="F3382" i="10"/>
  <c r="C3383" i="10" s="1"/>
  <c r="I3383" i="10" s="1"/>
  <c r="G3383" i="10" l="1"/>
  <c r="D3384" i="10" s="1"/>
  <c r="H3384" i="10" s="1"/>
  <c r="E3385" i="10" s="1"/>
  <c r="F3383" i="10"/>
  <c r="C3384" i="10" s="1"/>
  <c r="I3384" i="10" s="1"/>
  <c r="G3384" i="10" l="1"/>
  <c r="D3385" i="10" s="1"/>
  <c r="H3385" i="10" s="1"/>
  <c r="E3386" i="10" s="1"/>
  <c r="F3384" i="10"/>
  <c r="C3385" i="10" s="1"/>
  <c r="I3385" i="10" s="1"/>
  <c r="G3385" i="10" l="1"/>
  <c r="D3386" i="10" s="1"/>
  <c r="H3386" i="10" s="1"/>
  <c r="E3387" i="10" s="1"/>
  <c r="F3385" i="10"/>
  <c r="C3386" i="10" s="1"/>
  <c r="I3386" i="10" s="1"/>
  <c r="G3386" i="10" l="1"/>
  <c r="D3387" i="10" s="1"/>
  <c r="H3387" i="10" s="1"/>
  <c r="E3388" i="10" s="1"/>
  <c r="F3386" i="10"/>
  <c r="C3387" i="10" s="1"/>
  <c r="I3387" i="10" s="1"/>
  <c r="G3387" i="10" l="1"/>
  <c r="D3388" i="10" s="1"/>
  <c r="H3388" i="10" s="1"/>
  <c r="E3389" i="10" s="1"/>
  <c r="F3387" i="10"/>
  <c r="C3388" i="10" s="1"/>
  <c r="I3388" i="10" s="1"/>
  <c r="G3388" i="10" l="1"/>
  <c r="D3389" i="10" s="1"/>
  <c r="H3389" i="10" s="1"/>
  <c r="E3390" i="10" s="1"/>
  <c r="F3388" i="10"/>
  <c r="C3389" i="10" s="1"/>
  <c r="I3389" i="10" s="1"/>
  <c r="F3389" i="10" l="1"/>
  <c r="C3390" i="10" s="1"/>
  <c r="I3390" i="10" s="1"/>
  <c r="G3389" i="10"/>
  <c r="D3390" i="10" s="1"/>
  <c r="H3390" i="10" s="1"/>
  <c r="E3391" i="10" s="1"/>
  <c r="G3390" i="10" l="1"/>
  <c r="D3391" i="10" s="1"/>
  <c r="H3391" i="10" s="1"/>
  <c r="E3392" i="10" s="1"/>
  <c r="F3390" i="10"/>
  <c r="C3391" i="10" s="1"/>
  <c r="I3391" i="10" s="1"/>
  <c r="G3391" i="10" l="1"/>
  <c r="D3392" i="10" s="1"/>
  <c r="H3392" i="10" s="1"/>
  <c r="E3393" i="10" s="1"/>
  <c r="F3391" i="10"/>
  <c r="C3392" i="10" s="1"/>
  <c r="I3392" i="10" s="1"/>
  <c r="G3392" i="10" l="1"/>
  <c r="D3393" i="10" s="1"/>
  <c r="H3393" i="10" s="1"/>
  <c r="E3394" i="10" s="1"/>
  <c r="F3392" i="10"/>
  <c r="C3393" i="10" s="1"/>
  <c r="I3393" i="10" s="1"/>
  <c r="F3393" i="10" l="1"/>
  <c r="C3394" i="10" s="1"/>
  <c r="I3394" i="10" s="1"/>
  <c r="G3393" i="10"/>
  <c r="D3394" i="10" s="1"/>
  <c r="H3394" i="10" s="1"/>
  <c r="E3395" i="10" s="1"/>
  <c r="G3394" i="10" l="1"/>
  <c r="D3395" i="10" s="1"/>
  <c r="H3395" i="10" s="1"/>
  <c r="E3396" i="10" s="1"/>
  <c r="F3394" i="10"/>
  <c r="C3395" i="10" s="1"/>
  <c r="I3395" i="10" s="1"/>
  <c r="F3395" i="10" l="1"/>
  <c r="C3396" i="10" s="1"/>
  <c r="I3396" i="10" s="1"/>
  <c r="G3395" i="10"/>
  <c r="D3396" i="10" s="1"/>
  <c r="H3396" i="10" s="1"/>
  <c r="E3397" i="10" s="1"/>
  <c r="F3396" i="10" l="1"/>
  <c r="C3397" i="10" s="1"/>
  <c r="I3397" i="10" s="1"/>
  <c r="G3396" i="10"/>
  <c r="D3397" i="10" s="1"/>
  <c r="H3397" i="10" s="1"/>
  <c r="E3398" i="10" s="1"/>
  <c r="F3397" i="10" l="1"/>
  <c r="C3398" i="10" s="1"/>
  <c r="I3398" i="10" s="1"/>
  <c r="G3397" i="10"/>
  <c r="D3398" i="10" s="1"/>
  <c r="H3398" i="10" s="1"/>
  <c r="E3399" i="10" s="1"/>
  <c r="G3398" i="10" l="1"/>
  <c r="D3399" i="10" s="1"/>
  <c r="H3399" i="10" s="1"/>
  <c r="E3400" i="10" s="1"/>
  <c r="F3398" i="10"/>
  <c r="C3399" i="10" s="1"/>
  <c r="I3399" i="10" s="1"/>
  <c r="G3399" i="10" l="1"/>
  <c r="D3400" i="10" s="1"/>
  <c r="H3400" i="10" s="1"/>
  <c r="E3401" i="10" s="1"/>
  <c r="F3399" i="10"/>
  <c r="C3400" i="10" s="1"/>
  <c r="I3400" i="10" s="1"/>
  <c r="G3400" i="10" l="1"/>
  <c r="D3401" i="10" s="1"/>
  <c r="H3401" i="10" s="1"/>
  <c r="E3402" i="10" s="1"/>
  <c r="F3400" i="10"/>
  <c r="C3401" i="10" s="1"/>
  <c r="I3401" i="10" s="1"/>
  <c r="F3401" i="10" l="1"/>
  <c r="C3402" i="10" s="1"/>
  <c r="I3402" i="10" s="1"/>
  <c r="G3401" i="10"/>
  <c r="D3402" i="10" s="1"/>
  <c r="H3402" i="10" s="1"/>
  <c r="E3403" i="10" s="1"/>
  <c r="G3402" i="10" l="1"/>
  <c r="D3403" i="10" s="1"/>
  <c r="H3403" i="10" s="1"/>
  <c r="E3404" i="10" s="1"/>
  <c r="F3402" i="10"/>
  <c r="C3403" i="10" s="1"/>
  <c r="I3403" i="10" s="1"/>
  <c r="G3403" i="10" l="1"/>
  <c r="D3404" i="10" s="1"/>
  <c r="H3404" i="10" s="1"/>
  <c r="E3405" i="10" s="1"/>
  <c r="F3403" i="10"/>
  <c r="C3404" i="10" s="1"/>
  <c r="I3404" i="10" s="1"/>
  <c r="G3404" i="10" l="1"/>
  <c r="D3405" i="10" s="1"/>
  <c r="H3405" i="10" s="1"/>
  <c r="E3406" i="10" s="1"/>
  <c r="F3404" i="10"/>
  <c r="C3405" i="10" s="1"/>
  <c r="I3405" i="10" s="1"/>
  <c r="G3405" i="10" l="1"/>
  <c r="D3406" i="10" s="1"/>
  <c r="H3406" i="10" s="1"/>
  <c r="E3407" i="10" s="1"/>
  <c r="F3405" i="10"/>
  <c r="C3406" i="10" s="1"/>
  <c r="I3406" i="10" s="1"/>
  <c r="F3406" i="10" l="1"/>
  <c r="C3407" i="10" s="1"/>
  <c r="I3407" i="10" s="1"/>
  <c r="G3406" i="10"/>
  <c r="D3407" i="10" s="1"/>
  <c r="H3407" i="10" s="1"/>
  <c r="E3408" i="10" s="1"/>
  <c r="G3407" i="10" l="1"/>
  <c r="D3408" i="10" s="1"/>
  <c r="H3408" i="10" s="1"/>
  <c r="E3409" i="10" s="1"/>
  <c r="F3407" i="10"/>
  <c r="C3408" i="10" s="1"/>
  <c r="I3408" i="10" s="1"/>
  <c r="F3408" i="10" l="1"/>
  <c r="C3409" i="10" s="1"/>
  <c r="I3409" i="10" s="1"/>
  <c r="G3408" i="10"/>
  <c r="D3409" i="10" s="1"/>
  <c r="H3409" i="10" s="1"/>
  <c r="E3410" i="10" s="1"/>
  <c r="G3409" i="10" l="1"/>
  <c r="D3410" i="10" s="1"/>
  <c r="H3410" i="10" s="1"/>
  <c r="E3411" i="10" s="1"/>
  <c r="F3409" i="10"/>
  <c r="C3410" i="10" s="1"/>
  <c r="I3410" i="10" s="1"/>
  <c r="G3410" i="10" l="1"/>
  <c r="D3411" i="10" s="1"/>
  <c r="H3411" i="10" s="1"/>
  <c r="E3412" i="10" s="1"/>
  <c r="F3410" i="10"/>
  <c r="C3411" i="10" s="1"/>
  <c r="I3411" i="10" s="1"/>
  <c r="G3411" i="10" l="1"/>
  <c r="D3412" i="10" s="1"/>
  <c r="H3412" i="10" s="1"/>
  <c r="E3413" i="10" s="1"/>
  <c r="F3411" i="10"/>
  <c r="C3412" i="10" s="1"/>
  <c r="I3412" i="10" s="1"/>
  <c r="G3412" i="10" l="1"/>
  <c r="D3413" i="10" s="1"/>
  <c r="H3413" i="10" s="1"/>
  <c r="E3414" i="10" s="1"/>
  <c r="F3412" i="10"/>
  <c r="C3413" i="10" s="1"/>
  <c r="I3413" i="10" s="1"/>
  <c r="G3413" i="10" l="1"/>
  <c r="D3414" i="10" s="1"/>
  <c r="H3414" i="10" s="1"/>
  <c r="E3415" i="10" s="1"/>
  <c r="F3413" i="10"/>
  <c r="C3414" i="10" s="1"/>
  <c r="I3414" i="10" s="1"/>
  <c r="G3414" i="10" l="1"/>
  <c r="D3415" i="10" s="1"/>
  <c r="H3415" i="10" s="1"/>
  <c r="E3416" i="10" s="1"/>
  <c r="F3414" i="10"/>
  <c r="C3415" i="10" s="1"/>
  <c r="I3415" i="10" s="1"/>
  <c r="G3415" i="10" l="1"/>
  <c r="D3416" i="10" s="1"/>
  <c r="H3416" i="10" s="1"/>
  <c r="E3417" i="10" s="1"/>
  <c r="F3415" i="10"/>
  <c r="C3416" i="10" s="1"/>
  <c r="I3416" i="10" s="1"/>
  <c r="F3416" i="10" l="1"/>
  <c r="C3417" i="10" s="1"/>
  <c r="I3417" i="10" s="1"/>
  <c r="G3416" i="10"/>
  <c r="D3417" i="10" s="1"/>
  <c r="H3417" i="10" s="1"/>
  <c r="E3418" i="10" s="1"/>
  <c r="G3417" i="10" l="1"/>
  <c r="D3418" i="10" s="1"/>
  <c r="H3418" i="10" s="1"/>
  <c r="E3419" i="10" s="1"/>
  <c r="F3417" i="10"/>
  <c r="C3418" i="10" s="1"/>
  <c r="I3418" i="10" s="1"/>
  <c r="F3418" i="10" l="1"/>
  <c r="C3419" i="10" s="1"/>
  <c r="I3419" i="10" s="1"/>
  <c r="G3418" i="10"/>
  <c r="D3419" i="10" s="1"/>
  <c r="H3419" i="10" s="1"/>
  <c r="E3420" i="10" s="1"/>
  <c r="F3419" i="10" l="1"/>
  <c r="C3420" i="10" s="1"/>
  <c r="I3420" i="10" s="1"/>
  <c r="G3419" i="10"/>
  <c r="D3420" i="10" s="1"/>
  <c r="H3420" i="10" s="1"/>
  <c r="E3421" i="10" s="1"/>
  <c r="G3420" i="10" l="1"/>
  <c r="D3421" i="10" s="1"/>
  <c r="H3421" i="10" s="1"/>
  <c r="E3422" i="10" s="1"/>
  <c r="F3420" i="10"/>
  <c r="C3421" i="10" s="1"/>
  <c r="I3421" i="10" s="1"/>
  <c r="G3421" i="10" l="1"/>
  <c r="D3422" i="10" s="1"/>
  <c r="H3422" i="10" s="1"/>
  <c r="E3423" i="10" s="1"/>
  <c r="F3421" i="10"/>
  <c r="C3422" i="10" s="1"/>
  <c r="I3422" i="10" s="1"/>
  <c r="F3422" i="10" l="1"/>
  <c r="C3423" i="10" s="1"/>
  <c r="I3423" i="10" s="1"/>
  <c r="G3422" i="10"/>
  <c r="D3423" i="10" s="1"/>
  <c r="H3423" i="10" s="1"/>
  <c r="E3424" i="10" s="1"/>
  <c r="F3423" i="10" l="1"/>
  <c r="C3424" i="10" s="1"/>
  <c r="I3424" i="10" s="1"/>
  <c r="G3423" i="10"/>
  <c r="D3424" i="10" s="1"/>
  <c r="H3424" i="10" s="1"/>
  <c r="E3425" i="10" s="1"/>
  <c r="G3424" i="10" l="1"/>
  <c r="D3425" i="10" s="1"/>
  <c r="H3425" i="10" s="1"/>
  <c r="E3426" i="10" s="1"/>
  <c r="F3424" i="10"/>
  <c r="C3425" i="10" s="1"/>
  <c r="I3425" i="10" s="1"/>
  <c r="G3425" i="10" l="1"/>
  <c r="D3426" i="10" s="1"/>
  <c r="H3426" i="10" s="1"/>
  <c r="E3427" i="10" s="1"/>
  <c r="F3425" i="10"/>
  <c r="C3426" i="10" s="1"/>
  <c r="I3426" i="10" s="1"/>
  <c r="F3426" i="10" l="1"/>
  <c r="C3427" i="10" s="1"/>
  <c r="I3427" i="10" s="1"/>
  <c r="G3426" i="10"/>
  <c r="D3427" i="10" s="1"/>
  <c r="H3427" i="10" s="1"/>
  <c r="E3428" i="10" s="1"/>
  <c r="F3427" i="10" l="1"/>
  <c r="C3428" i="10" s="1"/>
  <c r="I3428" i="10" s="1"/>
  <c r="G3427" i="10"/>
  <c r="D3428" i="10" s="1"/>
  <c r="H3428" i="10" s="1"/>
  <c r="E3429" i="10" s="1"/>
  <c r="G3428" i="10" l="1"/>
  <c r="D3429" i="10" s="1"/>
  <c r="H3429" i="10" s="1"/>
  <c r="E3430" i="10" s="1"/>
  <c r="F3428" i="10"/>
  <c r="C3429" i="10" s="1"/>
  <c r="I3429" i="10" s="1"/>
  <c r="F3429" i="10" l="1"/>
  <c r="C3430" i="10" s="1"/>
  <c r="I3430" i="10" s="1"/>
  <c r="G3429" i="10"/>
  <c r="D3430" i="10" s="1"/>
  <c r="H3430" i="10" s="1"/>
  <c r="E3431" i="10" s="1"/>
  <c r="G3430" i="10" l="1"/>
  <c r="D3431" i="10" s="1"/>
  <c r="H3431" i="10" s="1"/>
  <c r="E3432" i="10" s="1"/>
  <c r="F3430" i="10"/>
  <c r="C3431" i="10" s="1"/>
  <c r="I3431" i="10" s="1"/>
  <c r="F3431" i="10" l="1"/>
  <c r="C3432" i="10" s="1"/>
  <c r="I3432" i="10" s="1"/>
  <c r="G3431" i="10"/>
  <c r="D3432" i="10" s="1"/>
  <c r="H3432" i="10" s="1"/>
  <c r="E3433" i="10" s="1"/>
  <c r="G3432" i="10" l="1"/>
  <c r="D3433" i="10" s="1"/>
  <c r="H3433" i="10" s="1"/>
  <c r="E3434" i="10" s="1"/>
  <c r="F3432" i="10"/>
  <c r="C3433" i="10" s="1"/>
  <c r="I3433" i="10" s="1"/>
  <c r="G3433" i="10" l="1"/>
  <c r="D3434" i="10" s="1"/>
  <c r="H3434" i="10" s="1"/>
  <c r="E3435" i="10" s="1"/>
  <c r="F3433" i="10"/>
  <c r="C3434" i="10" s="1"/>
  <c r="I3434" i="10" s="1"/>
  <c r="G3434" i="10" l="1"/>
  <c r="D3435" i="10" s="1"/>
  <c r="H3435" i="10" s="1"/>
  <c r="E3436" i="10" s="1"/>
  <c r="F3434" i="10"/>
  <c r="C3435" i="10" s="1"/>
  <c r="I3435" i="10" s="1"/>
  <c r="G3435" i="10" l="1"/>
  <c r="D3436" i="10" s="1"/>
  <c r="H3436" i="10" s="1"/>
  <c r="E3437" i="10" s="1"/>
  <c r="F3435" i="10"/>
  <c r="C3436" i="10" s="1"/>
  <c r="I3436" i="10" s="1"/>
  <c r="G3436" i="10" l="1"/>
  <c r="D3437" i="10" s="1"/>
  <c r="H3437" i="10" s="1"/>
  <c r="E3438" i="10" s="1"/>
  <c r="F3436" i="10"/>
  <c r="C3437" i="10" s="1"/>
  <c r="I3437" i="10" s="1"/>
  <c r="G3437" i="10" l="1"/>
  <c r="D3438" i="10" s="1"/>
  <c r="H3438" i="10" s="1"/>
  <c r="E3439" i="10" s="1"/>
  <c r="F3437" i="10"/>
  <c r="C3438" i="10" s="1"/>
  <c r="I3438" i="10" s="1"/>
  <c r="F3438" i="10" l="1"/>
  <c r="C3439" i="10" s="1"/>
  <c r="I3439" i="10" s="1"/>
  <c r="G3438" i="10"/>
  <c r="D3439" i="10" s="1"/>
  <c r="H3439" i="10" s="1"/>
  <c r="E3440" i="10" s="1"/>
  <c r="F3439" i="10" l="1"/>
  <c r="C3440" i="10" s="1"/>
  <c r="I3440" i="10" s="1"/>
  <c r="G3439" i="10"/>
  <c r="D3440" i="10" s="1"/>
  <c r="H3440" i="10" s="1"/>
  <c r="E3441" i="10" s="1"/>
  <c r="G3440" i="10" l="1"/>
  <c r="D3441" i="10" s="1"/>
  <c r="H3441" i="10" s="1"/>
  <c r="E3442" i="10" s="1"/>
  <c r="F3440" i="10"/>
  <c r="C3441" i="10" s="1"/>
  <c r="I3441" i="10" s="1"/>
  <c r="G3441" i="10" l="1"/>
  <c r="D3442" i="10" s="1"/>
  <c r="H3442" i="10" s="1"/>
  <c r="E3443" i="10" s="1"/>
  <c r="F3441" i="10"/>
  <c r="C3442" i="10" s="1"/>
  <c r="I3442" i="10" s="1"/>
  <c r="F3442" i="10" l="1"/>
  <c r="C3443" i="10" s="1"/>
  <c r="I3443" i="10" s="1"/>
  <c r="G3442" i="10"/>
  <c r="D3443" i="10" s="1"/>
  <c r="H3443" i="10" s="1"/>
  <c r="E3444" i="10" s="1"/>
  <c r="F3443" i="10" l="1"/>
  <c r="C3444" i="10" s="1"/>
  <c r="I3444" i="10" s="1"/>
  <c r="G3443" i="10"/>
  <c r="D3444" i="10" s="1"/>
  <c r="H3444" i="10" s="1"/>
  <c r="E3445" i="10" s="1"/>
  <c r="G3444" i="10" l="1"/>
  <c r="D3445" i="10" s="1"/>
  <c r="H3445" i="10" s="1"/>
  <c r="E3446" i="10" s="1"/>
  <c r="F3444" i="10"/>
  <c r="C3445" i="10" s="1"/>
  <c r="I3445" i="10" s="1"/>
  <c r="G3445" i="10" l="1"/>
  <c r="D3446" i="10" s="1"/>
  <c r="H3446" i="10" s="1"/>
  <c r="E3447" i="10" s="1"/>
  <c r="F3445" i="10"/>
  <c r="C3446" i="10" s="1"/>
  <c r="I3446" i="10" s="1"/>
  <c r="G3446" i="10" l="1"/>
  <c r="D3447" i="10" s="1"/>
  <c r="H3447" i="10" s="1"/>
  <c r="E3448" i="10" s="1"/>
  <c r="F3446" i="10"/>
  <c r="C3447" i="10" s="1"/>
  <c r="I3447" i="10" s="1"/>
  <c r="G3447" i="10" l="1"/>
  <c r="D3448" i="10" s="1"/>
  <c r="H3448" i="10" s="1"/>
  <c r="E3449" i="10" s="1"/>
  <c r="F3447" i="10"/>
  <c r="C3448" i="10" s="1"/>
  <c r="I3448" i="10" s="1"/>
  <c r="G3448" i="10" l="1"/>
  <c r="D3449" i="10" s="1"/>
  <c r="H3449" i="10" s="1"/>
  <c r="E3450" i="10" s="1"/>
  <c r="F3448" i="10"/>
  <c r="C3449" i="10" s="1"/>
  <c r="I3449" i="10" s="1"/>
  <c r="F3449" i="10" l="1"/>
  <c r="C3450" i="10" s="1"/>
  <c r="I3450" i="10" s="1"/>
  <c r="G3449" i="10"/>
  <c r="D3450" i="10" s="1"/>
  <c r="H3450" i="10" s="1"/>
  <c r="E3451" i="10" s="1"/>
  <c r="G3450" i="10" l="1"/>
  <c r="D3451" i="10" s="1"/>
  <c r="H3451" i="10" s="1"/>
  <c r="E3452" i="10" s="1"/>
  <c r="F3450" i="10"/>
  <c r="C3451" i="10" s="1"/>
  <c r="I3451" i="10" s="1"/>
  <c r="F3451" i="10" l="1"/>
  <c r="C3452" i="10" s="1"/>
  <c r="I3452" i="10" s="1"/>
  <c r="G3451" i="10"/>
  <c r="D3452" i="10" s="1"/>
  <c r="H3452" i="10" s="1"/>
  <c r="E3453" i="10" s="1"/>
  <c r="G3452" i="10" l="1"/>
  <c r="D3453" i="10" s="1"/>
  <c r="H3453" i="10" s="1"/>
  <c r="E3454" i="10" s="1"/>
  <c r="F3452" i="10"/>
  <c r="C3453" i="10" s="1"/>
  <c r="I3453" i="10" s="1"/>
  <c r="G3453" i="10" l="1"/>
  <c r="D3454" i="10" s="1"/>
  <c r="H3454" i="10" s="1"/>
  <c r="E3455" i="10" s="1"/>
  <c r="F3453" i="10"/>
  <c r="C3454" i="10" s="1"/>
  <c r="I3454" i="10" s="1"/>
  <c r="F3454" i="10" l="1"/>
  <c r="C3455" i="10" s="1"/>
  <c r="I3455" i="10" s="1"/>
  <c r="G3454" i="10"/>
  <c r="D3455" i="10" s="1"/>
  <c r="H3455" i="10" s="1"/>
  <c r="E3456" i="10" s="1"/>
  <c r="G3455" i="10" l="1"/>
  <c r="D3456" i="10" s="1"/>
  <c r="H3456" i="10" s="1"/>
  <c r="E3457" i="10" s="1"/>
  <c r="F3455" i="10"/>
  <c r="C3456" i="10" s="1"/>
  <c r="I3456" i="10" s="1"/>
  <c r="F3456" i="10" l="1"/>
  <c r="C3457" i="10" s="1"/>
  <c r="I3457" i="10" s="1"/>
  <c r="G3456" i="10"/>
  <c r="D3457" i="10" s="1"/>
  <c r="H3457" i="10" s="1"/>
  <c r="E3458" i="10" s="1"/>
  <c r="F3457" i="10" l="1"/>
  <c r="C3458" i="10" s="1"/>
  <c r="I3458" i="10" s="1"/>
  <c r="G3457" i="10"/>
  <c r="D3458" i="10" s="1"/>
  <c r="H3458" i="10" s="1"/>
  <c r="E3459" i="10" s="1"/>
  <c r="F3458" i="10" l="1"/>
  <c r="C3459" i="10" s="1"/>
  <c r="I3459" i="10" s="1"/>
  <c r="G3458" i="10"/>
  <c r="D3459" i="10" s="1"/>
  <c r="H3459" i="10" s="1"/>
  <c r="E3460" i="10" s="1"/>
  <c r="G3459" i="10" l="1"/>
  <c r="D3460" i="10" s="1"/>
  <c r="H3460" i="10" s="1"/>
  <c r="E3461" i="10" s="1"/>
  <c r="F3459" i="10"/>
  <c r="C3460" i="10" s="1"/>
  <c r="I3460" i="10" s="1"/>
  <c r="F3460" i="10" l="1"/>
  <c r="C3461" i="10" s="1"/>
  <c r="I3461" i="10" s="1"/>
  <c r="G3460" i="10"/>
  <c r="D3461" i="10" s="1"/>
  <c r="H3461" i="10" s="1"/>
  <c r="E3462" i="10" s="1"/>
  <c r="G3461" i="10" l="1"/>
  <c r="D3462" i="10" s="1"/>
  <c r="H3462" i="10" s="1"/>
  <c r="E3463" i="10" s="1"/>
  <c r="F3461" i="10"/>
  <c r="C3462" i="10" s="1"/>
  <c r="I3462" i="10" s="1"/>
  <c r="F3462" i="10" l="1"/>
  <c r="C3463" i="10" s="1"/>
  <c r="I3463" i="10" s="1"/>
  <c r="G3462" i="10"/>
  <c r="D3463" i="10" s="1"/>
  <c r="H3463" i="10" s="1"/>
  <c r="E3464" i="10" s="1"/>
  <c r="F3463" i="10" l="1"/>
  <c r="C3464" i="10" s="1"/>
  <c r="I3464" i="10" s="1"/>
  <c r="G3463" i="10"/>
  <c r="D3464" i="10" s="1"/>
  <c r="H3464" i="10" s="1"/>
  <c r="E3465" i="10" s="1"/>
  <c r="G3464" i="10" l="1"/>
  <c r="D3465" i="10" s="1"/>
  <c r="H3465" i="10" s="1"/>
  <c r="E3466" i="10" s="1"/>
  <c r="F3464" i="10"/>
  <c r="C3465" i="10" s="1"/>
  <c r="I3465" i="10" s="1"/>
  <c r="G3465" i="10" l="1"/>
  <c r="D3466" i="10" s="1"/>
  <c r="H3466" i="10" s="1"/>
  <c r="E3467" i="10" s="1"/>
  <c r="F3465" i="10"/>
  <c r="C3466" i="10" s="1"/>
  <c r="I3466" i="10" s="1"/>
  <c r="F3466" i="10" l="1"/>
  <c r="C3467" i="10" s="1"/>
  <c r="I3467" i="10" s="1"/>
  <c r="G3466" i="10"/>
  <c r="D3467" i="10" s="1"/>
  <c r="H3467" i="10" s="1"/>
  <c r="E3468" i="10" s="1"/>
  <c r="G3467" i="10" l="1"/>
  <c r="D3468" i="10" s="1"/>
  <c r="H3468" i="10" s="1"/>
  <c r="E3469" i="10" s="1"/>
  <c r="F3467" i="10"/>
  <c r="C3468" i="10" s="1"/>
  <c r="I3468" i="10" s="1"/>
  <c r="G3468" i="10" l="1"/>
  <c r="D3469" i="10" s="1"/>
  <c r="H3469" i="10" s="1"/>
  <c r="E3470" i="10" s="1"/>
  <c r="F3468" i="10"/>
  <c r="C3469" i="10" s="1"/>
  <c r="I3469" i="10" s="1"/>
  <c r="F3469" i="10" l="1"/>
  <c r="C3470" i="10" s="1"/>
  <c r="I3470" i="10" s="1"/>
  <c r="G3469" i="10"/>
  <c r="D3470" i="10" s="1"/>
  <c r="H3470" i="10" s="1"/>
  <c r="E3471" i="10" s="1"/>
  <c r="F3470" i="10" l="1"/>
  <c r="C3471" i="10" s="1"/>
  <c r="I3471" i="10" s="1"/>
  <c r="G3470" i="10"/>
  <c r="D3471" i="10" s="1"/>
  <c r="H3471" i="10" s="1"/>
  <c r="E3472" i="10" s="1"/>
  <c r="G3471" i="10" l="1"/>
  <c r="D3472" i="10" s="1"/>
  <c r="H3472" i="10" s="1"/>
  <c r="E3473" i="10" s="1"/>
  <c r="F3471" i="10"/>
  <c r="C3472" i="10" s="1"/>
  <c r="I3472" i="10" s="1"/>
  <c r="F3472" i="10" l="1"/>
  <c r="C3473" i="10" s="1"/>
  <c r="I3473" i="10" s="1"/>
  <c r="G3472" i="10"/>
  <c r="D3473" i="10" s="1"/>
  <c r="H3473" i="10" s="1"/>
  <c r="E3474" i="10" s="1"/>
  <c r="G3473" i="10" l="1"/>
  <c r="D3474" i="10" s="1"/>
  <c r="H3474" i="10" s="1"/>
  <c r="E3475" i="10" s="1"/>
  <c r="F3473" i="10"/>
  <c r="C3474" i="10" s="1"/>
  <c r="I3474" i="10" s="1"/>
  <c r="F3474" i="10" l="1"/>
  <c r="C3475" i="10" s="1"/>
  <c r="I3475" i="10" s="1"/>
  <c r="G3474" i="10"/>
  <c r="D3475" i="10" s="1"/>
  <c r="H3475" i="10" s="1"/>
  <c r="E3476" i="10" s="1"/>
  <c r="G3475" i="10" l="1"/>
  <c r="D3476" i="10" s="1"/>
  <c r="H3476" i="10" s="1"/>
  <c r="E3477" i="10" s="1"/>
  <c r="F3475" i="10"/>
  <c r="C3476" i="10" s="1"/>
  <c r="I3476" i="10" s="1"/>
  <c r="G3476" i="10" l="1"/>
  <c r="D3477" i="10" s="1"/>
  <c r="H3477" i="10" s="1"/>
  <c r="E3478" i="10" s="1"/>
  <c r="F3476" i="10"/>
  <c r="C3477" i="10" s="1"/>
  <c r="I3477" i="10" s="1"/>
  <c r="G3477" i="10" l="1"/>
  <c r="D3478" i="10" s="1"/>
  <c r="H3478" i="10" s="1"/>
  <c r="E3479" i="10" s="1"/>
  <c r="F3477" i="10"/>
  <c r="C3478" i="10" s="1"/>
  <c r="I3478" i="10" s="1"/>
  <c r="F3478" i="10" l="1"/>
  <c r="C3479" i="10" s="1"/>
  <c r="I3479" i="10" s="1"/>
  <c r="G3478" i="10"/>
  <c r="D3479" i="10" s="1"/>
  <c r="H3479" i="10" s="1"/>
  <c r="E3480" i="10" s="1"/>
  <c r="F3479" i="10" l="1"/>
  <c r="C3480" i="10" s="1"/>
  <c r="I3480" i="10" s="1"/>
  <c r="G3479" i="10"/>
  <c r="D3480" i="10" s="1"/>
  <c r="H3480" i="10" s="1"/>
  <c r="E3481" i="10" s="1"/>
  <c r="F3480" i="10" l="1"/>
  <c r="C3481" i="10" s="1"/>
  <c r="I3481" i="10" s="1"/>
  <c r="G3480" i="10"/>
  <c r="D3481" i="10" s="1"/>
  <c r="H3481" i="10" s="1"/>
  <c r="E3482" i="10" s="1"/>
  <c r="G3481" i="10" l="1"/>
  <c r="D3482" i="10" s="1"/>
  <c r="H3482" i="10" s="1"/>
  <c r="E3483" i="10" s="1"/>
  <c r="F3481" i="10"/>
  <c r="C3482" i="10" s="1"/>
  <c r="I3482" i="10" s="1"/>
  <c r="F3482" i="10" l="1"/>
  <c r="C3483" i="10" s="1"/>
  <c r="I3483" i="10" s="1"/>
  <c r="G3482" i="10"/>
  <c r="D3483" i="10" s="1"/>
  <c r="H3483" i="10" s="1"/>
  <c r="E3484" i="10" s="1"/>
  <c r="F3483" i="10" l="1"/>
  <c r="C3484" i="10" s="1"/>
  <c r="I3484" i="10" s="1"/>
  <c r="G3483" i="10"/>
  <c r="D3484" i="10" s="1"/>
  <c r="H3484" i="10" s="1"/>
  <c r="E3485" i="10" s="1"/>
  <c r="F3484" i="10" l="1"/>
  <c r="C3485" i="10" s="1"/>
  <c r="I3485" i="10" s="1"/>
  <c r="G3484" i="10"/>
  <c r="D3485" i="10" s="1"/>
  <c r="H3485" i="10" s="1"/>
  <c r="E3486" i="10" s="1"/>
  <c r="F3485" i="10" l="1"/>
  <c r="C3486" i="10" s="1"/>
  <c r="I3486" i="10" s="1"/>
  <c r="G3485" i="10"/>
  <c r="D3486" i="10" s="1"/>
  <c r="H3486" i="10" s="1"/>
  <c r="E3487" i="10" s="1"/>
  <c r="G3486" i="10" l="1"/>
  <c r="D3487" i="10" s="1"/>
  <c r="H3487" i="10" s="1"/>
  <c r="E3488" i="10" s="1"/>
  <c r="F3486" i="10"/>
  <c r="C3487" i="10" s="1"/>
  <c r="I3487" i="10" s="1"/>
  <c r="G3487" i="10" l="1"/>
  <c r="D3488" i="10" s="1"/>
  <c r="H3488" i="10" s="1"/>
  <c r="E3489" i="10" s="1"/>
  <c r="F3487" i="10"/>
  <c r="C3488" i="10" s="1"/>
  <c r="I3488" i="10" s="1"/>
  <c r="G3488" i="10" l="1"/>
  <c r="D3489" i="10" s="1"/>
  <c r="H3489" i="10" s="1"/>
  <c r="E3490" i="10" s="1"/>
  <c r="F3488" i="10"/>
  <c r="C3489" i="10" s="1"/>
  <c r="I3489" i="10" s="1"/>
  <c r="F3489" i="10" l="1"/>
  <c r="C3490" i="10" s="1"/>
  <c r="I3490" i="10" s="1"/>
  <c r="G3489" i="10"/>
  <c r="D3490" i="10" s="1"/>
  <c r="H3490" i="10" s="1"/>
  <c r="E3491" i="10" s="1"/>
  <c r="G3490" i="10" l="1"/>
  <c r="D3491" i="10" s="1"/>
  <c r="H3491" i="10" s="1"/>
  <c r="E3492" i="10" s="1"/>
  <c r="F3490" i="10"/>
  <c r="C3491" i="10" s="1"/>
  <c r="I3491" i="10" s="1"/>
  <c r="F3491" i="10" l="1"/>
  <c r="C3492" i="10" s="1"/>
  <c r="I3492" i="10" s="1"/>
  <c r="G3491" i="10"/>
  <c r="D3492" i="10" s="1"/>
  <c r="H3492" i="10" s="1"/>
  <c r="E3493" i="10" s="1"/>
  <c r="G3492" i="10" l="1"/>
  <c r="D3493" i="10" s="1"/>
  <c r="H3493" i="10" s="1"/>
  <c r="E3494" i="10" s="1"/>
  <c r="F3492" i="10"/>
  <c r="C3493" i="10" s="1"/>
  <c r="I3493" i="10" s="1"/>
  <c r="F3493" i="10" l="1"/>
  <c r="C3494" i="10" s="1"/>
  <c r="I3494" i="10" s="1"/>
  <c r="G3493" i="10"/>
  <c r="D3494" i="10" s="1"/>
  <c r="H3494" i="10" s="1"/>
  <c r="E3495" i="10" s="1"/>
  <c r="F3494" i="10" l="1"/>
  <c r="C3495" i="10" s="1"/>
  <c r="I3495" i="10" s="1"/>
  <c r="G3494" i="10"/>
  <c r="D3495" i="10" s="1"/>
  <c r="H3495" i="10" s="1"/>
  <c r="E3496" i="10" s="1"/>
  <c r="F3495" i="10" l="1"/>
  <c r="C3496" i="10" s="1"/>
  <c r="I3496" i="10" s="1"/>
  <c r="G3495" i="10"/>
  <c r="D3496" i="10" s="1"/>
  <c r="H3496" i="10" s="1"/>
  <c r="E3497" i="10" s="1"/>
  <c r="G3496" i="10" l="1"/>
  <c r="D3497" i="10" s="1"/>
  <c r="H3497" i="10" s="1"/>
  <c r="E3498" i="10" s="1"/>
  <c r="F3496" i="10"/>
  <c r="C3497" i="10" s="1"/>
  <c r="I3497" i="10" s="1"/>
  <c r="F3497" i="10" l="1"/>
  <c r="C3498" i="10" s="1"/>
  <c r="I3498" i="10" s="1"/>
  <c r="G3497" i="10"/>
  <c r="D3498" i="10" s="1"/>
  <c r="H3498" i="10" s="1"/>
  <c r="E3499" i="10" s="1"/>
  <c r="G3498" i="10" l="1"/>
  <c r="D3499" i="10" s="1"/>
  <c r="H3499" i="10" s="1"/>
  <c r="E3500" i="10" s="1"/>
  <c r="F3498" i="10"/>
  <c r="C3499" i="10" s="1"/>
  <c r="I3499" i="10" s="1"/>
  <c r="G3499" i="10" l="1"/>
  <c r="D3500" i="10" s="1"/>
  <c r="H3500" i="10" s="1"/>
  <c r="E3501" i="10" s="1"/>
  <c r="F3499" i="10"/>
  <c r="C3500" i="10" s="1"/>
  <c r="I3500" i="10" s="1"/>
  <c r="G3500" i="10" l="1"/>
  <c r="D3501" i="10" s="1"/>
  <c r="H3501" i="10" s="1"/>
  <c r="E3502" i="10" s="1"/>
  <c r="F3500" i="10"/>
  <c r="C3501" i="10" s="1"/>
  <c r="I3501" i="10" s="1"/>
  <c r="G3501" i="10" l="1"/>
  <c r="D3502" i="10" s="1"/>
  <c r="H3502" i="10" s="1"/>
  <c r="E3503" i="10" s="1"/>
  <c r="F3501" i="10"/>
  <c r="C3502" i="10" s="1"/>
  <c r="I3502" i="10" s="1"/>
  <c r="F3502" i="10" l="1"/>
  <c r="C3503" i="10" s="1"/>
  <c r="I3503" i="10" s="1"/>
  <c r="G3502" i="10"/>
  <c r="D3503" i="10" s="1"/>
  <c r="H3503" i="10" s="1"/>
  <c r="E3504" i="10" s="1"/>
  <c r="G3503" i="10" l="1"/>
  <c r="D3504" i="10" s="1"/>
  <c r="H3504" i="10" s="1"/>
  <c r="E3505" i="10" s="1"/>
  <c r="F3503" i="10"/>
  <c r="C3504" i="10" s="1"/>
  <c r="I3504" i="10" s="1"/>
  <c r="G3504" i="10" l="1"/>
  <c r="D3505" i="10" s="1"/>
  <c r="H3505" i="10" s="1"/>
  <c r="E3506" i="10" s="1"/>
  <c r="F3504" i="10"/>
  <c r="C3505" i="10" s="1"/>
  <c r="I3505" i="10" s="1"/>
  <c r="G3505" i="10" l="1"/>
  <c r="D3506" i="10" s="1"/>
  <c r="H3506" i="10" s="1"/>
  <c r="E3507" i="10" s="1"/>
  <c r="F3505" i="10"/>
  <c r="C3506" i="10" s="1"/>
  <c r="I3506" i="10" s="1"/>
  <c r="G3506" i="10" l="1"/>
  <c r="D3507" i="10" s="1"/>
  <c r="H3507" i="10" s="1"/>
  <c r="E3508" i="10" s="1"/>
  <c r="F3506" i="10"/>
  <c r="C3507" i="10" s="1"/>
  <c r="I3507" i="10" s="1"/>
  <c r="F3507" i="10" l="1"/>
  <c r="C3508" i="10" s="1"/>
  <c r="I3508" i="10" s="1"/>
  <c r="G3507" i="10"/>
  <c r="D3508" i="10" s="1"/>
  <c r="H3508" i="10" s="1"/>
  <c r="E3509" i="10" s="1"/>
  <c r="G3508" i="10" l="1"/>
  <c r="D3509" i="10" s="1"/>
  <c r="H3509" i="10" s="1"/>
  <c r="E3510" i="10" s="1"/>
  <c r="F3508" i="10"/>
  <c r="C3509" i="10" s="1"/>
  <c r="I3509" i="10" s="1"/>
  <c r="G3509" i="10" l="1"/>
  <c r="D3510" i="10" s="1"/>
  <c r="H3510" i="10" s="1"/>
  <c r="E3511" i="10" s="1"/>
  <c r="F3509" i="10"/>
  <c r="C3510" i="10" s="1"/>
  <c r="I3510" i="10" s="1"/>
  <c r="F3510" i="10" l="1"/>
  <c r="C3511" i="10" s="1"/>
  <c r="I3511" i="10" s="1"/>
  <c r="G3510" i="10"/>
  <c r="D3511" i="10" s="1"/>
  <c r="H3511" i="10" s="1"/>
  <c r="E3512" i="10" s="1"/>
  <c r="F3511" i="10" l="1"/>
  <c r="C3512" i="10" s="1"/>
  <c r="I3512" i="10" s="1"/>
  <c r="G3511" i="10"/>
  <c r="D3512" i="10" s="1"/>
  <c r="H3512" i="10" s="1"/>
  <c r="E3513" i="10" s="1"/>
  <c r="G3512" i="10" l="1"/>
  <c r="D3513" i="10" s="1"/>
  <c r="H3513" i="10" s="1"/>
  <c r="E3514" i="10" s="1"/>
  <c r="F3512" i="10"/>
  <c r="C3513" i="10" s="1"/>
  <c r="I3513" i="10" s="1"/>
  <c r="G3513" i="10" l="1"/>
  <c r="D3514" i="10" s="1"/>
  <c r="H3514" i="10" s="1"/>
  <c r="E3515" i="10" s="1"/>
  <c r="F3513" i="10"/>
  <c r="C3514" i="10" s="1"/>
  <c r="I3514" i="10" s="1"/>
  <c r="F3514" i="10" l="1"/>
  <c r="C3515" i="10" s="1"/>
  <c r="I3515" i="10" s="1"/>
  <c r="G3514" i="10"/>
  <c r="D3515" i="10" s="1"/>
  <c r="H3515" i="10" s="1"/>
  <c r="E3516" i="10" s="1"/>
  <c r="G3515" i="10" l="1"/>
  <c r="D3516" i="10" s="1"/>
  <c r="H3516" i="10" s="1"/>
  <c r="E3517" i="10" s="1"/>
  <c r="F3515" i="10"/>
  <c r="C3516" i="10" s="1"/>
  <c r="I3516" i="10" s="1"/>
  <c r="G3516" i="10" l="1"/>
  <c r="D3517" i="10" s="1"/>
  <c r="H3517" i="10" s="1"/>
  <c r="E3518" i="10" s="1"/>
  <c r="F3516" i="10"/>
  <c r="C3517" i="10" s="1"/>
  <c r="I3517" i="10" s="1"/>
  <c r="G3517" i="10" l="1"/>
  <c r="D3518" i="10" s="1"/>
  <c r="H3518" i="10" s="1"/>
  <c r="E3519" i="10" s="1"/>
  <c r="F3517" i="10"/>
  <c r="C3518" i="10" s="1"/>
  <c r="I3518" i="10" s="1"/>
  <c r="G3518" i="10" l="1"/>
  <c r="D3519" i="10" s="1"/>
  <c r="H3519" i="10" s="1"/>
  <c r="E3520" i="10" s="1"/>
  <c r="F3518" i="10"/>
  <c r="C3519" i="10" s="1"/>
  <c r="I3519" i="10" s="1"/>
  <c r="F3519" i="10" l="1"/>
  <c r="C3520" i="10" s="1"/>
  <c r="I3520" i="10" s="1"/>
  <c r="G3519" i="10"/>
  <c r="D3520" i="10" s="1"/>
  <c r="H3520" i="10" s="1"/>
  <c r="E3521" i="10" s="1"/>
  <c r="F3520" i="10" l="1"/>
  <c r="C3521" i="10" s="1"/>
  <c r="I3521" i="10" s="1"/>
  <c r="G3520" i="10"/>
  <c r="D3521" i="10" s="1"/>
  <c r="H3521" i="10" s="1"/>
  <c r="E3522" i="10" s="1"/>
  <c r="F3521" i="10" l="1"/>
  <c r="C3522" i="10" s="1"/>
  <c r="I3522" i="10" s="1"/>
  <c r="G3521" i="10"/>
  <c r="D3522" i="10" s="1"/>
  <c r="H3522" i="10" s="1"/>
  <c r="E3523" i="10" s="1"/>
  <c r="G3522" i="10" l="1"/>
  <c r="D3523" i="10" s="1"/>
  <c r="H3523" i="10" s="1"/>
  <c r="E3524" i="10" s="1"/>
  <c r="F3522" i="10"/>
  <c r="C3523" i="10" s="1"/>
  <c r="I3523" i="10" s="1"/>
  <c r="F3523" i="10" l="1"/>
  <c r="C3524" i="10" s="1"/>
  <c r="I3524" i="10" s="1"/>
  <c r="G3523" i="10"/>
  <c r="D3524" i="10" s="1"/>
  <c r="H3524" i="10" s="1"/>
  <c r="E3525" i="10" s="1"/>
  <c r="G3524" i="10" l="1"/>
  <c r="D3525" i="10" s="1"/>
  <c r="H3525" i="10" s="1"/>
  <c r="E3526" i="10" s="1"/>
  <c r="F3524" i="10"/>
  <c r="C3525" i="10" s="1"/>
  <c r="I3525" i="10" s="1"/>
  <c r="F3525" i="10" l="1"/>
  <c r="C3526" i="10" s="1"/>
  <c r="I3526" i="10" s="1"/>
  <c r="G3525" i="10"/>
  <c r="D3526" i="10" s="1"/>
  <c r="H3526" i="10" s="1"/>
  <c r="E3527" i="10" s="1"/>
  <c r="G3526" i="10" l="1"/>
  <c r="D3527" i="10" s="1"/>
  <c r="H3527" i="10" s="1"/>
  <c r="E3528" i="10" s="1"/>
  <c r="F3526" i="10"/>
  <c r="C3527" i="10" s="1"/>
  <c r="I3527" i="10" s="1"/>
  <c r="F3527" i="10" l="1"/>
  <c r="C3528" i="10" s="1"/>
  <c r="I3528" i="10" s="1"/>
  <c r="G3527" i="10"/>
  <c r="D3528" i="10" s="1"/>
  <c r="H3528" i="10" s="1"/>
  <c r="E3529" i="10" s="1"/>
  <c r="G3528" i="10" l="1"/>
  <c r="D3529" i="10" s="1"/>
  <c r="H3529" i="10" s="1"/>
  <c r="E3530" i="10" s="1"/>
  <c r="F3528" i="10"/>
  <c r="C3529" i="10" s="1"/>
  <c r="I3529" i="10" s="1"/>
  <c r="G3529" i="10" l="1"/>
  <c r="D3530" i="10" s="1"/>
  <c r="H3530" i="10" s="1"/>
  <c r="E3531" i="10" s="1"/>
  <c r="F3529" i="10"/>
  <c r="C3530" i="10" s="1"/>
  <c r="I3530" i="10" s="1"/>
  <c r="G3530" i="10" l="1"/>
  <c r="D3531" i="10" s="1"/>
  <c r="H3531" i="10" s="1"/>
  <c r="E3532" i="10" s="1"/>
  <c r="F3530" i="10"/>
  <c r="C3531" i="10" s="1"/>
  <c r="I3531" i="10" s="1"/>
  <c r="G3531" i="10" l="1"/>
  <c r="D3532" i="10" s="1"/>
  <c r="H3532" i="10" s="1"/>
  <c r="E3533" i="10" s="1"/>
  <c r="F3531" i="10"/>
  <c r="C3532" i="10" s="1"/>
  <c r="I3532" i="10" s="1"/>
  <c r="F3532" i="10" l="1"/>
  <c r="C3533" i="10" s="1"/>
  <c r="I3533" i="10" s="1"/>
  <c r="G3532" i="10"/>
  <c r="D3533" i="10" s="1"/>
  <c r="H3533" i="10" s="1"/>
  <c r="E3534" i="10" s="1"/>
  <c r="G3533" i="10" l="1"/>
  <c r="D3534" i="10" s="1"/>
  <c r="H3534" i="10" s="1"/>
  <c r="E3535" i="10" s="1"/>
  <c r="F3533" i="10"/>
  <c r="C3534" i="10" s="1"/>
  <c r="I3534" i="10" s="1"/>
  <c r="F3534" i="10" l="1"/>
  <c r="C3535" i="10" s="1"/>
  <c r="I3535" i="10" s="1"/>
  <c r="G3534" i="10"/>
  <c r="D3535" i="10" s="1"/>
  <c r="H3535" i="10" s="1"/>
  <c r="E3536" i="10" s="1"/>
  <c r="G3535" i="10" l="1"/>
  <c r="D3536" i="10" s="1"/>
  <c r="H3536" i="10" s="1"/>
  <c r="E3537" i="10" s="1"/>
  <c r="F3535" i="10"/>
  <c r="C3536" i="10" s="1"/>
  <c r="I3536" i="10" s="1"/>
  <c r="G3536" i="10" l="1"/>
  <c r="D3537" i="10" s="1"/>
  <c r="H3537" i="10" s="1"/>
  <c r="E3538" i="10" s="1"/>
  <c r="F3536" i="10"/>
  <c r="C3537" i="10" s="1"/>
  <c r="I3537" i="10" s="1"/>
  <c r="F3537" i="10" l="1"/>
  <c r="C3538" i="10" s="1"/>
  <c r="I3538" i="10" s="1"/>
  <c r="G3537" i="10"/>
  <c r="D3538" i="10" s="1"/>
  <c r="H3538" i="10" s="1"/>
  <c r="E3539" i="10" s="1"/>
  <c r="G3538" i="10" l="1"/>
  <c r="D3539" i="10" s="1"/>
  <c r="H3539" i="10" s="1"/>
  <c r="E3540" i="10" s="1"/>
  <c r="F3538" i="10"/>
  <c r="C3539" i="10" s="1"/>
  <c r="I3539" i="10" s="1"/>
  <c r="G3539" i="10" l="1"/>
  <c r="D3540" i="10" s="1"/>
  <c r="H3540" i="10" s="1"/>
  <c r="E3541" i="10" s="1"/>
  <c r="F3539" i="10"/>
  <c r="C3540" i="10" s="1"/>
  <c r="I3540" i="10" s="1"/>
  <c r="G3540" i="10" l="1"/>
  <c r="D3541" i="10" s="1"/>
  <c r="H3541" i="10" s="1"/>
  <c r="E3542" i="10" s="1"/>
  <c r="F3540" i="10"/>
  <c r="C3541" i="10" s="1"/>
  <c r="I3541" i="10" s="1"/>
  <c r="G3541" i="10" l="1"/>
  <c r="D3542" i="10" s="1"/>
  <c r="H3542" i="10" s="1"/>
  <c r="E3543" i="10" s="1"/>
  <c r="F3541" i="10"/>
  <c r="C3542" i="10" s="1"/>
  <c r="I3542" i="10" s="1"/>
  <c r="F3542" i="10" l="1"/>
  <c r="C3543" i="10" s="1"/>
  <c r="I3543" i="10" s="1"/>
  <c r="G3542" i="10"/>
  <c r="D3543" i="10" s="1"/>
  <c r="H3543" i="10" s="1"/>
  <c r="E3544" i="10" s="1"/>
  <c r="G3543" i="10" l="1"/>
  <c r="D3544" i="10" s="1"/>
  <c r="H3544" i="10" s="1"/>
  <c r="E3545" i="10" s="1"/>
  <c r="F3543" i="10"/>
  <c r="C3544" i="10" s="1"/>
  <c r="I3544" i="10" s="1"/>
  <c r="G3544" i="10" l="1"/>
  <c r="D3545" i="10" s="1"/>
  <c r="H3545" i="10" s="1"/>
  <c r="E3546" i="10" s="1"/>
  <c r="F3544" i="10"/>
  <c r="C3545" i="10" s="1"/>
  <c r="I3545" i="10" s="1"/>
  <c r="G3545" i="10" l="1"/>
  <c r="D3546" i="10" s="1"/>
  <c r="H3546" i="10" s="1"/>
  <c r="E3547" i="10" s="1"/>
  <c r="F3545" i="10"/>
  <c r="C3546" i="10" s="1"/>
  <c r="I3546" i="10" s="1"/>
  <c r="F3546" i="10" l="1"/>
  <c r="C3547" i="10" s="1"/>
  <c r="I3547" i="10" s="1"/>
  <c r="G3546" i="10"/>
  <c r="D3547" i="10" s="1"/>
  <c r="H3547" i="10" s="1"/>
  <c r="E3548" i="10" s="1"/>
  <c r="G3547" i="10" l="1"/>
  <c r="D3548" i="10" s="1"/>
  <c r="H3548" i="10" s="1"/>
  <c r="E3549" i="10" s="1"/>
  <c r="F3547" i="10"/>
  <c r="C3548" i="10" s="1"/>
  <c r="I3548" i="10" s="1"/>
  <c r="G3548" i="10" l="1"/>
  <c r="D3549" i="10" s="1"/>
  <c r="H3549" i="10" s="1"/>
  <c r="E3550" i="10" s="1"/>
  <c r="F3548" i="10"/>
  <c r="C3549" i="10" s="1"/>
  <c r="I3549" i="10" s="1"/>
  <c r="F3549" i="10" l="1"/>
  <c r="C3550" i="10" s="1"/>
  <c r="I3550" i="10" s="1"/>
  <c r="G3549" i="10"/>
  <c r="D3550" i="10" s="1"/>
  <c r="H3550" i="10" s="1"/>
  <c r="E3551" i="10" s="1"/>
  <c r="F3550" i="10" l="1"/>
  <c r="C3551" i="10" s="1"/>
  <c r="I3551" i="10" s="1"/>
  <c r="G3550" i="10"/>
  <c r="D3551" i="10" s="1"/>
  <c r="H3551" i="10" s="1"/>
  <c r="E3552" i="10" s="1"/>
  <c r="G3551" i="10" l="1"/>
  <c r="D3552" i="10" s="1"/>
  <c r="H3552" i="10" s="1"/>
  <c r="E3553" i="10" s="1"/>
  <c r="F3551" i="10"/>
  <c r="C3552" i="10" s="1"/>
  <c r="I3552" i="10" s="1"/>
  <c r="G3552" i="10" l="1"/>
  <c r="D3553" i="10" s="1"/>
  <c r="H3553" i="10" s="1"/>
  <c r="E3554" i="10" s="1"/>
  <c r="F3552" i="10"/>
  <c r="C3553" i="10" s="1"/>
  <c r="I3553" i="10" s="1"/>
  <c r="G3553" i="10" l="1"/>
  <c r="D3554" i="10" s="1"/>
  <c r="H3554" i="10" s="1"/>
  <c r="E3555" i="10" s="1"/>
  <c r="F3553" i="10"/>
  <c r="C3554" i="10" s="1"/>
  <c r="I3554" i="10" s="1"/>
  <c r="F3554" i="10" l="1"/>
  <c r="C3555" i="10" s="1"/>
  <c r="I3555" i="10" s="1"/>
  <c r="G3554" i="10"/>
  <c r="D3555" i="10" s="1"/>
  <c r="H3555" i="10" s="1"/>
  <c r="E3556" i="10" s="1"/>
  <c r="G3555" i="10" l="1"/>
  <c r="D3556" i="10" s="1"/>
  <c r="H3556" i="10" s="1"/>
  <c r="E3557" i="10" s="1"/>
  <c r="F3555" i="10"/>
  <c r="C3556" i="10" s="1"/>
  <c r="I3556" i="10" s="1"/>
  <c r="F3556" i="10" l="1"/>
  <c r="C3557" i="10" s="1"/>
  <c r="I3557" i="10" s="1"/>
  <c r="G3556" i="10"/>
  <c r="D3557" i="10" s="1"/>
  <c r="H3557" i="10" s="1"/>
  <c r="E3558" i="10" s="1"/>
  <c r="G3557" i="10" l="1"/>
  <c r="D3558" i="10" s="1"/>
  <c r="H3558" i="10" s="1"/>
  <c r="E3559" i="10" s="1"/>
  <c r="F3557" i="10"/>
  <c r="C3558" i="10" s="1"/>
  <c r="I3558" i="10" s="1"/>
  <c r="F3558" i="10" l="1"/>
  <c r="C3559" i="10" s="1"/>
  <c r="I3559" i="10" s="1"/>
  <c r="G3558" i="10"/>
  <c r="D3559" i="10" s="1"/>
  <c r="H3559" i="10" s="1"/>
  <c r="E3560" i="10" s="1"/>
  <c r="G3559" i="10" l="1"/>
  <c r="D3560" i="10" s="1"/>
  <c r="H3560" i="10" s="1"/>
  <c r="E3561" i="10" s="1"/>
  <c r="F3559" i="10"/>
  <c r="C3560" i="10" s="1"/>
  <c r="I3560" i="10" s="1"/>
  <c r="G3560" i="10" l="1"/>
  <c r="D3561" i="10" s="1"/>
  <c r="H3561" i="10" s="1"/>
  <c r="E3562" i="10" s="1"/>
  <c r="F3560" i="10"/>
  <c r="C3561" i="10" s="1"/>
  <c r="I3561" i="10" s="1"/>
  <c r="F3561" i="10" l="1"/>
  <c r="C3562" i="10" s="1"/>
  <c r="I3562" i="10" s="1"/>
  <c r="G3561" i="10"/>
  <c r="D3562" i="10" s="1"/>
  <c r="H3562" i="10" s="1"/>
  <c r="E3563" i="10" s="1"/>
  <c r="G3562" i="10" l="1"/>
  <c r="D3563" i="10" s="1"/>
  <c r="H3563" i="10" s="1"/>
  <c r="E3564" i="10" s="1"/>
  <c r="F3562" i="10"/>
  <c r="C3563" i="10" s="1"/>
  <c r="I3563" i="10" s="1"/>
  <c r="G3563" i="10" l="1"/>
  <c r="D3564" i="10" s="1"/>
  <c r="H3564" i="10" s="1"/>
  <c r="E3565" i="10" s="1"/>
  <c r="F3563" i="10"/>
  <c r="C3564" i="10" s="1"/>
  <c r="I3564" i="10" s="1"/>
  <c r="F3564" i="10" l="1"/>
  <c r="C3565" i="10" s="1"/>
  <c r="I3565" i="10" s="1"/>
  <c r="G3564" i="10"/>
  <c r="D3565" i="10" s="1"/>
  <c r="H3565" i="10" s="1"/>
  <c r="E3566" i="10" s="1"/>
  <c r="G3565" i="10" l="1"/>
  <c r="D3566" i="10" s="1"/>
  <c r="H3566" i="10" s="1"/>
  <c r="E3567" i="10" s="1"/>
  <c r="F3565" i="10"/>
  <c r="C3566" i="10" s="1"/>
  <c r="I3566" i="10" s="1"/>
  <c r="F3566" i="10" l="1"/>
  <c r="C3567" i="10" s="1"/>
  <c r="I3567" i="10" s="1"/>
  <c r="G3566" i="10"/>
  <c r="D3567" i="10" s="1"/>
  <c r="H3567" i="10" s="1"/>
  <c r="E3568" i="10" s="1"/>
  <c r="G3567" i="10" l="1"/>
  <c r="D3568" i="10" s="1"/>
  <c r="H3568" i="10" s="1"/>
  <c r="E3569" i="10" s="1"/>
  <c r="F3567" i="10"/>
  <c r="C3568" i="10" s="1"/>
  <c r="I3568" i="10" s="1"/>
  <c r="F3568" i="10" l="1"/>
  <c r="C3569" i="10" s="1"/>
  <c r="I3569" i="10" s="1"/>
  <c r="G3568" i="10"/>
  <c r="D3569" i="10" s="1"/>
  <c r="H3569" i="10" s="1"/>
  <c r="E3570" i="10" s="1"/>
  <c r="G3569" i="10" l="1"/>
  <c r="D3570" i="10" s="1"/>
  <c r="H3570" i="10" s="1"/>
  <c r="E3571" i="10" s="1"/>
  <c r="F3569" i="10"/>
  <c r="C3570" i="10" s="1"/>
  <c r="I3570" i="10" s="1"/>
  <c r="G3570" i="10" l="1"/>
  <c r="D3571" i="10" s="1"/>
  <c r="H3571" i="10" s="1"/>
  <c r="E3572" i="10" s="1"/>
  <c r="F3570" i="10"/>
  <c r="C3571" i="10" s="1"/>
  <c r="I3571" i="10" s="1"/>
  <c r="F3571" i="10" l="1"/>
  <c r="C3572" i="10" s="1"/>
  <c r="I3572" i="10" s="1"/>
  <c r="G3571" i="10"/>
  <c r="D3572" i="10" s="1"/>
  <c r="H3572" i="10" s="1"/>
  <c r="E3573" i="10" s="1"/>
  <c r="F3572" i="10" l="1"/>
  <c r="C3573" i="10" s="1"/>
  <c r="I3573" i="10" s="1"/>
  <c r="G3572" i="10"/>
  <c r="D3573" i="10" s="1"/>
  <c r="H3573" i="10" s="1"/>
  <c r="E3574" i="10" s="1"/>
  <c r="G3573" i="10" l="1"/>
  <c r="D3574" i="10" s="1"/>
  <c r="H3574" i="10" s="1"/>
  <c r="E3575" i="10" s="1"/>
  <c r="F3573" i="10"/>
  <c r="C3574" i="10" s="1"/>
  <c r="I3574" i="10" s="1"/>
  <c r="G3574" i="10" l="1"/>
  <c r="D3575" i="10" s="1"/>
  <c r="H3575" i="10" s="1"/>
  <c r="E3576" i="10" s="1"/>
  <c r="F3574" i="10"/>
  <c r="C3575" i="10" s="1"/>
  <c r="I3575" i="10" s="1"/>
  <c r="F3575" i="10" l="1"/>
  <c r="C3576" i="10" s="1"/>
  <c r="I3576" i="10" s="1"/>
  <c r="G3575" i="10"/>
  <c r="D3576" i="10" s="1"/>
  <c r="H3576" i="10" s="1"/>
  <c r="E3577" i="10" s="1"/>
  <c r="G3576" i="10" l="1"/>
  <c r="D3577" i="10" s="1"/>
  <c r="H3577" i="10" s="1"/>
  <c r="E3578" i="10" s="1"/>
  <c r="F3576" i="10"/>
  <c r="C3577" i="10" s="1"/>
  <c r="I3577" i="10" s="1"/>
  <c r="G3577" i="10" l="1"/>
  <c r="D3578" i="10" s="1"/>
  <c r="H3578" i="10" s="1"/>
  <c r="E3579" i="10" s="1"/>
  <c r="F3577" i="10"/>
  <c r="C3578" i="10" s="1"/>
  <c r="I3578" i="10" s="1"/>
  <c r="F3578" i="10" l="1"/>
  <c r="C3579" i="10" s="1"/>
  <c r="I3579" i="10" s="1"/>
  <c r="G3578" i="10"/>
  <c r="D3579" i="10" s="1"/>
  <c r="H3579" i="10" s="1"/>
  <c r="E3580" i="10" s="1"/>
  <c r="G3579" i="10" l="1"/>
  <c r="D3580" i="10" s="1"/>
  <c r="H3580" i="10" s="1"/>
  <c r="E3581" i="10" s="1"/>
  <c r="F3579" i="10"/>
  <c r="C3580" i="10" s="1"/>
  <c r="I3580" i="10" s="1"/>
  <c r="F3580" i="10" l="1"/>
  <c r="C3581" i="10" s="1"/>
  <c r="I3581" i="10" s="1"/>
  <c r="G3580" i="10"/>
  <c r="D3581" i="10" s="1"/>
  <c r="H3581" i="10" s="1"/>
  <c r="E3582" i="10" s="1"/>
  <c r="F3581" i="10" l="1"/>
  <c r="C3582" i="10" s="1"/>
  <c r="I3582" i="10" s="1"/>
  <c r="G3581" i="10"/>
  <c r="D3582" i="10" s="1"/>
  <c r="H3582" i="10" s="1"/>
  <c r="E3583" i="10" s="1"/>
  <c r="G3582" i="10" l="1"/>
  <c r="D3583" i="10" s="1"/>
  <c r="H3583" i="10" s="1"/>
  <c r="E3584" i="10" s="1"/>
  <c r="F3582" i="10"/>
  <c r="C3583" i="10" s="1"/>
  <c r="I3583" i="10" s="1"/>
  <c r="G3583" i="10" l="1"/>
  <c r="D3584" i="10" s="1"/>
  <c r="H3584" i="10" s="1"/>
  <c r="E3585" i="10" s="1"/>
  <c r="F3583" i="10"/>
  <c r="C3584" i="10" s="1"/>
  <c r="I3584" i="10" s="1"/>
  <c r="F3584" i="10" l="1"/>
  <c r="C3585" i="10" s="1"/>
  <c r="I3585" i="10" s="1"/>
  <c r="G3584" i="10"/>
  <c r="D3585" i="10" s="1"/>
  <c r="H3585" i="10" s="1"/>
  <c r="E3586" i="10" s="1"/>
  <c r="F3585" i="10" l="1"/>
  <c r="C3586" i="10" s="1"/>
  <c r="I3586" i="10" s="1"/>
  <c r="G3585" i="10"/>
  <c r="D3586" i="10" s="1"/>
  <c r="H3586" i="10" s="1"/>
  <c r="E3587" i="10" s="1"/>
  <c r="G3586" i="10" l="1"/>
  <c r="D3587" i="10" s="1"/>
  <c r="H3587" i="10" s="1"/>
  <c r="E3588" i="10" s="1"/>
  <c r="F3586" i="10"/>
  <c r="C3587" i="10" s="1"/>
  <c r="I3587" i="10" s="1"/>
  <c r="F3587" i="10" l="1"/>
  <c r="C3588" i="10" s="1"/>
  <c r="I3588" i="10" s="1"/>
  <c r="G3587" i="10"/>
  <c r="D3588" i="10" s="1"/>
  <c r="H3588" i="10" s="1"/>
  <c r="E3589" i="10" s="1"/>
  <c r="G3588" i="10" l="1"/>
  <c r="D3589" i="10" s="1"/>
  <c r="H3589" i="10" s="1"/>
  <c r="E3590" i="10" s="1"/>
  <c r="F3588" i="10"/>
  <c r="C3589" i="10" s="1"/>
  <c r="I3589" i="10" s="1"/>
  <c r="G3589" i="10" l="1"/>
  <c r="D3590" i="10" s="1"/>
  <c r="H3590" i="10" s="1"/>
  <c r="E3591" i="10" s="1"/>
  <c r="F3589" i="10"/>
  <c r="C3590" i="10" s="1"/>
  <c r="I3590" i="10" s="1"/>
  <c r="G3590" i="10" l="1"/>
  <c r="D3591" i="10" s="1"/>
  <c r="H3591" i="10" s="1"/>
  <c r="E3592" i="10" s="1"/>
  <c r="F3590" i="10"/>
  <c r="C3591" i="10" s="1"/>
  <c r="I3591" i="10" s="1"/>
  <c r="G3591" i="10" l="1"/>
  <c r="D3592" i="10" s="1"/>
  <c r="H3592" i="10" s="1"/>
  <c r="E3593" i="10" s="1"/>
  <c r="F3591" i="10"/>
  <c r="C3592" i="10" s="1"/>
  <c r="I3592" i="10" s="1"/>
  <c r="G3592" i="10" l="1"/>
  <c r="D3593" i="10" s="1"/>
  <c r="H3593" i="10" s="1"/>
  <c r="E3594" i="10" s="1"/>
  <c r="F3592" i="10"/>
  <c r="C3593" i="10" s="1"/>
  <c r="I3593" i="10" s="1"/>
  <c r="G3593" i="10" l="1"/>
  <c r="D3594" i="10" s="1"/>
  <c r="H3594" i="10" s="1"/>
  <c r="E3595" i="10" s="1"/>
  <c r="F3593" i="10"/>
  <c r="C3594" i="10" s="1"/>
  <c r="I3594" i="10" s="1"/>
  <c r="F3594" i="10" l="1"/>
  <c r="C3595" i="10" s="1"/>
  <c r="I3595" i="10" s="1"/>
  <c r="G3594" i="10"/>
  <c r="D3595" i="10" s="1"/>
  <c r="H3595" i="10" s="1"/>
  <c r="E3596" i="10" s="1"/>
  <c r="G3595" i="10" l="1"/>
  <c r="D3596" i="10" s="1"/>
  <c r="H3596" i="10" s="1"/>
  <c r="E3597" i="10" s="1"/>
  <c r="F3595" i="10"/>
  <c r="C3596" i="10" s="1"/>
  <c r="I3596" i="10" s="1"/>
  <c r="F3596" i="10" l="1"/>
  <c r="C3597" i="10" s="1"/>
  <c r="I3597" i="10" s="1"/>
  <c r="G3596" i="10"/>
  <c r="D3597" i="10" s="1"/>
  <c r="H3597" i="10" s="1"/>
  <c r="E3598" i="10" s="1"/>
  <c r="G3597" i="10" l="1"/>
  <c r="D3598" i="10" s="1"/>
  <c r="H3598" i="10" s="1"/>
  <c r="E3599" i="10" s="1"/>
  <c r="F3597" i="10"/>
  <c r="C3598" i="10" s="1"/>
  <c r="I3598" i="10" s="1"/>
  <c r="G3598" i="10" l="1"/>
  <c r="D3599" i="10" s="1"/>
  <c r="H3599" i="10" s="1"/>
  <c r="E3600" i="10" s="1"/>
  <c r="F3598" i="10"/>
  <c r="C3599" i="10" s="1"/>
  <c r="I3599" i="10" s="1"/>
  <c r="F3599" i="10" l="1"/>
  <c r="C3600" i="10" s="1"/>
  <c r="I3600" i="10" s="1"/>
  <c r="G3599" i="10"/>
  <c r="D3600" i="10" s="1"/>
  <c r="H3600" i="10" s="1"/>
  <c r="E3601" i="10" s="1"/>
  <c r="G3600" i="10" l="1"/>
  <c r="D3601" i="10" s="1"/>
  <c r="H3601" i="10" s="1"/>
  <c r="E3602" i="10" s="1"/>
  <c r="F3600" i="10"/>
  <c r="C3601" i="10" s="1"/>
  <c r="I3601" i="10" s="1"/>
  <c r="G3601" i="10" l="1"/>
  <c r="D3602" i="10" s="1"/>
  <c r="F3601" i="10"/>
  <c r="C3602" i="10" s="1"/>
  <c r="I3602" i="10" s="1"/>
  <c r="H3602" i="10" l="1"/>
  <c r="M18" i="11"/>
  <c r="G3602" i="10"/>
  <c r="F3602" i="10"/>
</calcChain>
</file>

<file path=xl/sharedStrings.xml><?xml version="1.0" encoding="utf-8"?>
<sst xmlns="http://schemas.openxmlformats.org/spreadsheetml/2006/main" count="919" uniqueCount="66">
  <si>
    <t>Dia</t>
  </si>
  <si>
    <t>Infectados</t>
  </si>
  <si>
    <t>Dias</t>
  </si>
  <si>
    <t>Modelo</t>
  </si>
  <si>
    <t>Dia do Mês</t>
  </si>
  <si>
    <t>Saudaveis</t>
  </si>
  <si>
    <t>Recuperados</t>
  </si>
  <si>
    <t>SQ</t>
  </si>
  <si>
    <t>SQRes</t>
  </si>
  <si>
    <t>SQtot</t>
  </si>
  <si>
    <t>SQres</t>
  </si>
  <si>
    <t>R2</t>
  </si>
  <si>
    <t>Ki</t>
  </si>
  <si>
    <t>Kr</t>
  </si>
  <si>
    <t>População</t>
  </si>
  <si>
    <t>Dt</t>
  </si>
  <si>
    <t>dS/dt</t>
  </si>
  <si>
    <t>dI/dt</t>
  </si>
  <si>
    <t>dR/dt</t>
  </si>
  <si>
    <t>Ki (10^-9)</t>
  </si>
  <si>
    <t>https://www.worldometers.info/coronavirus/country/brazil/</t>
  </si>
  <si>
    <t>Ro</t>
  </si>
  <si>
    <t>-&gt; Vacina e Remedios</t>
  </si>
  <si>
    <t>-&gt; Quarentena</t>
  </si>
  <si>
    <t>Cada Infectado vai Infectar quantas pessoas?</t>
  </si>
  <si>
    <t>Rt</t>
  </si>
  <si>
    <t>Limiar Epidêmico</t>
  </si>
  <si>
    <t>Máximo de Infectados</t>
  </si>
  <si>
    <t>Histórico BR</t>
  </si>
  <si>
    <t>date</t>
  </si>
  <si>
    <t>hour</t>
  </si>
  <si>
    <t>state</t>
  </si>
  <si>
    <t>suspects</t>
  </si>
  <si>
    <t>refuses</t>
  </si>
  <si>
    <t>cases</t>
  </si>
  <si>
    <t>deaths</t>
  </si>
  <si>
    <t>Minas Gerais</t>
  </si>
  <si>
    <t>Rio de Janeiro</t>
  </si>
  <si>
    <t>Santa Catarina</t>
  </si>
  <si>
    <t>SÃ£o Paulo</t>
  </si>
  <si>
    <t>Rio Grande do Sul</t>
  </si>
  <si>
    <t>ParanÃ¡</t>
  </si>
  <si>
    <t>CearÃ¡</t>
  </si>
  <si>
    <t>Distrito Federal</t>
  </si>
  <si>
    <t>Bahia</t>
  </si>
  <si>
    <t>ParaÃ­ba</t>
  </si>
  <si>
    <t>Pernambuco</t>
  </si>
  <si>
    <t>EspÃ­rito Santo</t>
  </si>
  <si>
    <t>Rio Grande do Norte</t>
  </si>
  <si>
    <t>Alagoas</t>
  </si>
  <si>
    <t>Mato Grosso do Sul</t>
  </si>
  <si>
    <t>GoiÃ¡s</t>
  </si>
  <si>
    <t>RondÃ´nia</t>
  </si>
  <si>
    <t>Amazonas</t>
  </si>
  <si>
    <t>ParÃ¡</t>
  </si>
  <si>
    <t>MaranhÃ£o</t>
  </si>
  <si>
    <t>PiauÃ­</t>
  </si>
  <si>
    <t>Sergipe</t>
  </si>
  <si>
    <t>Mato Grosso</t>
  </si>
  <si>
    <t>Acre</t>
  </si>
  <si>
    <t>Tocantins</t>
  </si>
  <si>
    <t>Roraima</t>
  </si>
  <si>
    <t>AmapÃ¡</t>
  </si>
  <si>
    <t>https://www.kaggle.com/unanimad/corona-virus-brazil#brazil_covid19.csv</t>
  </si>
  <si>
    <t>Parâmetros</t>
  </si>
  <si>
    <t>(Exercício: mudar parâmetros para verificar o comportamento das curvas)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</si>
</sst>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0000"/>
    <numFmt numFmtId="167" formatCode="#,##0.0000"/>
  </numFmts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9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1" fontId="0" fillId="0" borderId="0" xfId="0" applyNumberFormat="1"/>
    <xf numFmtId="164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/>
    <xf numFmtId="9" fontId="0" fillId="0" borderId="0" xfId="93" applyFont="1"/>
    <xf numFmtId="10" fontId="0" fillId="0" borderId="0" xfId="93" applyNumberFormat="1" applyFont="1" applyAlignment="1">
      <alignment horizontal="center"/>
    </xf>
    <xf numFmtId="0" fontId="1" fillId="0" borderId="0" xfId="94"/>
    <xf numFmtId="0" fontId="0" fillId="2" borderId="0" xfId="0" applyFill="1"/>
    <xf numFmtId="164" fontId="0" fillId="2" borderId="0" xfId="0" applyNumberFormat="1" applyFill="1" applyAlignment="1">
      <alignment horizontal="center"/>
    </xf>
    <xf numFmtId="11" fontId="0" fillId="2" borderId="0" xfId="0" applyNumberFormat="1" applyFill="1" applyAlignment="1">
      <alignment horizontal="center"/>
    </xf>
    <xf numFmtId="0" fontId="0" fillId="0" borderId="0" xfId="0" quotePrefix="1"/>
    <xf numFmtId="166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0" xfId="93" applyNumberFormat="1" applyFont="1"/>
    <xf numFmtId="10" fontId="0" fillId="0" borderId="0" xfId="0" applyNumberFormat="1"/>
    <xf numFmtId="4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0" xfId="0" applyNumberFormat="1"/>
    <xf numFmtId="20" fontId="0" fillId="0" borderId="0" xfId="0" applyNumberFormat="1"/>
    <xf numFmtId="4" fontId="0" fillId="0" borderId="0" xfId="0" applyNumberFormat="1"/>
    <xf numFmtId="3" fontId="0" fillId="0" borderId="0" xfId="0" applyNumberFormat="1"/>
  </cellXfs>
  <cellStyles count="95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" xfId="87" builtinId="8" hidden="1"/>
    <cellStyle name="Hiperlink" xfId="89" builtinId="8" hidden="1"/>
    <cellStyle name="Hiperlink" xfId="91" builtinId="8" hidden="1"/>
    <cellStyle name="Hiperlink" xfId="94" builtinId="8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Hiperlink Visitado" xfId="88" builtinId="9" hidden="1"/>
    <cellStyle name="Hiperlink Visitado" xfId="90" builtinId="9" hidden="1"/>
    <cellStyle name="Hiperlink Visitado" xfId="92" builtinId="9" hidden="1"/>
    <cellStyle name="Normal" xfId="0" builtinId="0"/>
    <cellStyle name="Porcentagem" xfId="9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BR Histórico</a:t>
            </a:r>
            <a:r>
              <a:rPr lang="pt-BR" baseline="0"/>
              <a:t> x modelo - 40 dias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Histórico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'Infectados Brasil'!$C$2:$C$31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13</c:v>
                </c:pt>
                <c:pt idx="11">
                  <c:v>19</c:v>
                </c:pt>
                <c:pt idx="12">
                  <c:v>25</c:v>
                </c:pt>
                <c:pt idx="13">
                  <c:v>25</c:v>
                </c:pt>
                <c:pt idx="14">
                  <c:v>34</c:v>
                </c:pt>
                <c:pt idx="15">
                  <c:v>52</c:v>
                </c:pt>
                <c:pt idx="16">
                  <c:v>77</c:v>
                </c:pt>
                <c:pt idx="17">
                  <c:v>98</c:v>
                </c:pt>
                <c:pt idx="18">
                  <c:v>121</c:v>
                </c:pt>
                <c:pt idx="19">
                  <c:v>200</c:v>
                </c:pt>
                <c:pt idx="20">
                  <c:v>234</c:v>
                </c:pt>
                <c:pt idx="21">
                  <c:v>291</c:v>
                </c:pt>
                <c:pt idx="22">
                  <c:v>428</c:v>
                </c:pt>
                <c:pt idx="23">
                  <c:v>682</c:v>
                </c:pt>
                <c:pt idx="24">
                  <c:v>931</c:v>
                </c:pt>
                <c:pt idx="25">
                  <c:v>1173</c:v>
                </c:pt>
                <c:pt idx="26">
                  <c:v>1565</c:v>
                </c:pt>
                <c:pt idx="27">
                  <c:v>1937</c:v>
                </c:pt>
                <c:pt idx="28">
                  <c:v>2236</c:v>
                </c:pt>
                <c:pt idx="29">
                  <c:v>2433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0-458A-AC54-9368B8F25DEB}"/>
            </c:ext>
          </c:extLst>
        </c:ser>
        <c:ser>
          <c:idx val="1"/>
          <c:order val="1"/>
          <c:tx>
            <c:v>Modelo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'Infectados Brasil'!$D$2:$D$41</c:f>
              <c:numCache>
                <c:formatCode>0</c:formatCode>
                <c:ptCount val="40"/>
                <c:pt idx="0">
                  <c:v>1</c:v>
                </c:pt>
                <c:pt idx="1">
                  <c:v>1.294058392844804</c:v>
                </c:pt>
                <c:pt idx="2">
                  <c:v>1.6974619827833546</c:v>
                </c:pt>
                <c:pt idx="3">
                  <c:v>2.2266206809138582</c:v>
                </c:pt>
                <c:pt idx="4">
                  <c:v>2.9207367822014971</c:v>
                </c:pt>
                <c:pt idx="5">
                  <c:v>3.8312333159603389</c:v>
                </c:pt>
                <c:pt idx="6">
                  <c:v>5.0255636777165966</c:v>
                </c:pt>
                <c:pt idx="7">
                  <c:v>6.5922088563856356</c:v>
                </c:pt>
                <c:pt idx="8">
                  <c:v>8.6472324712249424</c:v>
                </c:pt>
                <c:pt idx="9">
                  <c:v>11.342879241311488</c:v>
                </c:pt>
                <c:pt idx="10">
                  <c:v>14.878853894970311</c:v>
                </c:pt>
                <c:pt idx="11">
                  <c:v>19.51711610244665</c:v>
                </c:pt>
                <c:pt idx="12">
                  <c:v>25.601287492780383</c:v>
                </c:pt>
                <c:pt idx="13">
                  <c:v>33.582108491349871</c:v>
                </c:pt>
                <c:pt idx="14">
                  <c:v>44.050830898527941</c:v>
                </c:pt>
                <c:pt idx="15">
                  <c:v>57.783020022018732</c:v>
                </c:pt>
                <c:pt idx="16">
                  <c:v>75.796011322928848</c:v>
                </c:pt>
                <c:pt idx="17">
                  <c:v>99.424278057453989</c:v>
                </c:pt>
                <c:pt idx="18">
                  <c:v>130.41829321133571</c:v>
                </c:pt>
                <c:pt idx="19">
                  <c:v>171.07420939686173</c:v>
                </c:pt>
                <c:pt idx="20">
                  <c:v>224.40396319094236</c:v>
                </c:pt>
                <c:pt idx="21">
                  <c:v>294.35840466258168</c:v>
                </c:pt>
                <c:pt idx="22">
                  <c:v>386.11998023318222</c:v>
                </c:pt>
                <c:pt idx="23">
                  <c:v>506.486648209728</c:v>
                </c:pt>
                <c:pt idx="24">
                  <c:v>664.37546246642205</c:v>
                </c:pt>
                <c:pt idx="25">
                  <c:v>871.4831205135049</c:v>
                </c:pt>
                <c:pt idx="26">
                  <c:v>1143.1523925899967</c:v>
                </c:pt>
                <c:pt idx="27">
                  <c:v>1499.508586868345</c:v>
                </c:pt>
                <c:pt idx="28">
                  <c:v>1966.9501870430727</c:v>
                </c:pt>
                <c:pt idx="29">
                  <c:v>2580.1039954724956</c:v>
                </c:pt>
                <c:pt idx="30">
                  <c:v>3384.3894558522416</c:v>
                </c:pt>
                <c:pt idx="31">
                  <c:v>4439.3818365974766</c:v>
                </c:pt>
                <c:pt idx="32">
                  <c:v>5823.2229268008114</c:v>
                </c:pt>
                <c:pt idx="33">
                  <c:v>7638.4051355901938</c:v>
                </c:pt>
                <c:pt idx="34">
                  <c:v>10019.356005007648</c:v>
                </c:pt>
                <c:pt idx="35">
                  <c:v>13142.382448138151</c:v>
                </c:pt>
                <c:pt idx="36">
                  <c:v>17238.706983980552</c:v>
                </c:pt>
                <c:pt idx="37">
                  <c:v>22611.554112284932</c:v>
                </c:pt>
                <c:pt idx="38">
                  <c:v>29658.539526771881</c:v>
                </c:pt>
                <c:pt idx="39">
                  <c:v>38900.998272907716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D0-458A-AC54-9368B8F25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499512"/>
        <c:axId val="1081497912"/>
      </c:lineChart>
      <c:catAx>
        <c:axId val="1081499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1497912"/>
        <c:crosses val="autoZero"/>
        <c:auto val="1"/>
        <c:lblAlgn val="ctr"/>
        <c:lblOffset val="100"/>
        <c:noMultiLvlLbl val="0"/>
      </c:catAx>
      <c:valAx>
        <c:axId val="1081497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1499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pt-BR" sz="1400" b="0"/>
              <a:t>BR - Modelo 180 dias</a:t>
            </a:r>
            <a:r>
              <a:rPr lang="pt-BR" sz="1400" b="0" baseline="0"/>
              <a:t> </a:t>
            </a:r>
            <a:endParaRPr lang="pt-BR" sz="1400" b="0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'Modelo BR'!$C$1</c:f>
              <c:strCache>
                <c:ptCount val="1"/>
                <c:pt idx="0">
                  <c:v>Saudaveis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BR'!$C$2:$C$3603</c:f>
              <c:numCache>
                <c:formatCode>0.00E+00</c:formatCode>
                <c:ptCount val="3602"/>
                <c:pt idx="0">
                  <c:v>210000000</c:v>
                </c:pt>
                <c:pt idx="1">
                  <c:v>209999999.98133999</c:v>
                </c:pt>
                <c:pt idx="2">
                  <c:v>209999999.96242508</c:v>
                </c:pt>
                <c:pt idx="3">
                  <c:v>209999999.94325182</c:v>
                </c:pt>
                <c:pt idx="4">
                  <c:v>209999999.92381665</c:v>
                </c:pt>
                <c:pt idx="5">
                  <c:v>209999999.90411597</c:v>
                </c:pt>
                <c:pt idx="6">
                  <c:v>209999999.88414621</c:v>
                </c:pt>
                <c:pt idx="7">
                  <c:v>209999999.86390364</c:v>
                </c:pt>
                <c:pt idx="8">
                  <c:v>209999999.84338456</c:v>
                </c:pt>
                <c:pt idx="9">
                  <c:v>209999999.8225852</c:v>
                </c:pt>
                <c:pt idx="10">
                  <c:v>209999999.80150172</c:v>
                </c:pt>
                <c:pt idx="11">
                  <c:v>209999999.78013024</c:v>
                </c:pt>
                <c:pt idx="12">
                  <c:v>209999999.75846681</c:v>
                </c:pt>
                <c:pt idx="13">
                  <c:v>209999999.73650748</c:v>
                </c:pt>
                <c:pt idx="14">
                  <c:v>209999999.71424818</c:v>
                </c:pt>
                <c:pt idx="15">
                  <c:v>209999999.69168481</c:v>
                </c:pt>
                <c:pt idx="16">
                  <c:v>209999999.66881323</c:v>
                </c:pt>
                <c:pt idx="17">
                  <c:v>209999999.64562923</c:v>
                </c:pt>
                <c:pt idx="18">
                  <c:v>209999999.62212852</c:v>
                </c:pt>
                <c:pt idx="19">
                  <c:v>209999999.5983068</c:v>
                </c:pt>
                <c:pt idx="20">
                  <c:v>209999999.57415968</c:v>
                </c:pt>
                <c:pt idx="21">
                  <c:v>209999999.54968271</c:v>
                </c:pt>
                <c:pt idx="22">
                  <c:v>209999999.52487138</c:v>
                </c:pt>
                <c:pt idx="23">
                  <c:v>209999999.49972111</c:v>
                </c:pt>
                <c:pt idx="24">
                  <c:v>209999999.47422731</c:v>
                </c:pt>
                <c:pt idx="25">
                  <c:v>209999999.44838524</c:v>
                </c:pt>
                <c:pt idx="26">
                  <c:v>209999999.42219019</c:v>
                </c:pt>
                <c:pt idx="27">
                  <c:v>209999999.3956373</c:v>
                </c:pt>
                <c:pt idx="28">
                  <c:v>209999999.36872169</c:v>
                </c:pt>
                <c:pt idx="29">
                  <c:v>209999999.34143844</c:v>
                </c:pt>
                <c:pt idx="30">
                  <c:v>209999999.31378248</c:v>
                </c:pt>
                <c:pt idx="31">
                  <c:v>209999999.28574875</c:v>
                </c:pt>
                <c:pt idx="32">
                  <c:v>209999999.25733209</c:v>
                </c:pt>
                <c:pt idx="33">
                  <c:v>209999999.22852725</c:v>
                </c:pt>
                <c:pt idx="34">
                  <c:v>209999999.19932893</c:v>
                </c:pt>
                <c:pt idx="35">
                  <c:v>209999999.16973177</c:v>
                </c:pt>
                <c:pt idx="36">
                  <c:v>209999999.1397303</c:v>
                </c:pt>
                <c:pt idx="37">
                  <c:v>209999999.10931903</c:v>
                </c:pt>
                <c:pt idx="38">
                  <c:v>209999999.07849231</c:v>
                </c:pt>
                <c:pt idx="39">
                  <c:v>209999999.04724452</c:v>
                </c:pt>
                <c:pt idx="40">
                  <c:v>209999999.01556987</c:v>
                </c:pt>
                <c:pt idx="41">
                  <c:v>209999998.98346254</c:v>
                </c:pt>
                <c:pt idx="42">
                  <c:v>209999998.95091665</c:v>
                </c:pt>
                <c:pt idx="43">
                  <c:v>209999998.91792616</c:v>
                </c:pt>
                <c:pt idx="44">
                  <c:v>209999998.88448504</c:v>
                </c:pt>
                <c:pt idx="45">
                  <c:v>209999998.8505871</c:v>
                </c:pt>
                <c:pt idx="46">
                  <c:v>209999998.81622612</c:v>
                </c:pt>
                <c:pt idx="47">
                  <c:v>209999998.78139576</c:v>
                </c:pt>
                <c:pt idx="48">
                  <c:v>209999998.74608964</c:v>
                </c:pt>
                <c:pt idx="49">
                  <c:v>209999998.71030122</c:v>
                </c:pt>
                <c:pt idx="50">
                  <c:v>209999998.67402393</c:v>
                </c:pt>
                <c:pt idx="51">
                  <c:v>209999998.63725108</c:v>
                </c:pt>
                <c:pt idx="52">
                  <c:v>209999998.59997594</c:v>
                </c:pt>
                <c:pt idx="53">
                  <c:v>209999998.56219161</c:v>
                </c:pt>
                <c:pt idx="54">
                  <c:v>209999998.52389115</c:v>
                </c:pt>
                <c:pt idx="55">
                  <c:v>209999998.48506752</c:v>
                </c:pt>
                <c:pt idx="56">
                  <c:v>209999998.44571355</c:v>
                </c:pt>
                <c:pt idx="57">
                  <c:v>209999998.40582201</c:v>
                </c:pt>
                <c:pt idx="58">
                  <c:v>209999998.36538553</c:v>
                </c:pt>
                <c:pt idx="59">
                  <c:v>209999998.3243967</c:v>
                </c:pt>
                <c:pt idx="60">
                  <c:v>209999998.28284797</c:v>
                </c:pt>
                <c:pt idx="61">
                  <c:v>209999998.24073169</c:v>
                </c:pt>
                <c:pt idx="62">
                  <c:v>209999998.19804007</c:v>
                </c:pt>
                <c:pt idx="63">
                  <c:v>209999998.15476531</c:v>
                </c:pt>
                <c:pt idx="64">
                  <c:v>209999998.11089939</c:v>
                </c:pt>
                <c:pt idx="65">
                  <c:v>209999998.06643426</c:v>
                </c:pt>
                <c:pt idx="66">
                  <c:v>209999998.02136177</c:v>
                </c:pt>
                <c:pt idx="67">
                  <c:v>209999997.97567356</c:v>
                </c:pt>
                <c:pt idx="68">
                  <c:v>209999997.92936125</c:v>
                </c:pt>
                <c:pt idx="69">
                  <c:v>209999997.88241634</c:v>
                </c:pt>
                <c:pt idx="70">
                  <c:v>209999997.83483014</c:v>
                </c:pt>
                <c:pt idx="71">
                  <c:v>209999997.78659391</c:v>
                </c:pt>
                <c:pt idx="72">
                  <c:v>209999997.73769879</c:v>
                </c:pt>
                <c:pt idx="73">
                  <c:v>209999997.68813577</c:v>
                </c:pt>
                <c:pt idx="74">
                  <c:v>209999997.6378957</c:v>
                </c:pt>
                <c:pt idx="75">
                  <c:v>209999997.58696935</c:v>
                </c:pt>
                <c:pt idx="76">
                  <c:v>209999997.53534734</c:v>
                </c:pt>
                <c:pt idx="77">
                  <c:v>209999997.48302019</c:v>
                </c:pt>
                <c:pt idx="78">
                  <c:v>209999997.42997825</c:v>
                </c:pt>
                <c:pt idx="79">
                  <c:v>209999997.37621176</c:v>
                </c:pt>
                <c:pt idx="80">
                  <c:v>209999997.32171082</c:v>
                </c:pt>
                <c:pt idx="81">
                  <c:v>209999997.2664654</c:v>
                </c:pt>
                <c:pt idx="82">
                  <c:v>209999997.21046531</c:v>
                </c:pt>
                <c:pt idx="83">
                  <c:v>209999997.15370026</c:v>
                </c:pt>
                <c:pt idx="84">
                  <c:v>209999997.09615982</c:v>
                </c:pt>
                <c:pt idx="85">
                  <c:v>209999997.03783336</c:v>
                </c:pt>
                <c:pt idx="86">
                  <c:v>209999996.97871017</c:v>
                </c:pt>
                <c:pt idx="87">
                  <c:v>209999996.91877934</c:v>
                </c:pt>
                <c:pt idx="88">
                  <c:v>209999996.85802987</c:v>
                </c:pt>
                <c:pt idx="89">
                  <c:v>209999996.79645056</c:v>
                </c:pt>
                <c:pt idx="90">
                  <c:v>209999996.73403007</c:v>
                </c:pt>
                <c:pt idx="91">
                  <c:v>209999996.67075691</c:v>
                </c:pt>
                <c:pt idx="92">
                  <c:v>209999996.60661945</c:v>
                </c:pt>
                <c:pt idx="93">
                  <c:v>209999996.54160586</c:v>
                </c:pt>
                <c:pt idx="94">
                  <c:v>209999996.47570419</c:v>
                </c:pt>
                <c:pt idx="95">
                  <c:v>209999996.40890232</c:v>
                </c:pt>
                <c:pt idx="96">
                  <c:v>209999996.34118792</c:v>
                </c:pt>
                <c:pt idx="97">
                  <c:v>209999996.27254856</c:v>
                </c:pt>
                <c:pt idx="98">
                  <c:v>209999996.20297158</c:v>
                </c:pt>
                <c:pt idx="99">
                  <c:v>209999996.13244417</c:v>
                </c:pt>
                <c:pt idx="100">
                  <c:v>209999996.06095335</c:v>
                </c:pt>
                <c:pt idx="101">
                  <c:v>209999995.98848596</c:v>
                </c:pt>
                <c:pt idx="102">
                  <c:v>209999995.91502869</c:v>
                </c:pt>
                <c:pt idx="103">
                  <c:v>209999995.84056798</c:v>
                </c:pt>
                <c:pt idx="104">
                  <c:v>209999995.76509014</c:v>
                </c:pt>
                <c:pt idx="105">
                  <c:v>209999995.68858126</c:v>
                </c:pt>
                <c:pt idx="106">
                  <c:v>209999995.61102727</c:v>
                </c:pt>
                <c:pt idx="107">
                  <c:v>209999995.5324139</c:v>
                </c:pt>
                <c:pt idx="108">
                  <c:v>209999995.45272666</c:v>
                </c:pt>
                <c:pt idx="109">
                  <c:v>209999995.37195092</c:v>
                </c:pt>
                <c:pt idx="110">
                  <c:v>209999995.29007179</c:v>
                </c:pt>
                <c:pt idx="111">
                  <c:v>209999995.20707417</c:v>
                </c:pt>
                <c:pt idx="112">
                  <c:v>209999995.12294281</c:v>
                </c:pt>
                <c:pt idx="113">
                  <c:v>209999995.03766221</c:v>
                </c:pt>
                <c:pt idx="114">
                  <c:v>209999994.95121667</c:v>
                </c:pt>
                <c:pt idx="115">
                  <c:v>209999994.8635903</c:v>
                </c:pt>
                <c:pt idx="116">
                  <c:v>209999994.77476695</c:v>
                </c:pt>
                <c:pt idx="117">
                  <c:v>209999994.68473026</c:v>
                </c:pt>
                <c:pt idx="118">
                  <c:v>209999994.59346369</c:v>
                </c:pt>
                <c:pt idx="119">
                  <c:v>209999994.5009504</c:v>
                </c:pt>
                <c:pt idx="120">
                  <c:v>209999994.4071734</c:v>
                </c:pt>
                <c:pt idx="121">
                  <c:v>209999994.31211537</c:v>
                </c:pt>
                <c:pt idx="122">
                  <c:v>209999994.21575886</c:v>
                </c:pt>
                <c:pt idx="123">
                  <c:v>209999994.11808613</c:v>
                </c:pt>
                <c:pt idx="124">
                  <c:v>209999994.01907918</c:v>
                </c:pt>
                <c:pt idx="125">
                  <c:v>209999993.9187198</c:v>
                </c:pt>
                <c:pt idx="126">
                  <c:v>209999993.81698951</c:v>
                </c:pt>
                <c:pt idx="127">
                  <c:v>209999993.7138696</c:v>
                </c:pt>
                <c:pt idx="128">
                  <c:v>209999993.60934106</c:v>
                </c:pt>
                <c:pt idx="129">
                  <c:v>209999993.50338465</c:v>
                </c:pt>
                <c:pt idx="130">
                  <c:v>209999993.39598089</c:v>
                </c:pt>
                <c:pt idx="131">
                  <c:v>209999993.28711</c:v>
                </c:pt>
                <c:pt idx="132">
                  <c:v>209999993.17675194</c:v>
                </c:pt>
                <c:pt idx="133">
                  <c:v>209999993.06488636</c:v>
                </c:pt>
                <c:pt idx="134">
                  <c:v>209999992.95149273</c:v>
                </c:pt>
                <c:pt idx="135">
                  <c:v>209999992.83655012</c:v>
                </c:pt>
                <c:pt idx="136">
                  <c:v>209999992.7200374</c:v>
                </c:pt>
                <c:pt idx="137">
                  <c:v>209999992.60193312</c:v>
                </c:pt>
                <c:pt idx="138">
                  <c:v>209999992.48221552</c:v>
                </c:pt>
                <c:pt idx="139">
                  <c:v>209999992.36086258</c:v>
                </c:pt>
                <c:pt idx="140">
                  <c:v>209999992.23785198</c:v>
                </c:pt>
                <c:pt idx="141">
                  <c:v>209999992.11316103</c:v>
                </c:pt>
                <c:pt idx="142">
                  <c:v>209999991.98676682</c:v>
                </c:pt>
                <c:pt idx="143">
                  <c:v>209999991.85864606</c:v>
                </c:pt>
                <c:pt idx="144">
                  <c:v>209999991.72877517</c:v>
                </c:pt>
                <c:pt idx="145">
                  <c:v>209999991.59713024</c:v>
                </c:pt>
                <c:pt idx="146">
                  <c:v>209999991.46368703</c:v>
                </c:pt>
                <c:pt idx="147">
                  <c:v>209999991.328421</c:v>
                </c:pt>
                <c:pt idx="148">
                  <c:v>209999991.19130725</c:v>
                </c:pt>
                <c:pt idx="149">
                  <c:v>209999991.05232051</c:v>
                </c:pt>
                <c:pt idx="150">
                  <c:v>209999990.91143522</c:v>
                </c:pt>
                <c:pt idx="151">
                  <c:v>209999990.76862544</c:v>
                </c:pt>
                <c:pt idx="152">
                  <c:v>209999990.62386486</c:v>
                </c:pt>
                <c:pt idx="153">
                  <c:v>209999990.47712687</c:v>
                </c:pt>
                <c:pt idx="154">
                  <c:v>209999990.32838443</c:v>
                </c:pt>
                <c:pt idx="155">
                  <c:v>209999990.17761016</c:v>
                </c:pt>
                <c:pt idx="156">
                  <c:v>209999990.02477631</c:v>
                </c:pt>
                <c:pt idx="157">
                  <c:v>209999989.86985475</c:v>
                </c:pt>
                <c:pt idx="158">
                  <c:v>209999989.71281698</c:v>
                </c:pt>
                <c:pt idx="159">
                  <c:v>209999989.55363408</c:v>
                </c:pt>
                <c:pt idx="160">
                  <c:v>209999989.39227673</c:v>
                </c:pt>
                <c:pt idx="161">
                  <c:v>209999989.22871524</c:v>
                </c:pt>
                <c:pt idx="162">
                  <c:v>209999989.0629195</c:v>
                </c:pt>
                <c:pt idx="163">
                  <c:v>209999988.89485899</c:v>
                </c:pt>
                <c:pt idx="164">
                  <c:v>209999988.72450277</c:v>
                </c:pt>
                <c:pt idx="165">
                  <c:v>209999988.5518195</c:v>
                </c:pt>
                <c:pt idx="166">
                  <c:v>209999988.37677738</c:v>
                </c:pt>
                <c:pt idx="167">
                  <c:v>209999988.19934416</c:v>
                </c:pt>
                <c:pt idx="168">
                  <c:v>209999988.0194872</c:v>
                </c:pt>
                <c:pt idx="169">
                  <c:v>209999987.8371734</c:v>
                </c:pt>
                <c:pt idx="170">
                  <c:v>209999987.6523692</c:v>
                </c:pt>
                <c:pt idx="171">
                  <c:v>209999987.46504056</c:v>
                </c:pt>
                <c:pt idx="172">
                  <c:v>209999987.27515304</c:v>
                </c:pt>
                <c:pt idx="173">
                  <c:v>209999987.08267164</c:v>
                </c:pt>
                <c:pt idx="174">
                  <c:v>209999986.88756096</c:v>
                </c:pt>
                <c:pt idx="175">
                  <c:v>209999986.68978506</c:v>
                </c:pt>
                <c:pt idx="176">
                  <c:v>209999986.48930755</c:v>
                </c:pt>
                <c:pt idx="177">
                  <c:v>209999986.28609151</c:v>
                </c:pt>
                <c:pt idx="178">
                  <c:v>209999986.08009952</c:v>
                </c:pt>
                <c:pt idx="179">
                  <c:v>209999985.87129369</c:v>
                </c:pt>
                <c:pt idx="180">
                  <c:v>209999985.65963557</c:v>
                </c:pt>
                <c:pt idx="181">
                  <c:v>209999985.44508621</c:v>
                </c:pt>
                <c:pt idx="182">
                  <c:v>209999985.22760612</c:v>
                </c:pt>
                <c:pt idx="183">
                  <c:v>209999985.00715524</c:v>
                </c:pt>
                <c:pt idx="184">
                  <c:v>209999984.78369299</c:v>
                </c:pt>
                <c:pt idx="185">
                  <c:v>209999984.55717826</c:v>
                </c:pt>
                <c:pt idx="186">
                  <c:v>209999984.32756934</c:v>
                </c:pt>
                <c:pt idx="187">
                  <c:v>209999984.09482396</c:v>
                </c:pt>
                <c:pt idx="188">
                  <c:v>209999983.85889927</c:v>
                </c:pt>
                <c:pt idx="189">
                  <c:v>209999983.61975184</c:v>
                </c:pt>
                <c:pt idx="190">
                  <c:v>209999983.37733766</c:v>
                </c:pt>
                <c:pt idx="191">
                  <c:v>209999983.13161212</c:v>
                </c:pt>
                <c:pt idx="192">
                  <c:v>209999982.88252997</c:v>
                </c:pt>
                <c:pt idx="193">
                  <c:v>209999982.63004535</c:v>
                </c:pt>
                <c:pt idx="194">
                  <c:v>209999982.3741118</c:v>
                </c:pt>
                <c:pt idx="195">
                  <c:v>209999982.1146822</c:v>
                </c:pt>
                <c:pt idx="196">
                  <c:v>209999981.85170877</c:v>
                </c:pt>
                <c:pt idx="197">
                  <c:v>209999981.58514315</c:v>
                </c:pt>
                <c:pt idx="198">
                  <c:v>209999981.31493622</c:v>
                </c:pt>
                <c:pt idx="199">
                  <c:v>209999981.04103827</c:v>
                </c:pt>
                <c:pt idx="200">
                  <c:v>209999980.76339889</c:v>
                </c:pt>
                <c:pt idx="201">
                  <c:v>209999980.48196694</c:v>
                </c:pt>
                <c:pt idx="202">
                  <c:v>209999980.19669065</c:v>
                </c:pt>
                <c:pt idx="203">
                  <c:v>209999979.90751746</c:v>
                </c:pt>
                <c:pt idx="204">
                  <c:v>209999979.61439419</c:v>
                </c:pt>
                <c:pt idx="205">
                  <c:v>209999979.31726685</c:v>
                </c:pt>
                <c:pt idx="206">
                  <c:v>209999979.01608074</c:v>
                </c:pt>
                <c:pt idx="207">
                  <c:v>209999978.71078044</c:v>
                </c:pt>
                <c:pt idx="208">
                  <c:v>209999978.40130973</c:v>
                </c:pt>
                <c:pt idx="209">
                  <c:v>209999978.08761165</c:v>
                </c:pt>
                <c:pt idx="210">
                  <c:v>209999977.76962847</c:v>
                </c:pt>
                <c:pt idx="211">
                  <c:v>209999977.44730163</c:v>
                </c:pt>
                <c:pt idx="212">
                  <c:v>209999977.12057179</c:v>
                </c:pt>
                <c:pt idx="213">
                  <c:v>209999976.78937885</c:v>
                </c:pt>
                <c:pt idx="214">
                  <c:v>209999976.4536618</c:v>
                </c:pt>
                <c:pt idx="215">
                  <c:v>209999976.11335886</c:v>
                </c:pt>
                <c:pt idx="216">
                  <c:v>209999975.76840737</c:v>
                </c:pt>
                <c:pt idx="217">
                  <c:v>209999975.41874388</c:v>
                </c:pt>
                <c:pt idx="218">
                  <c:v>209999975.06430396</c:v>
                </c:pt>
                <c:pt idx="219">
                  <c:v>209999974.70502239</c:v>
                </c:pt>
                <c:pt idx="220">
                  <c:v>209999974.34083304</c:v>
                </c:pt>
                <c:pt idx="221">
                  <c:v>209999973.97166887</c:v>
                </c:pt>
                <c:pt idx="222">
                  <c:v>209999973.59746191</c:v>
                </c:pt>
                <c:pt idx="223">
                  <c:v>209999973.21814328</c:v>
                </c:pt>
                <c:pt idx="224">
                  <c:v>209999972.83364317</c:v>
                </c:pt>
                <c:pt idx="225">
                  <c:v>209999972.44389078</c:v>
                </c:pt>
                <c:pt idx="226">
                  <c:v>209999972.04881439</c:v>
                </c:pt>
                <c:pt idx="227">
                  <c:v>209999971.64834127</c:v>
                </c:pt>
                <c:pt idx="228">
                  <c:v>209999971.24239767</c:v>
                </c:pt>
                <c:pt idx="229">
                  <c:v>209999970.83090889</c:v>
                </c:pt>
                <c:pt idx="230">
                  <c:v>209999970.41379917</c:v>
                </c:pt>
                <c:pt idx="231">
                  <c:v>209999969.99099174</c:v>
                </c:pt>
                <c:pt idx="232">
                  <c:v>209999969.56240878</c:v>
                </c:pt>
                <c:pt idx="233">
                  <c:v>209999969.12797135</c:v>
                </c:pt>
                <c:pt idx="234">
                  <c:v>209999968.68759951</c:v>
                </c:pt>
                <c:pt idx="235">
                  <c:v>209999968.24121219</c:v>
                </c:pt>
                <c:pt idx="236">
                  <c:v>209999967.78872722</c:v>
                </c:pt>
                <c:pt idx="237">
                  <c:v>209999967.33006132</c:v>
                </c:pt>
                <c:pt idx="238">
                  <c:v>209999966.86513004</c:v>
                </c:pt>
                <c:pt idx="239">
                  <c:v>209999966.39384779</c:v>
                </c:pt>
                <c:pt idx="240">
                  <c:v>209999965.91612783</c:v>
                </c:pt>
                <c:pt idx="241">
                  <c:v>209999965.43188223</c:v>
                </c:pt>
                <c:pt idx="242">
                  <c:v>209999964.94102183</c:v>
                </c:pt>
                <c:pt idx="243">
                  <c:v>209999964.44345629</c:v>
                </c:pt>
                <c:pt idx="244">
                  <c:v>209999963.93909401</c:v>
                </c:pt>
                <c:pt idx="245">
                  <c:v>209999963.42784214</c:v>
                </c:pt>
                <c:pt idx="246">
                  <c:v>209999962.90960658</c:v>
                </c:pt>
                <c:pt idx="247">
                  <c:v>209999962.38429192</c:v>
                </c:pt>
                <c:pt idx="248">
                  <c:v>209999961.85180146</c:v>
                </c:pt>
                <c:pt idx="249">
                  <c:v>209999961.31203717</c:v>
                </c:pt>
                <c:pt idx="250">
                  <c:v>209999960.76489973</c:v>
                </c:pt>
                <c:pt idx="251">
                  <c:v>209999960.21028838</c:v>
                </c:pt>
                <c:pt idx="252">
                  <c:v>209999959.64810103</c:v>
                </c:pt>
                <c:pt idx="253">
                  <c:v>209999959.07823423</c:v>
                </c:pt>
                <c:pt idx="254">
                  <c:v>209999958.50058305</c:v>
                </c:pt>
                <c:pt idx="255">
                  <c:v>209999957.91504115</c:v>
                </c:pt>
                <c:pt idx="256">
                  <c:v>209999957.32150075</c:v>
                </c:pt>
                <c:pt idx="257">
                  <c:v>209999956.7198526</c:v>
                </c:pt>
                <c:pt idx="258">
                  <c:v>209999956.10998592</c:v>
                </c:pt>
                <c:pt idx="259">
                  <c:v>209999955.49178848</c:v>
                </c:pt>
                <c:pt idx="260">
                  <c:v>209999954.86514646</c:v>
                </c:pt>
                <c:pt idx="261">
                  <c:v>209999954.22994453</c:v>
                </c:pt>
                <c:pt idx="262">
                  <c:v>209999953.58606574</c:v>
                </c:pt>
                <c:pt idx="263">
                  <c:v>209999952.93339157</c:v>
                </c:pt>
                <c:pt idx="264">
                  <c:v>209999952.27180189</c:v>
                </c:pt>
                <c:pt idx="265">
                  <c:v>209999951.60117489</c:v>
                </c:pt>
                <c:pt idx="266">
                  <c:v>209999950.92138714</c:v>
                </c:pt>
                <c:pt idx="267">
                  <c:v>209999950.23231348</c:v>
                </c:pt>
                <c:pt idx="268">
                  <c:v>209999949.5338271</c:v>
                </c:pt>
                <c:pt idx="269">
                  <c:v>209999948.82579938</c:v>
                </c:pt>
                <c:pt idx="270">
                  <c:v>209999948.1081</c:v>
                </c:pt>
                <c:pt idx="271">
                  <c:v>209999947.38059685</c:v>
                </c:pt>
                <c:pt idx="272">
                  <c:v>209999946.64315602</c:v>
                </c:pt>
                <c:pt idx="273">
                  <c:v>209999945.89564174</c:v>
                </c:pt>
                <c:pt idx="274">
                  <c:v>209999945.13791645</c:v>
                </c:pt>
                <c:pt idx="275">
                  <c:v>209999944.36984062</c:v>
                </c:pt>
                <c:pt idx="276">
                  <c:v>209999943.59127289</c:v>
                </c:pt>
                <c:pt idx="277">
                  <c:v>209999942.80206993</c:v>
                </c:pt>
                <c:pt idx="278">
                  <c:v>209999942.00208646</c:v>
                </c:pt>
                <c:pt idx="279">
                  <c:v>209999941.19117522</c:v>
                </c:pt>
                <c:pt idx="280">
                  <c:v>209999940.36918694</c:v>
                </c:pt>
                <c:pt idx="281">
                  <c:v>209999939.5359703</c:v>
                </c:pt>
                <c:pt idx="282">
                  <c:v>209999938.69137195</c:v>
                </c:pt>
                <c:pt idx="283">
                  <c:v>209999937.83523637</c:v>
                </c:pt>
                <c:pt idx="284">
                  <c:v>209999936.967406</c:v>
                </c:pt>
                <c:pt idx="285">
                  <c:v>209999936.08772108</c:v>
                </c:pt>
                <c:pt idx="286">
                  <c:v>209999935.19601968</c:v>
                </c:pt>
                <c:pt idx="287">
                  <c:v>209999934.29213765</c:v>
                </c:pt>
                <c:pt idx="288">
                  <c:v>209999933.37590858</c:v>
                </c:pt>
                <c:pt idx="289">
                  <c:v>209999932.44716385</c:v>
                </c:pt>
                <c:pt idx="290">
                  <c:v>209999931.50573248</c:v>
                </c:pt>
                <c:pt idx="291">
                  <c:v>209999930.55144116</c:v>
                </c:pt>
                <c:pt idx="292">
                  <c:v>209999929.58411422</c:v>
                </c:pt>
                <c:pt idx="293">
                  <c:v>209999928.60357362</c:v>
                </c:pt>
                <c:pt idx="294">
                  <c:v>209999927.60963884</c:v>
                </c:pt>
                <c:pt idx="295">
                  <c:v>209999926.60212693</c:v>
                </c:pt>
                <c:pt idx="296">
                  <c:v>209999925.58085239</c:v>
                </c:pt>
                <c:pt idx="297">
                  <c:v>209999924.54562727</c:v>
                </c:pt>
                <c:pt idx="298">
                  <c:v>209999923.49626097</c:v>
                </c:pt>
                <c:pt idx="299">
                  <c:v>209999922.43256035</c:v>
                </c:pt>
                <c:pt idx="300">
                  <c:v>209999921.35432959</c:v>
                </c:pt>
                <c:pt idx="301">
                  <c:v>209999920.26137021</c:v>
                </c:pt>
                <c:pt idx="302">
                  <c:v>209999919.15348104</c:v>
                </c:pt>
                <c:pt idx="303">
                  <c:v>209999918.03045809</c:v>
                </c:pt>
                <c:pt idx="304">
                  <c:v>209999916.89209467</c:v>
                </c:pt>
                <c:pt idx="305">
                  <c:v>209999915.73818123</c:v>
                </c:pt>
                <c:pt idx="306">
                  <c:v>209999914.56850535</c:v>
                </c:pt>
                <c:pt idx="307">
                  <c:v>209999913.38285169</c:v>
                </c:pt>
                <c:pt idx="308">
                  <c:v>209999912.18100202</c:v>
                </c:pt>
                <c:pt idx="309">
                  <c:v>209999910.96273512</c:v>
                </c:pt>
                <c:pt idx="310">
                  <c:v>209999909.72782668</c:v>
                </c:pt>
                <c:pt idx="311">
                  <c:v>209999908.47604942</c:v>
                </c:pt>
                <c:pt idx="312">
                  <c:v>209999907.2071729</c:v>
                </c:pt>
                <c:pt idx="313">
                  <c:v>209999905.92096356</c:v>
                </c:pt>
                <c:pt idx="314">
                  <c:v>209999904.61718461</c:v>
                </c:pt>
                <c:pt idx="315">
                  <c:v>209999903.29559606</c:v>
                </c:pt>
                <c:pt idx="316">
                  <c:v>209999901.95595464</c:v>
                </c:pt>
                <c:pt idx="317">
                  <c:v>209999900.59801373</c:v>
                </c:pt>
                <c:pt idx="318">
                  <c:v>209999899.22152337</c:v>
                </c:pt>
                <c:pt idx="319">
                  <c:v>209999897.82623017</c:v>
                </c:pt>
                <c:pt idx="320">
                  <c:v>209999896.41187727</c:v>
                </c:pt>
                <c:pt idx="321">
                  <c:v>209999894.97820434</c:v>
                </c:pt>
                <c:pt idx="322">
                  <c:v>209999893.52494746</c:v>
                </c:pt>
                <c:pt idx="323">
                  <c:v>209999892.05183914</c:v>
                </c:pt>
                <c:pt idx="324">
                  <c:v>209999890.55860817</c:v>
                </c:pt>
                <c:pt idx="325">
                  <c:v>209999889.04497969</c:v>
                </c:pt>
                <c:pt idx="326">
                  <c:v>209999887.51067507</c:v>
                </c:pt>
                <c:pt idx="327">
                  <c:v>209999885.95541188</c:v>
                </c:pt>
                <c:pt idx="328">
                  <c:v>209999884.37890381</c:v>
                </c:pt>
                <c:pt idx="329">
                  <c:v>209999882.78086066</c:v>
                </c:pt>
                <c:pt idx="330">
                  <c:v>209999881.1609883</c:v>
                </c:pt>
                <c:pt idx="331">
                  <c:v>209999879.51898849</c:v>
                </c:pt>
                <c:pt idx="332">
                  <c:v>209999877.854559</c:v>
                </c:pt>
                <c:pt idx="333">
                  <c:v>209999876.16739345</c:v>
                </c:pt>
                <c:pt idx="334">
                  <c:v>209999874.45718125</c:v>
                </c:pt>
                <c:pt idx="335">
                  <c:v>209999872.72360757</c:v>
                </c:pt>
                <c:pt idx="336">
                  <c:v>209999870.9663533</c:v>
                </c:pt>
                <c:pt idx="337">
                  <c:v>209999869.18509498</c:v>
                </c:pt>
                <c:pt idx="338">
                  <c:v>209999867.37950471</c:v>
                </c:pt>
                <c:pt idx="339">
                  <c:v>209999865.5492501</c:v>
                </c:pt>
                <c:pt idx="340">
                  <c:v>209999863.69399425</c:v>
                </c:pt>
                <c:pt idx="341">
                  <c:v>209999861.81339565</c:v>
                </c:pt>
                <c:pt idx="342">
                  <c:v>209999859.90710813</c:v>
                </c:pt>
                <c:pt idx="343">
                  <c:v>209999857.97478074</c:v>
                </c:pt>
                <c:pt idx="344">
                  <c:v>209999856.01605782</c:v>
                </c:pt>
                <c:pt idx="345">
                  <c:v>209999854.03057876</c:v>
                </c:pt>
                <c:pt idx="346">
                  <c:v>209999852.01797813</c:v>
                </c:pt>
                <c:pt idx="347">
                  <c:v>209999849.97788543</c:v>
                </c:pt>
                <c:pt idx="348">
                  <c:v>209999847.90992507</c:v>
                </c:pt>
                <c:pt idx="349">
                  <c:v>209999845.81371644</c:v>
                </c:pt>
                <c:pt idx="350">
                  <c:v>209999843.68887365</c:v>
                </c:pt>
                <c:pt idx="351">
                  <c:v>209999841.53500557</c:v>
                </c:pt>
                <c:pt idx="352">
                  <c:v>209999839.35171568</c:v>
                </c:pt>
                <c:pt idx="353">
                  <c:v>209999837.13860211</c:v>
                </c:pt>
                <c:pt idx="354">
                  <c:v>209999834.89525747</c:v>
                </c:pt>
                <c:pt idx="355">
                  <c:v>209999832.62126881</c:v>
                </c:pt>
                <c:pt idx="356">
                  <c:v>209999830.31621751</c:v>
                </c:pt>
                <c:pt idx="357">
                  <c:v>209999827.97967929</c:v>
                </c:pt>
                <c:pt idx="358">
                  <c:v>209999825.611224</c:v>
                </c:pt>
                <c:pt idx="359">
                  <c:v>209999823.21041566</c:v>
                </c:pt>
                <c:pt idx="360">
                  <c:v>209999820.77681234</c:v>
                </c:pt>
                <c:pt idx="361">
                  <c:v>209999818.30996609</c:v>
                </c:pt>
                <c:pt idx="362">
                  <c:v>209999815.80942279</c:v>
                </c:pt>
                <c:pt idx="363">
                  <c:v>209999813.27472213</c:v>
                </c:pt>
                <c:pt idx="364">
                  <c:v>209999810.70539755</c:v>
                </c:pt>
                <c:pt idx="365">
                  <c:v>209999808.10097605</c:v>
                </c:pt>
                <c:pt idx="366">
                  <c:v>209999805.46097824</c:v>
                </c:pt>
                <c:pt idx="367">
                  <c:v>209999802.78491813</c:v>
                </c:pt>
                <c:pt idx="368">
                  <c:v>209999800.07230312</c:v>
                </c:pt>
                <c:pt idx="369">
                  <c:v>209999797.32263386</c:v>
                </c:pt>
                <c:pt idx="370">
                  <c:v>209999794.53540421</c:v>
                </c:pt>
                <c:pt idx="371">
                  <c:v>209999791.7101011</c:v>
                </c:pt>
                <c:pt idx="372">
                  <c:v>209999788.84620443</c:v>
                </c:pt>
                <c:pt idx="373">
                  <c:v>209999785.94318703</c:v>
                </c:pt>
                <c:pt idx="374">
                  <c:v>209999783.00051451</c:v>
                </c:pt>
                <c:pt idx="375">
                  <c:v>209999780.01764518</c:v>
                </c:pt>
                <c:pt idx="376">
                  <c:v>209999776.99402994</c:v>
                </c:pt>
                <c:pt idx="377">
                  <c:v>209999773.92911223</c:v>
                </c:pt>
                <c:pt idx="378">
                  <c:v>209999770.82232785</c:v>
                </c:pt>
                <c:pt idx="379">
                  <c:v>209999767.67310491</c:v>
                </c:pt>
                <c:pt idx="380">
                  <c:v>209999764.48086369</c:v>
                </c:pt>
                <c:pt idx="381">
                  <c:v>209999761.24501657</c:v>
                </c:pt>
                <c:pt idx="382">
                  <c:v>209999757.96496791</c:v>
                </c:pt>
                <c:pt idx="383">
                  <c:v>209999754.64011389</c:v>
                </c:pt>
                <c:pt idx="384">
                  <c:v>209999751.26984251</c:v>
                </c:pt>
                <c:pt idx="385">
                  <c:v>209999747.85353333</c:v>
                </c:pt>
                <c:pt idx="386">
                  <c:v>209999744.3905575</c:v>
                </c:pt>
                <c:pt idx="387">
                  <c:v>209999740.88027757</c:v>
                </c:pt>
                <c:pt idx="388">
                  <c:v>209999737.32204735</c:v>
                </c:pt>
                <c:pt idx="389">
                  <c:v>209999733.71521184</c:v>
                </c:pt>
                <c:pt idx="390">
                  <c:v>209999730.0591071</c:v>
                </c:pt>
                <c:pt idx="391">
                  <c:v>209999726.35306013</c:v>
                </c:pt>
                <c:pt idx="392">
                  <c:v>209999722.5963887</c:v>
                </c:pt>
                <c:pt idx="393">
                  <c:v>209999718.78840131</c:v>
                </c:pt>
                <c:pt idx="394">
                  <c:v>209999714.92839697</c:v>
                </c:pt>
                <c:pt idx="395">
                  <c:v>209999711.01566514</c:v>
                </c:pt>
                <c:pt idx="396">
                  <c:v>209999707.04948556</c:v>
                </c:pt>
                <c:pt idx="397">
                  <c:v>209999703.02912816</c:v>
                </c:pt>
                <c:pt idx="398">
                  <c:v>209999698.95385286</c:v>
                </c:pt>
                <c:pt idx="399">
                  <c:v>209999694.82290947</c:v>
                </c:pt>
                <c:pt idx="400">
                  <c:v>209999690.63553759</c:v>
                </c:pt>
                <c:pt idx="401">
                  <c:v>209999686.39096642</c:v>
                </c:pt>
                <c:pt idx="402">
                  <c:v>209999682.08841461</c:v>
                </c:pt>
                <c:pt idx="403">
                  <c:v>209999677.72709015</c:v>
                </c:pt>
                <c:pt idx="404">
                  <c:v>209999673.30619022</c:v>
                </c:pt>
                <c:pt idx="405">
                  <c:v>209999668.82490101</c:v>
                </c:pt>
                <c:pt idx="406">
                  <c:v>209999664.28239763</c:v>
                </c:pt>
                <c:pt idx="407">
                  <c:v>209999659.67784387</c:v>
                </c:pt>
                <c:pt idx="408">
                  <c:v>209999655.01039216</c:v>
                </c:pt>
                <c:pt idx="409">
                  <c:v>209999650.2791833</c:v>
                </c:pt>
                <c:pt idx="410">
                  <c:v>209999645.48334637</c:v>
                </c:pt>
                <c:pt idx="411">
                  <c:v>209999640.62199858</c:v>
                </c:pt>
                <c:pt idx="412">
                  <c:v>209999635.69424504</c:v>
                </c:pt>
                <c:pt idx="413">
                  <c:v>209999630.69917867</c:v>
                </c:pt>
                <c:pt idx="414">
                  <c:v>209999625.63587996</c:v>
                </c:pt>
                <c:pt idx="415">
                  <c:v>209999620.5034169</c:v>
                </c:pt>
                <c:pt idx="416">
                  <c:v>209999615.30084467</c:v>
                </c:pt>
                <c:pt idx="417">
                  <c:v>209999610.02720562</c:v>
                </c:pt>
                <c:pt idx="418">
                  <c:v>209999604.68152899</c:v>
                </c:pt>
                <c:pt idx="419">
                  <c:v>209999599.26283073</c:v>
                </c:pt>
                <c:pt idx="420">
                  <c:v>209999593.77011338</c:v>
                </c:pt>
                <c:pt idx="421">
                  <c:v>209999588.20236585</c:v>
                </c:pt>
                <c:pt idx="422">
                  <c:v>209999582.55856323</c:v>
                </c:pt>
                <c:pt idx="423">
                  <c:v>209999576.83766663</c:v>
                </c:pt>
                <c:pt idx="424">
                  <c:v>209999571.03862298</c:v>
                </c:pt>
                <c:pt idx="425">
                  <c:v>209999565.16036475</c:v>
                </c:pt>
                <c:pt idx="426">
                  <c:v>209999559.20180991</c:v>
                </c:pt>
                <c:pt idx="427">
                  <c:v>209999553.16186163</c:v>
                </c:pt>
                <c:pt idx="428">
                  <c:v>209999547.03940806</c:v>
                </c:pt>
                <c:pt idx="429">
                  <c:v>209999540.8333222</c:v>
                </c:pt>
                <c:pt idx="430">
                  <c:v>209999534.54246163</c:v>
                </c:pt>
                <c:pt idx="431">
                  <c:v>209999528.16566837</c:v>
                </c:pt>
                <c:pt idx="432">
                  <c:v>209999521.70176855</c:v>
                </c:pt>
                <c:pt idx="433">
                  <c:v>209999515.14957234</c:v>
                </c:pt>
                <c:pt idx="434">
                  <c:v>209999508.50787362</c:v>
                </c:pt>
                <c:pt idx="435">
                  <c:v>209999501.77544978</c:v>
                </c:pt>
                <c:pt idx="436">
                  <c:v>209999494.95106155</c:v>
                </c:pt>
                <c:pt idx="437">
                  <c:v>209999488.03345269</c:v>
                </c:pt>
                <c:pt idx="438">
                  <c:v>209999481.02134985</c:v>
                </c:pt>
                <c:pt idx="439">
                  <c:v>209999473.91346225</c:v>
                </c:pt>
                <c:pt idx="440">
                  <c:v>209999466.70848146</c:v>
                </c:pt>
                <c:pt idx="441">
                  <c:v>209999459.40508124</c:v>
                </c:pt>
                <c:pt idx="442">
                  <c:v>209999452.00191715</c:v>
                </c:pt>
                <c:pt idx="443">
                  <c:v>209999444.49762648</c:v>
                </c:pt>
                <c:pt idx="444">
                  <c:v>209999436.89082783</c:v>
                </c:pt>
                <c:pt idx="445">
                  <c:v>209999429.18012097</c:v>
                </c:pt>
                <c:pt idx="446">
                  <c:v>209999421.36408654</c:v>
                </c:pt>
                <c:pt idx="447">
                  <c:v>209999413.44128576</c:v>
                </c:pt>
                <c:pt idx="448">
                  <c:v>209999405.41026023</c:v>
                </c:pt>
                <c:pt idx="449">
                  <c:v>209999397.26953161</c:v>
                </c:pt>
                <c:pt idx="450">
                  <c:v>209999389.0176014</c:v>
                </c:pt>
                <c:pt idx="451">
                  <c:v>209999380.65295058</c:v>
                </c:pt>
                <c:pt idx="452">
                  <c:v>209999372.17403942</c:v>
                </c:pt>
                <c:pt idx="453">
                  <c:v>209999363.57930717</c:v>
                </c:pt>
                <c:pt idx="454">
                  <c:v>209999354.8671717</c:v>
                </c:pt>
                <c:pt idx="455">
                  <c:v>209999346.03602931</c:v>
                </c:pt>
                <c:pt idx="456">
                  <c:v>209999337.08425441</c:v>
                </c:pt>
                <c:pt idx="457">
                  <c:v>209999328.01019916</c:v>
                </c:pt>
                <c:pt idx="458">
                  <c:v>209999318.81219324</c:v>
                </c:pt>
                <c:pt idx="459">
                  <c:v>209999309.48854354</c:v>
                </c:pt>
                <c:pt idx="460">
                  <c:v>209999300.03753376</c:v>
                </c:pt>
                <c:pt idx="461">
                  <c:v>209999290.45742419</c:v>
                </c:pt>
                <c:pt idx="462">
                  <c:v>209999280.74645138</c:v>
                </c:pt>
                <c:pt idx="463">
                  <c:v>209999270.90282774</c:v>
                </c:pt>
                <c:pt idx="464">
                  <c:v>209999260.9247413</c:v>
                </c:pt>
                <c:pt idx="465">
                  <c:v>209999250.81035534</c:v>
                </c:pt>
                <c:pt idx="466">
                  <c:v>209999240.55780801</c:v>
                </c:pt>
                <c:pt idx="467">
                  <c:v>209999230.16521206</c:v>
                </c:pt>
                <c:pt idx="468">
                  <c:v>209999219.63065448</c:v>
                </c:pt>
                <c:pt idx="469">
                  <c:v>209999208.95219612</c:v>
                </c:pt>
                <c:pt idx="470">
                  <c:v>209999198.1278713</c:v>
                </c:pt>
                <c:pt idx="471">
                  <c:v>209999187.15568754</c:v>
                </c:pt>
                <c:pt idx="472">
                  <c:v>209999176.0336251</c:v>
                </c:pt>
                <c:pt idx="473">
                  <c:v>209999164.75963667</c:v>
                </c:pt>
                <c:pt idx="474">
                  <c:v>209999153.33164701</c:v>
                </c:pt>
                <c:pt idx="475">
                  <c:v>209999141.74755248</c:v>
                </c:pt>
                <c:pt idx="476">
                  <c:v>209999130.00522074</c:v>
                </c:pt>
                <c:pt idx="477">
                  <c:v>209999118.10249031</c:v>
                </c:pt>
                <c:pt idx="478">
                  <c:v>209999106.0371702</c:v>
                </c:pt>
                <c:pt idx="479">
                  <c:v>209999093.80703947</c:v>
                </c:pt>
                <c:pt idx="480">
                  <c:v>209999081.40984684</c:v>
                </c:pt>
                <c:pt idx="481">
                  <c:v>209999068.8433103</c:v>
                </c:pt>
                <c:pt idx="482">
                  <c:v>209999056.10511667</c:v>
                </c:pt>
                <c:pt idx="483">
                  <c:v>209999043.19292113</c:v>
                </c:pt>
                <c:pt idx="484">
                  <c:v>209999030.1043469</c:v>
                </c:pt>
                <c:pt idx="485">
                  <c:v>209999016.83698469</c:v>
                </c:pt>
                <c:pt idx="486">
                  <c:v>209999003.3883923</c:v>
                </c:pt>
                <c:pt idx="487">
                  <c:v>209998989.75609419</c:v>
                </c:pt>
                <c:pt idx="488">
                  <c:v>209998975.93758097</c:v>
                </c:pt>
                <c:pt idx="489">
                  <c:v>209998961.93030903</c:v>
                </c:pt>
                <c:pt idx="490">
                  <c:v>209998947.73169997</c:v>
                </c:pt>
                <c:pt idx="491">
                  <c:v>209998933.33914021</c:v>
                </c:pt>
                <c:pt idx="492">
                  <c:v>209998918.74998042</c:v>
                </c:pt>
                <c:pt idx="493">
                  <c:v>209998903.96153513</c:v>
                </c:pt>
                <c:pt idx="494">
                  <c:v>209998888.97108215</c:v>
                </c:pt>
                <c:pt idx="495">
                  <c:v>209998873.77586213</c:v>
                </c:pt>
                <c:pt idx="496">
                  <c:v>209998858.37307802</c:v>
                </c:pt>
                <c:pt idx="497">
                  <c:v>209998842.75989455</c:v>
                </c:pt>
                <c:pt idx="498">
                  <c:v>209998826.93343776</c:v>
                </c:pt>
                <c:pt idx="499">
                  <c:v>209998810.8907944</c:v>
                </c:pt>
                <c:pt idx="500">
                  <c:v>209998794.62901145</c:v>
                </c:pt>
                <c:pt idx="501">
                  <c:v>209998778.14509556</c:v>
                </c:pt>
                <c:pt idx="502">
                  <c:v>209998761.43601245</c:v>
                </c:pt>
                <c:pt idx="503">
                  <c:v>209998744.4986864</c:v>
                </c:pt>
                <c:pt idx="504">
                  <c:v>209998727.32999974</c:v>
                </c:pt>
                <c:pt idx="505">
                  <c:v>209998709.92679217</c:v>
                </c:pt>
                <c:pt idx="506">
                  <c:v>209998692.28586021</c:v>
                </c:pt>
                <c:pt idx="507">
                  <c:v>209998674.40395665</c:v>
                </c:pt>
                <c:pt idx="508">
                  <c:v>209998656.27778989</c:v>
                </c:pt>
                <c:pt idx="509">
                  <c:v>209998637.90402341</c:v>
                </c:pt>
                <c:pt idx="510">
                  <c:v>209998619.27927512</c:v>
                </c:pt>
                <c:pt idx="511">
                  <c:v>209998600.40011668</c:v>
                </c:pt>
                <c:pt idx="512">
                  <c:v>209998581.263073</c:v>
                </c:pt>
                <c:pt idx="513">
                  <c:v>209998561.86462143</c:v>
                </c:pt>
                <c:pt idx="514">
                  <c:v>209998542.20119128</c:v>
                </c:pt>
                <c:pt idx="515">
                  <c:v>209998522.26916304</c:v>
                </c:pt>
                <c:pt idx="516">
                  <c:v>209998502.06486779</c:v>
                </c:pt>
                <c:pt idx="517">
                  <c:v>209998481.5845865</c:v>
                </c:pt>
                <c:pt idx="518">
                  <c:v>209998460.82454932</c:v>
                </c:pt>
                <c:pt idx="519">
                  <c:v>209998439.7809349</c:v>
                </c:pt>
                <c:pt idx="520">
                  <c:v>209998418.44986975</c:v>
                </c:pt>
                <c:pt idx="521">
                  <c:v>209998396.82742739</c:v>
                </c:pt>
                <c:pt idx="522">
                  <c:v>209998374.90962777</c:v>
                </c:pt>
                <c:pt idx="523">
                  <c:v>209998352.69243643</c:v>
                </c:pt>
                <c:pt idx="524">
                  <c:v>209998330.17176387</c:v>
                </c:pt>
                <c:pt idx="525">
                  <c:v>209998307.34346464</c:v>
                </c:pt>
                <c:pt idx="526">
                  <c:v>209998284.20333678</c:v>
                </c:pt>
                <c:pt idx="527">
                  <c:v>209998260.74712083</c:v>
                </c:pt>
                <c:pt idx="528">
                  <c:v>209998236.97049919</c:v>
                </c:pt>
                <c:pt idx="529">
                  <c:v>209998212.8690953</c:v>
                </c:pt>
                <c:pt idx="530">
                  <c:v>209998188.43847281</c:v>
                </c:pt>
                <c:pt idx="531">
                  <c:v>209998163.67413479</c:v>
                </c:pt>
                <c:pt idx="532">
                  <c:v>209998138.57152286</c:v>
                </c:pt>
                <c:pt idx="533">
                  <c:v>209998113.12601638</c:v>
                </c:pt>
                <c:pt idx="534">
                  <c:v>209998087.33293161</c:v>
                </c:pt>
                <c:pt idx="535">
                  <c:v>209998061.18752083</c:v>
                </c:pt>
                <c:pt idx="536">
                  <c:v>209998034.68497151</c:v>
                </c:pt>
                <c:pt idx="537">
                  <c:v>209998007.8204053</c:v>
                </c:pt>
                <c:pt idx="538">
                  <c:v>209997980.58887729</c:v>
                </c:pt>
                <c:pt idx="539">
                  <c:v>209997952.98537502</c:v>
                </c:pt>
                <c:pt idx="540">
                  <c:v>209997925.00481755</c:v>
                </c:pt>
                <c:pt idx="541">
                  <c:v>209997896.64205453</c:v>
                </c:pt>
                <c:pt idx="542">
                  <c:v>209997867.89186525</c:v>
                </c:pt>
                <c:pt idx="543">
                  <c:v>209997838.74895778</c:v>
                </c:pt>
                <c:pt idx="544">
                  <c:v>209997809.20796782</c:v>
                </c:pt>
                <c:pt idx="545">
                  <c:v>209997779.2634578</c:v>
                </c:pt>
                <c:pt idx="546">
                  <c:v>209997748.90991595</c:v>
                </c:pt>
                <c:pt idx="547">
                  <c:v>209997718.14175513</c:v>
                </c:pt>
                <c:pt idx="548">
                  <c:v>209997686.95331198</c:v>
                </c:pt>
                <c:pt idx="549">
                  <c:v>209997655.3388457</c:v>
                </c:pt>
                <c:pt idx="550">
                  <c:v>209997623.29253712</c:v>
                </c:pt>
                <c:pt idx="551">
                  <c:v>209997590.80848762</c:v>
                </c:pt>
                <c:pt idx="552">
                  <c:v>209997557.88071796</c:v>
                </c:pt>
                <c:pt idx="553">
                  <c:v>209997524.50316724</c:v>
                </c:pt>
                <c:pt idx="554">
                  <c:v>209997490.6696918</c:v>
                </c:pt>
                <c:pt idx="555">
                  <c:v>209997456.37406406</c:v>
                </c:pt>
                <c:pt idx="556">
                  <c:v>209997421.60997137</c:v>
                </c:pt>
                <c:pt idx="557">
                  <c:v>209997386.37101486</c:v>
                </c:pt>
                <c:pt idx="558">
                  <c:v>209997350.65070826</c:v>
                </c:pt>
                <c:pt idx="559">
                  <c:v>209997314.44247672</c:v>
                </c:pt>
                <c:pt idx="560">
                  <c:v>209997277.73965561</c:v>
                </c:pt>
                <c:pt idx="561">
                  <c:v>209997240.53548923</c:v>
                </c:pt>
                <c:pt idx="562">
                  <c:v>209997202.82312959</c:v>
                </c:pt>
                <c:pt idx="563">
                  <c:v>209997164.59563527</c:v>
                </c:pt>
                <c:pt idx="564">
                  <c:v>209997125.84596992</c:v>
                </c:pt>
                <c:pt idx="565">
                  <c:v>209997086.56700113</c:v>
                </c:pt>
                <c:pt idx="566">
                  <c:v>209997046.75149912</c:v>
                </c:pt>
                <c:pt idx="567">
                  <c:v>209997006.39213529</c:v>
                </c:pt>
                <c:pt idx="568">
                  <c:v>209996965.48148102</c:v>
                </c:pt>
                <c:pt idx="569">
                  <c:v>209996924.01200616</c:v>
                </c:pt>
                <c:pt idx="570">
                  <c:v>209996881.97607777</c:v>
                </c:pt>
                <c:pt idx="571">
                  <c:v>209996839.3659586</c:v>
                </c:pt>
                <c:pt idx="572">
                  <c:v>209996796.1738058</c:v>
                </c:pt>
                <c:pt idx="573">
                  <c:v>209996752.39166933</c:v>
                </c:pt>
                <c:pt idx="574">
                  <c:v>209996708.01149058</c:v>
                </c:pt>
                <c:pt idx="575">
                  <c:v>209996663.02510092</c:v>
                </c:pt>
                <c:pt idx="576">
                  <c:v>209996617.42422009</c:v>
                </c:pt>
                <c:pt idx="577">
                  <c:v>209996571.20045477</c:v>
                </c:pt>
                <c:pt idx="578">
                  <c:v>209996524.34529704</c:v>
                </c:pt>
                <c:pt idx="579">
                  <c:v>209996476.85012272</c:v>
                </c:pt>
                <c:pt idx="580">
                  <c:v>209996428.70618987</c:v>
                </c:pt>
                <c:pt idx="581">
                  <c:v>209996379.90463716</c:v>
                </c:pt>
                <c:pt idx="582">
                  <c:v>209996330.43648222</c:v>
                </c:pt>
                <c:pt idx="583">
                  <c:v>209996280.29262003</c:v>
                </c:pt>
                <c:pt idx="584">
                  <c:v>209996229.46382117</c:v>
                </c:pt>
                <c:pt idx="585">
                  <c:v>209996177.94073018</c:v>
                </c:pt>
                <c:pt idx="586">
                  <c:v>209996125.71386385</c:v>
                </c:pt>
                <c:pt idx="587">
                  <c:v>209996072.77360943</c:v>
                </c:pt>
                <c:pt idx="588">
                  <c:v>209996019.11022288</c:v>
                </c:pt>
                <c:pt idx="589">
                  <c:v>209995964.7138271</c:v>
                </c:pt>
                <c:pt idx="590">
                  <c:v>209995909.57441008</c:v>
                </c:pt>
                <c:pt idx="591">
                  <c:v>209995853.68182307</c:v>
                </c:pt>
                <c:pt idx="592">
                  <c:v>209995797.02577871</c:v>
                </c:pt>
                <c:pt idx="593">
                  <c:v>209995739.59584916</c:v>
                </c:pt>
                <c:pt idx="594">
                  <c:v>209995681.38146412</c:v>
                </c:pt>
                <c:pt idx="595">
                  <c:v>209995622.37190899</c:v>
                </c:pt>
                <c:pt idx="596">
                  <c:v>209995562.55632278</c:v>
                </c:pt>
                <c:pt idx="597">
                  <c:v>209995501.92369622</c:v>
                </c:pt>
                <c:pt idx="598">
                  <c:v>209995440.46286961</c:v>
                </c:pt>
                <c:pt idx="599">
                  <c:v>209995378.16253093</c:v>
                </c:pt>
                <c:pt idx="600">
                  <c:v>209995315.0112136</c:v>
                </c:pt>
                <c:pt idx="601">
                  <c:v>209995250.99729446</c:v>
                </c:pt>
                <c:pt idx="602">
                  <c:v>209995186.10899159</c:v>
                </c:pt>
                <c:pt idx="603">
                  <c:v>209995120.33436224</c:v>
                </c:pt>
                <c:pt idx="604">
                  <c:v>209995053.66130045</c:v>
                </c:pt>
                <c:pt idx="605">
                  <c:v>209994986.077535</c:v>
                </c:pt>
                <c:pt idx="606">
                  <c:v>209994917.57062709</c:v>
                </c:pt>
                <c:pt idx="607">
                  <c:v>209994848.12796798</c:v>
                </c:pt>
                <c:pt idx="608">
                  <c:v>209994777.7367768</c:v>
                </c:pt>
                <c:pt idx="609">
                  <c:v>209994706.38409808</c:v>
                </c:pt>
                <c:pt idx="610">
                  <c:v>209994634.05679944</c:v>
                </c:pt>
                <c:pt idx="611">
                  <c:v>209994560.74156919</c:v>
                </c:pt>
                <c:pt idx="612">
                  <c:v>209994486.42491379</c:v>
                </c:pt>
                <c:pt idx="613">
                  <c:v>209994411.09315547</c:v>
                </c:pt>
                <c:pt idx="614">
                  <c:v>209994334.73242962</c:v>
                </c:pt>
                <c:pt idx="615">
                  <c:v>209994257.32868233</c:v>
                </c:pt>
                <c:pt idx="616">
                  <c:v>209994178.86766773</c:v>
                </c:pt>
                <c:pt idx="617">
                  <c:v>209994099.33494544</c:v>
                </c:pt>
                <c:pt idx="618">
                  <c:v>209994018.71587783</c:v>
                </c:pt>
                <c:pt idx="619">
                  <c:v>209993936.9956274</c:v>
                </c:pt>
                <c:pt idx="620">
                  <c:v>209993854.159154</c:v>
                </c:pt>
                <c:pt idx="621">
                  <c:v>209993770.19121212</c:v>
                </c:pt>
                <c:pt idx="622">
                  <c:v>209993685.07634807</c:v>
                </c:pt>
                <c:pt idx="623">
                  <c:v>209993598.79889706</c:v>
                </c:pt>
                <c:pt idx="624">
                  <c:v>209993511.34298038</c:v>
                </c:pt>
                <c:pt idx="625">
                  <c:v>209993422.69250256</c:v>
                </c:pt>
                <c:pt idx="626">
                  <c:v>209993332.83114827</c:v>
                </c:pt>
                <c:pt idx="627">
                  <c:v>209993241.74237937</c:v>
                </c:pt>
                <c:pt idx="628">
                  <c:v>209993149.4094319</c:v>
                </c:pt>
                <c:pt idx="629">
                  <c:v>209993055.81531298</c:v>
                </c:pt>
                <c:pt idx="630">
                  <c:v>209992960.94279766</c:v>
                </c:pt>
                <c:pt idx="631">
                  <c:v>209992864.77442575</c:v>
                </c:pt>
                <c:pt idx="632">
                  <c:v>209992767.29249868</c:v>
                </c:pt>
                <c:pt idx="633">
                  <c:v>209992668.47907615</c:v>
                </c:pt>
                <c:pt idx="634">
                  <c:v>209992568.31597292</c:v>
                </c:pt>
                <c:pt idx="635">
                  <c:v>209992466.78475538</c:v>
                </c:pt>
                <c:pt idx="636">
                  <c:v>209992363.8667382</c:v>
                </c:pt>
                <c:pt idx="637">
                  <c:v>209992259.54298094</c:v>
                </c:pt>
                <c:pt idx="638">
                  <c:v>209992153.79428446</c:v>
                </c:pt>
                <c:pt idx="639">
                  <c:v>209992046.60118753</c:v>
                </c:pt>
                <c:pt idx="640">
                  <c:v>209991937.94396308</c:v>
                </c:pt>
                <c:pt idx="641">
                  <c:v>209991827.80261472</c:v>
                </c:pt>
                <c:pt idx="642">
                  <c:v>209991716.15687302</c:v>
                </c:pt>
                <c:pt idx="643">
                  <c:v>209991602.98619172</c:v>
                </c:pt>
                <c:pt idx="644">
                  <c:v>209991488.26974404</c:v>
                </c:pt>
                <c:pt idx="645">
                  <c:v>209991371.98641881</c:v>
                </c:pt>
                <c:pt idx="646">
                  <c:v>209991254.11481658</c:v>
                </c:pt>
                <c:pt idx="647">
                  <c:v>209991134.63324568</c:v>
                </c:pt>
                <c:pt idx="648">
                  <c:v>209991013.51971829</c:v>
                </c:pt>
                <c:pt idx="649">
                  <c:v>209990890.75194633</c:v>
                </c:pt>
                <c:pt idx="650">
                  <c:v>209990766.3073374</c:v>
                </c:pt>
                <c:pt idx="651">
                  <c:v>209990640.1629906</c:v>
                </c:pt>
                <c:pt idx="652">
                  <c:v>209990512.29569232</c:v>
                </c:pt>
                <c:pt idx="653">
                  <c:v>209990382.68191203</c:v>
                </c:pt>
                <c:pt idx="654">
                  <c:v>209990251.29779786</c:v>
                </c:pt>
                <c:pt idx="655">
                  <c:v>209990118.11917228</c:v>
                </c:pt>
                <c:pt idx="656">
                  <c:v>209989983.12152767</c:v>
                </c:pt>
                <c:pt idx="657">
                  <c:v>209989846.28002176</c:v>
                </c:pt>
                <c:pt idx="658">
                  <c:v>209989707.56947306</c:v>
                </c:pt>
                <c:pt idx="659">
                  <c:v>209989566.96435627</c:v>
                </c:pt>
                <c:pt idx="660">
                  <c:v>209989424.43879762</c:v>
                </c:pt>
                <c:pt idx="661">
                  <c:v>209989279.96657002</c:v>
                </c:pt>
                <c:pt idx="662">
                  <c:v>209989133.5210883</c:v>
                </c:pt>
                <c:pt idx="663">
                  <c:v>209988985.07540435</c:v>
                </c:pt>
                <c:pt idx="664">
                  <c:v>209988834.60220206</c:v>
                </c:pt>
                <c:pt idx="665">
                  <c:v>209988682.0737924</c:v>
                </c:pt>
                <c:pt idx="666">
                  <c:v>209988527.46210828</c:v>
                </c:pt>
                <c:pt idx="667">
                  <c:v>209988370.73869944</c:v>
                </c:pt>
                <c:pt idx="668">
                  <c:v>209988211.87472716</c:v>
                </c:pt>
                <c:pt idx="669">
                  <c:v>209988050.84095901</c:v>
                </c:pt>
                <c:pt idx="670">
                  <c:v>209987887.60776347</c:v>
                </c:pt>
                <c:pt idx="671">
                  <c:v>209987722.14510441</c:v>
                </c:pt>
                <c:pt idx="672">
                  <c:v>209987554.42253566</c:v>
                </c:pt>
                <c:pt idx="673">
                  <c:v>209987384.40919539</c:v>
                </c:pt>
                <c:pt idx="674">
                  <c:v>209987212.07380044</c:v>
                </c:pt>
                <c:pt idx="675">
                  <c:v>209987037.38464054</c:v>
                </c:pt>
                <c:pt idx="676">
                  <c:v>209986860.30957255</c:v>
                </c:pt>
                <c:pt idx="677">
                  <c:v>209986680.81601444</c:v>
                </c:pt>
                <c:pt idx="678">
                  <c:v>209986498.8709394</c:v>
                </c:pt>
                <c:pt idx="679">
                  <c:v>209986314.44086978</c:v>
                </c:pt>
                <c:pt idx="680">
                  <c:v>209986127.49187085</c:v>
                </c:pt>
                <c:pt idx="681">
                  <c:v>209985937.98954466</c:v>
                </c:pt>
                <c:pt idx="682">
                  <c:v>209985745.89902365</c:v>
                </c:pt>
                <c:pt idx="683">
                  <c:v>209985551.18496427</c:v>
                </c:pt>
                <c:pt idx="684">
                  <c:v>209985353.81154045</c:v>
                </c:pt>
                <c:pt idx="685">
                  <c:v>209985153.74243712</c:v>
                </c:pt>
                <c:pt idx="686">
                  <c:v>209984950.94084346</c:v>
                </c:pt>
                <c:pt idx="687">
                  <c:v>209984745.3694461</c:v>
                </c:pt>
                <c:pt idx="688">
                  <c:v>209984536.99042234</c:v>
                </c:pt>
                <c:pt idx="689">
                  <c:v>209984325.76543316</c:v>
                </c:pt>
                <c:pt idx="690">
                  <c:v>209984111.65561625</c:v>
                </c:pt>
                <c:pt idx="691">
                  <c:v>209983894.62157875</c:v>
                </c:pt>
                <c:pt idx="692">
                  <c:v>209983674.62339008</c:v>
                </c:pt>
                <c:pt idx="693">
                  <c:v>209983451.62057462</c:v>
                </c:pt>
                <c:pt idx="694">
                  <c:v>209983225.57210428</c:v>
                </c:pt>
                <c:pt idx="695">
                  <c:v>209982996.43639088</c:v>
                </c:pt>
                <c:pt idx="696">
                  <c:v>209982764.1712786</c:v>
                </c:pt>
                <c:pt idx="697">
                  <c:v>209982528.73403624</c:v>
                </c:pt>
                <c:pt idx="698">
                  <c:v>209982290.08134931</c:v>
                </c:pt>
                <c:pt idx="699">
                  <c:v>209982048.16931212</c:v>
                </c:pt>
                <c:pt idx="700">
                  <c:v>209981802.95341969</c:v>
                </c:pt>
                <c:pt idx="701">
                  <c:v>209981554.38855958</c:v>
                </c:pt>
                <c:pt idx="702">
                  <c:v>209981302.42900366</c:v>
                </c:pt>
                <c:pt idx="703">
                  <c:v>209981047.02839965</c:v>
                </c:pt>
                <c:pt idx="704">
                  <c:v>209980788.13976258</c:v>
                </c:pt>
                <c:pt idx="705">
                  <c:v>209980525.71546629</c:v>
                </c:pt>
                <c:pt idx="706">
                  <c:v>209980259.70723453</c:v>
                </c:pt>
                <c:pt idx="707">
                  <c:v>209979990.06613222</c:v>
                </c:pt>
                <c:pt idx="708">
                  <c:v>209979716.74255642</c:v>
                </c:pt>
                <c:pt idx="709">
                  <c:v>209979439.68622717</c:v>
                </c:pt>
                <c:pt idx="710">
                  <c:v>209979158.84617838</c:v>
                </c:pt>
                <c:pt idx="711">
                  <c:v>209978874.17074832</c:v>
                </c:pt>
                <c:pt idx="712">
                  <c:v>209978585.60757029</c:v>
                </c:pt>
                <c:pt idx="713">
                  <c:v>209978293.10356292</c:v>
                </c:pt>
                <c:pt idx="714">
                  <c:v>209977996.60492042</c:v>
                </c:pt>
                <c:pt idx="715">
                  <c:v>209977696.05710274</c:v>
                </c:pt>
                <c:pt idx="716">
                  <c:v>209977391.40482554</c:v>
                </c:pt>
                <c:pt idx="717">
                  <c:v>209977082.59205008</c:v>
                </c:pt>
                <c:pt idx="718">
                  <c:v>209976769.56197286</c:v>
                </c:pt>
                <c:pt idx="719">
                  <c:v>209976452.25701526</c:v>
                </c:pt>
                <c:pt idx="720">
                  <c:v>209976130.61881295</c:v>
                </c:pt>
                <c:pt idx="721">
                  <c:v>209975804.58820519</c:v>
                </c:pt>
                <c:pt idx="722">
                  <c:v>209975474.10522398</c:v>
                </c:pt>
                <c:pt idx="723">
                  <c:v>209975139.10908303</c:v>
                </c:pt>
                <c:pt idx="724">
                  <c:v>209974799.53816658</c:v>
                </c:pt>
                <c:pt idx="725">
                  <c:v>209974455.33001822</c:v>
                </c:pt>
                <c:pt idx="726">
                  <c:v>209974106.42132929</c:v>
                </c:pt>
                <c:pt idx="727">
                  <c:v>209973752.74792731</c:v>
                </c:pt>
                <c:pt idx="728">
                  <c:v>209973394.24476424</c:v>
                </c:pt>
                <c:pt idx="729">
                  <c:v>209973030.84590456</c:v>
                </c:pt>
                <c:pt idx="730">
                  <c:v>209972662.48451307</c:v>
                </c:pt>
                <c:pt idx="731">
                  <c:v>209972289.09284279</c:v>
                </c:pt>
                <c:pt idx="732">
                  <c:v>209971910.60222235</c:v>
                </c:pt>
                <c:pt idx="733">
                  <c:v>209971526.94304359</c:v>
                </c:pt>
                <c:pt idx="734">
                  <c:v>209971138.04474863</c:v>
                </c:pt>
                <c:pt idx="735">
                  <c:v>209970743.83581704</c:v>
                </c:pt>
                <c:pt idx="736">
                  <c:v>209970344.24375263</c:v>
                </c:pt>
                <c:pt idx="737">
                  <c:v>209969939.19507024</c:v>
                </c:pt>
                <c:pt idx="738">
                  <c:v>209969528.61528224</c:v>
                </c:pt>
                <c:pt idx="739">
                  <c:v>209969112.42888486</c:v>
                </c:pt>
                <c:pt idx="740">
                  <c:v>209968690.55934438</c:v>
                </c:pt>
                <c:pt idx="741">
                  <c:v>209968262.92908302</c:v>
                </c:pt>
                <c:pt idx="742">
                  <c:v>209967829.45946482</c:v>
                </c:pt>
                <c:pt idx="743">
                  <c:v>209967390.07078114</c:v>
                </c:pt>
                <c:pt idx="744">
                  <c:v>209966944.68223611</c:v>
                </c:pt>
                <c:pt idx="745">
                  <c:v>209966493.21193179</c:v>
                </c:pt>
                <c:pt idx="746">
                  <c:v>209966035.57685319</c:v>
                </c:pt>
                <c:pt idx="747">
                  <c:v>209965571.692853</c:v>
                </c:pt>
                <c:pt idx="748">
                  <c:v>209965101.47463623</c:v>
                </c:pt>
                <c:pt idx="749">
                  <c:v>209964624.83574456</c:v>
                </c:pt>
                <c:pt idx="750">
                  <c:v>209964141.68854046</c:v>
                </c:pt>
                <c:pt idx="751">
                  <c:v>209963651.94419119</c:v>
                </c:pt>
                <c:pt idx="752">
                  <c:v>209963155.51265252</c:v>
                </c:pt>
                <c:pt idx="753">
                  <c:v>209962652.30265215</c:v>
                </c:pt>
                <c:pt idx="754">
                  <c:v>209962142.22167313</c:v>
                </c:pt>
                <c:pt idx="755">
                  <c:v>209961625.17593682</c:v>
                </c:pt>
                <c:pt idx="756">
                  <c:v>209961101.07038569</c:v>
                </c:pt>
                <c:pt idx="757">
                  <c:v>209960569.80866602</c:v>
                </c:pt>
                <c:pt idx="758">
                  <c:v>209960031.29311013</c:v>
                </c:pt>
                <c:pt idx="759">
                  <c:v>209959485.42471859</c:v>
                </c:pt>
                <c:pt idx="760">
                  <c:v>209958932.10314205</c:v>
                </c:pt>
                <c:pt idx="761">
                  <c:v>209958371.22666284</c:v>
                </c:pt>
                <c:pt idx="762">
                  <c:v>209957802.69217643</c:v>
                </c:pt>
                <c:pt idx="763">
                  <c:v>209957226.39517248</c:v>
                </c:pt>
                <c:pt idx="764">
                  <c:v>209956642.22971573</c:v>
                </c:pt>
                <c:pt idx="765">
                  <c:v>209956050.08842665</c:v>
                </c:pt>
                <c:pt idx="766">
                  <c:v>209955449.86246169</c:v>
                </c:pt>
                <c:pt idx="767">
                  <c:v>209954841.44149345</c:v>
                </c:pt>
                <c:pt idx="768">
                  <c:v>209954224.71369049</c:v>
                </c:pt>
                <c:pt idx="769">
                  <c:v>209953599.56569678</c:v>
                </c:pt>
                <c:pt idx="770">
                  <c:v>209952965.88261107</c:v>
                </c:pt>
                <c:pt idx="771">
                  <c:v>209952323.54796579</c:v>
                </c:pt>
                <c:pt idx="772">
                  <c:v>209951672.4437058</c:v>
                </c:pt>
                <c:pt idx="773">
                  <c:v>209951012.4501667</c:v>
                </c:pt>
                <c:pt idx="774">
                  <c:v>209950343.44605312</c:v>
                </c:pt>
                <c:pt idx="775">
                  <c:v>209949665.30841631</c:v>
                </c:pt>
                <c:pt idx="776">
                  <c:v>209948977.91263184</c:v>
                </c:pt>
                <c:pt idx="777">
                  <c:v>209948281.13237673</c:v>
                </c:pt>
                <c:pt idx="778">
                  <c:v>209947574.83960637</c:v>
                </c:pt>
                <c:pt idx="779">
                  <c:v>209946858.90453112</c:v>
                </c:pt>
                <c:pt idx="780">
                  <c:v>209946133.19559252</c:v>
                </c:pt>
                <c:pt idx="781">
                  <c:v>209945397.57943937</c:v>
                </c:pt>
                <c:pt idx="782">
                  <c:v>209944651.92090324</c:v>
                </c:pt>
                <c:pt idx="783">
                  <c:v>209943896.08297378</c:v>
                </c:pt>
                <c:pt idx="784">
                  <c:v>209943129.92677379</c:v>
                </c:pt>
                <c:pt idx="785">
                  <c:v>209942353.31153372</c:v>
                </c:pt>
                <c:pt idx="786">
                  <c:v>209941566.09456602</c:v>
                </c:pt>
                <c:pt idx="787">
                  <c:v>209940768.13123903</c:v>
                </c:pt>
                <c:pt idx="788">
                  <c:v>209939959.27495062</c:v>
                </c:pt>
                <c:pt idx="789">
                  <c:v>209939139.37710136</c:v>
                </c:pt>
                <c:pt idx="790">
                  <c:v>209938308.28706741</c:v>
                </c:pt>
                <c:pt idx="791">
                  <c:v>209937465.85217303</c:v>
                </c:pt>
                <c:pt idx="792">
                  <c:v>209936611.91766268</c:v>
                </c:pt>
                <c:pt idx="793">
                  <c:v>209935746.32667273</c:v>
                </c:pt>
                <c:pt idx="794">
                  <c:v>209934868.92020297</c:v>
                </c:pt>
                <c:pt idx="795">
                  <c:v>209933979.53708738</c:v>
                </c:pt>
                <c:pt idx="796">
                  <c:v>209933078.01396492</c:v>
                </c:pt>
                <c:pt idx="797">
                  <c:v>209932164.18524957</c:v>
                </c:pt>
                <c:pt idx="798">
                  <c:v>209931237.88310021</c:v>
                </c:pt>
                <c:pt idx="799">
                  <c:v>209930298.93738997</c:v>
                </c:pt>
                <c:pt idx="800">
                  <c:v>209929347.17567521</c:v>
                </c:pt>
                <c:pt idx="801">
                  <c:v>209928382.42316401</c:v>
                </c:pt>
                <c:pt idx="802">
                  <c:v>209927404.50268438</c:v>
                </c:pt>
                <c:pt idx="803">
                  <c:v>209926413.23465195</c:v>
                </c:pt>
                <c:pt idx="804">
                  <c:v>209925408.43703711</c:v>
                </c:pt>
                <c:pt idx="805">
                  <c:v>209924389.92533201</c:v>
                </c:pt>
                <c:pt idx="806">
                  <c:v>209923357.51251677</c:v>
                </c:pt>
                <c:pt idx="807">
                  <c:v>209922311.00902548</c:v>
                </c:pt>
                <c:pt idx="808">
                  <c:v>209921250.22271165</c:v>
                </c:pt>
                <c:pt idx="809">
                  <c:v>209920174.95881322</c:v>
                </c:pt>
                <c:pt idx="810">
                  <c:v>209919085.01991701</c:v>
                </c:pt>
                <c:pt idx="811">
                  <c:v>209917980.20592284</c:v>
                </c:pt>
                <c:pt idx="812">
                  <c:v>209916860.31400704</c:v>
                </c:pt>
                <c:pt idx="813">
                  <c:v>209915725.1385856</c:v>
                </c:pt>
                <c:pt idx="814">
                  <c:v>209914574.47127658</c:v>
                </c:pt>
                <c:pt idx="815">
                  <c:v>209913408.10086238</c:v>
                </c:pt>
                <c:pt idx="816">
                  <c:v>209912225.81325117</c:v>
                </c:pt>
                <c:pt idx="817">
                  <c:v>209911027.39143795</c:v>
                </c:pt>
                <c:pt idx="818">
                  <c:v>209909812.61546507</c:v>
                </c:pt>
                <c:pt idx="819">
                  <c:v>209908581.26238224</c:v>
                </c:pt>
                <c:pt idx="820">
                  <c:v>209907333.10620597</c:v>
                </c:pt>
                <c:pt idx="821">
                  <c:v>209906067.91787845</c:v>
                </c:pt>
                <c:pt idx="822">
                  <c:v>209904785.46522593</c:v>
                </c:pt>
                <c:pt idx="823">
                  <c:v>209903485.51291654</c:v>
                </c:pt>
                <c:pt idx="824">
                  <c:v>209902167.82241741</c:v>
                </c:pt>
                <c:pt idx="825">
                  <c:v>209900832.15195143</c:v>
                </c:pt>
                <c:pt idx="826">
                  <c:v>209899478.25645331</c:v>
                </c:pt>
                <c:pt idx="827">
                  <c:v>209898105.88752496</c:v>
                </c:pt>
                <c:pt idx="828">
                  <c:v>209896714.79339048</c:v>
                </c:pt>
                <c:pt idx="829">
                  <c:v>209895304.71885043</c:v>
                </c:pt>
                <c:pt idx="830">
                  <c:v>209893875.40523541</c:v>
                </c:pt>
                <c:pt idx="831">
                  <c:v>209892426.59035918</c:v>
                </c:pt>
                <c:pt idx="832">
                  <c:v>209890958.00847107</c:v>
                </c:pt>
                <c:pt idx="833">
                  <c:v>209889469.39020774</c:v>
                </c:pt>
                <c:pt idx="834">
                  <c:v>209887960.46254429</c:v>
                </c:pt>
                <c:pt idx="835">
                  <c:v>209886430.9487448</c:v>
                </c:pt>
                <c:pt idx="836">
                  <c:v>209884880.56831205</c:v>
                </c:pt>
                <c:pt idx="837">
                  <c:v>209883309.03693673</c:v>
                </c:pt>
                <c:pt idx="838">
                  <c:v>209881716.06644592</c:v>
                </c:pt>
                <c:pt idx="839">
                  <c:v>209880101.36475077</c:v>
                </c:pt>
                <c:pt idx="840">
                  <c:v>209878464.63579369</c:v>
                </c:pt>
                <c:pt idx="841">
                  <c:v>209876805.5794946</c:v>
                </c:pt>
                <c:pt idx="842">
                  <c:v>209875123.89169666</c:v>
                </c:pt>
                <c:pt idx="843">
                  <c:v>209873419.26411119</c:v>
                </c:pt>
                <c:pt idx="844">
                  <c:v>209871691.38426182</c:v>
                </c:pt>
                <c:pt idx="845">
                  <c:v>209869939.93542793</c:v>
                </c:pt>
                <c:pt idx="846">
                  <c:v>209868164.59658739</c:v>
                </c:pt>
                <c:pt idx="847">
                  <c:v>209866365.04235843</c:v>
                </c:pt>
                <c:pt idx="848">
                  <c:v>209864540.94294083</c:v>
                </c:pt>
                <c:pt idx="849">
                  <c:v>209862691.96405625</c:v>
                </c:pt>
                <c:pt idx="850">
                  <c:v>209860817.76688784</c:v>
                </c:pt>
                <c:pt idx="851">
                  <c:v>209858918.00801894</c:v>
                </c:pt>
                <c:pt idx="852">
                  <c:v>209856992.33937106</c:v>
                </c:pt>
                <c:pt idx="853">
                  <c:v>209855040.40814102</c:v>
                </c:pt>
                <c:pt idx="854">
                  <c:v>209853061.8567372</c:v>
                </c:pt>
                <c:pt idx="855">
                  <c:v>209851056.32271504</c:v>
                </c:pt>
                <c:pt idx="856">
                  <c:v>209849023.43871155</c:v>
                </c:pt>
                <c:pt idx="857">
                  <c:v>209846962.83237907</c:v>
                </c:pt>
                <c:pt idx="858">
                  <c:v>209844874.12631801</c:v>
                </c:pt>
                <c:pt idx="859">
                  <c:v>209842756.9380089</c:v>
                </c:pt>
                <c:pt idx="860">
                  <c:v>209840610.87974334</c:v>
                </c:pt>
                <c:pt idx="861">
                  <c:v>209838435.55855417</c:v>
                </c:pt>
                <c:pt idx="862">
                  <c:v>209836230.57614461</c:v>
                </c:pt>
                <c:pt idx="863">
                  <c:v>209833995.52881652</c:v>
                </c:pt>
                <c:pt idx="864">
                  <c:v>209831730.00739774</c:v>
                </c:pt>
                <c:pt idx="865">
                  <c:v>209829433.59716836</c:v>
                </c:pt>
                <c:pt idx="866">
                  <c:v>209827105.8777861</c:v>
                </c:pt>
                <c:pt idx="867">
                  <c:v>209824746.42321074</c:v>
                </c:pt>
                <c:pt idx="868">
                  <c:v>209822354.8016274</c:v>
                </c:pt>
                <c:pt idx="869">
                  <c:v>209819930.57536894</c:v>
                </c:pt>
                <c:pt idx="870">
                  <c:v>209817473.30083728</c:v>
                </c:pt>
                <c:pt idx="871">
                  <c:v>209814982.52842367</c:v>
                </c:pt>
                <c:pt idx="872">
                  <c:v>209812457.80242795</c:v>
                </c:pt>
                <c:pt idx="873">
                  <c:v>209809898.66097674</c:v>
                </c:pt>
                <c:pt idx="874">
                  <c:v>209807304.63594046</c:v>
                </c:pt>
                <c:pt idx="875">
                  <c:v>209804675.25284937</c:v>
                </c:pt>
                <c:pt idx="876">
                  <c:v>209802010.03080848</c:v>
                </c:pt>
                <c:pt idx="877">
                  <c:v>209799308.48241124</c:v>
                </c:pt>
                <c:pt idx="878">
                  <c:v>209796570.11365226</c:v>
                </c:pt>
                <c:pt idx="879">
                  <c:v>209793794.42383868</c:v>
                </c:pt>
                <c:pt idx="880">
                  <c:v>209790980.90550059</c:v>
                </c:pt>
                <c:pt idx="881">
                  <c:v>209788129.04430011</c:v>
                </c:pt>
                <c:pt idx="882">
                  <c:v>209785238.31893936</c:v>
                </c:pt>
                <c:pt idx="883">
                  <c:v>209782308.20106709</c:v>
                </c:pt>
                <c:pt idx="884">
                  <c:v>209779338.15518433</c:v>
                </c:pt>
                <c:pt idx="885">
                  <c:v>209776327.63854855</c:v>
                </c:pt>
                <c:pt idx="886">
                  <c:v>209773276.10107675</c:v>
                </c:pt>
                <c:pt idx="887">
                  <c:v>209770182.98524708</c:v>
                </c:pt>
                <c:pt idx="888">
                  <c:v>209767047.72599941</c:v>
                </c:pt>
                <c:pt idx="889">
                  <c:v>209763869.75063443</c:v>
                </c:pt>
                <c:pt idx="890">
                  <c:v>209760648.47871146</c:v>
                </c:pt>
                <c:pt idx="891">
                  <c:v>209757383.32194495</c:v>
                </c:pt>
                <c:pt idx="892">
                  <c:v>209754073.68409967</c:v>
                </c:pt>
                <c:pt idx="893">
                  <c:v>209750718.96088436</c:v>
                </c:pt>
                <c:pt idx="894">
                  <c:v>209747318.53984424</c:v>
                </c:pt>
                <c:pt idx="895">
                  <c:v>209743871.8002519</c:v>
                </c:pt>
                <c:pt idx="896">
                  <c:v>209740378.11299691</c:v>
                </c:pt>
                <c:pt idx="897">
                  <c:v>209736836.84047389</c:v>
                </c:pt>
                <c:pt idx="898">
                  <c:v>209733247.33646923</c:v>
                </c:pt>
                <c:pt idx="899">
                  <c:v>209729608.9460462</c:v>
                </c:pt>
                <c:pt idx="900">
                  <c:v>209725921.00542876</c:v>
                </c:pt>
                <c:pt idx="901">
                  <c:v>209722182.8418836</c:v>
                </c:pt>
                <c:pt idx="902">
                  <c:v>209718393.77360091</c:v>
                </c:pt>
                <c:pt idx="903">
                  <c:v>209714553.10957339</c:v>
                </c:pt>
                <c:pt idx="904">
                  <c:v>209710660.14947394</c:v>
                </c:pt>
                <c:pt idx="905">
                  <c:v>209706714.1835314</c:v>
                </c:pt>
                <c:pt idx="906">
                  <c:v>209702714.49240509</c:v>
                </c:pt>
                <c:pt idx="907">
                  <c:v>209698660.3470574</c:v>
                </c:pt>
                <c:pt idx="908">
                  <c:v>209694551.008625</c:v>
                </c:pt>
                <c:pt idx="909">
                  <c:v>209690385.72828808</c:v>
                </c:pt>
                <c:pt idx="910">
                  <c:v>209686163.74713823</c:v>
                </c:pt>
                <c:pt idx="911">
                  <c:v>209681884.29604438</c:v>
                </c:pt>
                <c:pt idx="912">
                  <c:v>209677546.59551713</c:v>
                </c:pt>
                <c:pt idx="913">
                  <c:v>209673149.8555713</c:v>
                </c:pt>
                <c:pt idx="914">
                  <c:v>209668693.27558669</c:v>
                </c:pt>
                <c:pt idx="915">
                  <c:v>209664176.04416713</c:v>
                </c:pt>
                <c:pt idx="916">
                  <c:v>209659597.33899757</c:v>
                </c:pt>
                <c:pt idx="917">
                  <c:v>209654956.32669955</c:v>
                </c:pt>
                <c:pt idx="918">
                  <c:v>209650252.16268459</c:v>
                </c:pt>
                <c:pt idx="919">
                  <c:v>209645483.9910059</c:v>
                </c:pt>
                <c:pt idx="920">
                  <c:v>209640650.94420809</c:v>
                </c:pt>
                <c:pt idx="921">
                  <c:v>209635752.14317492</c:v>
                </c:pt>
                <c:pt idx="922">
                  <c:v>209630786.69697526</c:v>
                </c:pt>
                <c:pt idx="923">
                  <c:v>209625753.70270693</c:v>
                </c:pt>
                <c:pt idx="924">
                  <c:v>209620652.24533862</c:v>
                </c:pt>
                <c:pt idx="925">
                  <c:v>209615481.39754978</c:v>
                </c:pt>
                <c:pt idx="926">
                  <c:v>209610240.21956852</c:v>
                </c:pt>
                <c:pt idx="927">
                  <c:v>209604927.75900742</c:v>
                </c:pt>
                <c:pt idx="928">
                  <c:v>209599543.05069724</c:v>
                </c:pt>
                <c:pt idx="929">
                  <c:v>209594085.1165185</c:v>
                </c:pt>
                <c:pt idx="930">
                  <c:v>209588552.96523103</c:v>
                </c:pt>
                <c:pt idx="931">
                  <c:v>209582945.59230128</c:v>
                </c:pt>
                <c:pt idx="932">
                  <c:v>209577261.97972745</c:v>
                </c:pt>
                <c:pt idx="933">
                  <c:v>209571501.09586248</c:v>
                </c:pt>
                <c:pt idx="934">
                  <c:v>209565661.8952347</c:v>
                </c:pt>
                <c:pt idx="935">
                  <c:v>209559743.31836638</c:v>
                </c:pt>
                <c:pt idx="936">
                  <c:v>209553744.2915898</c:v>
                </c:pt>
                <c:pt idx="937">
                  <c:v>209547663.72686124</c:v>
                </c:pt>
                <c:pt idx="938">
                  <c:v>209541500.52157244</c:v>
                </c:pt>
                <c:pt idx="939">
                  <c:v>209535253.55835977</c:v>
                </c:pt>
                <c:pt idx="940">
                  <c:v>209528921.70491108</c:v>
                </c:pt>
                <c:pt idx="941">
                  <c:v>209522503.81377006</c:v>
                </c:pt>
                <c:pt idx="942">
                  <c:v>209515998.72213811</c:v>
                </c:pt>
                <c:pt idx="943">
                  <c:v>209509405.25167397</c:v>
                </c:pt>
                <c:pt idx="944">
                  <c:v>209502722.20829052</c:v>
                </c:pt>
                <c:pt idx="945">
                  <c:v>209495948.38194939</c:v>
                </c:pt>
                <c:pt idx="946">
                  <c:v>209489082.54645279</c:v>
                </c:pt>
                <c:pt idx="947">
                  <c:v>209482123.45923284</c:v>
                </c:pt>
                <c:pt idx="948">
                  <c:v>209475069.86113831</c:v>
                </c:pt>
                <c:pt idx="949">
                  <c:v>209467920.47621879</c:v>
                </c:pt>
                <c:pt idx="950">
                  <c:v>209460674.01150599</c:v>
                </c:pt>
                <c:pt idx="951">
                  <c:v>209453329.15679261</c:v>
                </c:pt>
                <c:pt idx="952">
                  <c:v>209445884.58440828</c:v>
                </c:pt>
                <c:pt idx="953">
                  <c:v>209438338.94899288</c:v>
                </c:pt>
                <c:pt idx="954">
                  <c:v>209430690.88726705</c:v>
                </c:pt>
                <c:pt idx="955">
                  <c:v>209422939.01779985</c:v>
                </c:pt>
                <c:pt idx="956">
                  <c:v>209415081.94077364</c:v>
                </c:pt>
                <c:pt idx="957">
                  <c:v>209407118.23774606</c:v>
                </c:pt>
                <c:pt idx="958">
                  <c:v>209399046.47140917</c:v>
                </c:pt>
                <c:pt idx="959">
                  <c:v>209390865.18534556</c:v>
                </c:pt>
                <c:pt idx="960">
                  <c:v>209382572.90378159</c:v>
                </c:pt>
                <c:pt idx="961">
                  <c:v>209374168.1313377</c:v>
                </c:pt>
                <c:pt idx="962">
                  <c:v>209365649.35277548</c:v>
                </c:pt>
                <c:pt idx="963">
                  <c:v>209357015.03274193</c:v>
                </c:pt>
                <c:pt idx="964">
                  <c:v>209348263.61551058</c:v>
                </c:pt>
                <c:pt idx="965">
                  <c:v>209339393.52471939</c:v>
                </c:pt>
                <c:pt idx="966">
                  <c:v>209330403.16310564</c:v>
                </c:pt>
                <c:pt idx="967">
                  <c:v>209321290.91223755</c:v>
                </c:pt>
                <c:pt idx="968">
                  <c:v>209312055.13224289</c:v>
                </c:pt>
                <c:pt idx="969">
                  <c:v>209302694.16153401</c:v>
                </c:pt>
                <c:pt idx="970">
                  <c:v>209293206.31652999</c:v>
                </c:pt>
                <c:pt idx="971">
                  <c:v>209283589.89137521</c:v>
                </c:pt>
                <c:pt idx="972">
                  <c:v>209273843.15765473</c:v>
                </c:pt>
                <c:pt idx="973">
                  <c:v>209263964.3641063</c:v>
                </c:pt>
                <c:pt idx="974">
                  <c:v>209253951.73632893</c:v>
                </c:pt>
                <c:pt idx="975">
                  <c:v>209243803.47648802</c:v>
                </c:pt>
                <c:pt idx="976">
                  <c:v>209233517.76301721</c:v>
                </c:pt>
                <c:pt idx="977">
                  <c:v>209223092.75031641</c:v>
                </c:pt>
                <c:pt idx="978">
                  <c:v>209212526.56844673</c:v>
                </c:pt>
                <c:pt idx="979">
                  <c:v>209201817.32282144</c:v>
                </c:pt>
                <c:pt idx="980">
                  <c:v>209190963.09389368</c:v>
                </c:pt>
                <c:pt idx="981">
                  <c:v>209179961.93684036</c:v>
                </c:pt>
                <c:pt idx="982">
                  <c:v>209168811.88124248</c:v>
                </c:pt>
                <c:pt idx="983">
                  <c:v>209157510.93076181</c:v>
                </c:pt>
                <c:pt idx="984">
                  <c:v>209146057.0628137</c:v>
                </c:pt>
                <c:pt idx="985">
                  <c:v>209134448.22823632</c:v>
                </c:pt>
                <c:pt idx="986">
                  <c:v>209122682.35095611</c:v>
                </c:pt>
                <c:pt idx="987">
                  <c:v>209110757.3276493</c:v>
                </c:pt>
                <c:pt idx="988">
                  <c:v>209098671.02739963</c:v>
                </c:pt>
                <c:pt idx="989">
                  <c:v>209086421.29135239</c:v>
                </c:pt>
                <c:pt idx="990">
                  <c:v>209074005.93236423</c:v>
                </c:pt>
                <c:pt idx="991">
                  <c:v>209061422.73464927</c:v>
                </c:pt>
                <c:pt idx="992">
                  <c:v>209048669.45342121</c:v>
                </c:pt>
                <c:pt idx="993">
                  <c:v>209035743.81453133</c:v>
                </c:pt>
                <c:pt idx="994">
                  <c:v>209022643.51410264</c:v>
                </c:pt>
                <c:pt idx="995">
                  <c:v>209009366.21815979</c:v>
                </c:pt>
                <c:pt idx="996">
                  <c:v>208995909.56225505</c:v>
                </c:pt>
                <c:pt idx="997">
                  <c:v>208982271.15109003</c:v>
                </c:pt>
                <c:pt idx="998">
                  <c:v>208968448.55813333</c:v>
                </c:pt>
                <c:pt idx="999">
                  <c:v>208954439.32523403</c:v>
                </c:pt>
                <c:pt idx="1000">
                  <c:v>208940240.96223086</c:v>
                </c:pt>
                <c:pt idx="1001">
                  <c:v>208925850.94655731</c:v>
                </c:pt>
                <c:pt idx="1002">
                  <c:v>208911266.72284228</c:v>
                </c:pt>
                <c:pt idx="1003">
                  <c:v>208896485.70250651</c:v>
                </c:pt>
                <c:pt idx="1004">
                  <c:v>208881505.26335478</c:v>
                </c:pt>
                <c:pt idx="1005">
                  <c:v>208866322.7491636</c:v>
                </c:pt>
                <c:pt idx="1006">
                  <c:v>208850935.46926463</c:v>
                </c:pt>
                <c:pt idx="1007">
                  <c:v>208835340.69812354</c:v>
                </c:pt>
                <c:pt idx="1008">
                  <c:v>208819535.67491475</c:v>
                </c:pt>
                <c:pt idx="1009">
                  <c:v>208803517.60309127</c:v>
                </c:pt>
                <c:pt idx="1010">
                  <c:v>208787283.64995044</c:v>
                </c:pt>
                <c:pt idx="1011">
                  <c:v>208770830.94619495</c:v>
                </c:pt>
                <c:pt idx="1012">
                  <c:v>208754156.58548939</c:v>
                </c:pt>
                <c:pt idx="1013">
                  <c:v>208737257.62401226</c:v>
                </c:pt>
                <c:pt idx="1014">
                  <c:v>208720131.08000326</c:v>
                </c:pt>
                <c:pt idx="1015">
                  <c:v>208702773.93330616</c:v>
                </c:pt>
                <c:pt idx="1016">
                  <c:v>208685183.12490693</c:v>
                </c:pt>
                <c:pt idx="1017">
                  <c:v>208667355.55646726</c:v>
                </c:pt>
                <c:pt idx="1018">
                  <c:v>208649288.08985338</c:v>
                </c:pt>
                <c:pt idx="1019">
                  <c:v>208630977.54666018</c:v>
                </c:pt>
                <c:pt idx="1020">
                  <c:v>208612420.70773074</c:v>
                </c:pt>
                <c:pt idx="1021">
                  <c:v>208593614.31267089</c:v>
                </c:pt>
                <c:pt idx="1022">
                  <c:v>208574555.05935928</c:v>
                </c:pt>
                <c:pt idx="1023">
                  <c:v>208555239.60345259</c:v>
                </c:pt>
                <c:pt idx="1024">
                  <c:v>208535664.55788589</c:v>
                </c:pt>
                <c:pt idx="1025">
                  <c:v>208515826.49236831</c:v>
                </c:pt>
                <c:pt idx="1026">
                  <c:v>208495721.9328739</c:v>
                </c:pt>
                <c:pt idx="1027">
                  <c:v>208475347.36112761</c:v>
                </c:pt>
                <c:pt idx="1028">
                  <c:v>208454699.21408647</c:v>
                </c:pt>
                <c:pt idx="1029">
                  <c:v>208433773.88341603</c:v>
                </c:pt>
                <c:pt idx="1030">
                  <c:v>208412567.7149618</c:v>
                </c:pt>
                <c:pt idx="1031">
                  <c:v>208391077.00821593</c:v>
                </c:pt>
                <c:pt idx="1032">
                  <c:v>208369298.01577905</c:v>
                </c:pt>
                <c:pt idx="1033">
                  <c:v>208347226.94281715</c:v>
                </c:pt>
                <c:pt idx="1034">
                  <c:v>208324859.94651374</c:v>
                </c:pt>
                <c:pt idx="1035">
                  <c:v>208302193.13551706</c:v>
                </c:pt>
                <c:pt idx="1036">
                  <c:v>208279222.56938237</c:v>
                </c:pt>
                <c:pt idx="1037">
                  <c:v>208255944.25800952</c:v>
                </c:pt>
                <c:pt idx="1038">
                  <c:v>208232354.16107559</c:v>
                </c:pt>
                <c:pt idx="1039">
                  <c:v>208208448.18746257</c:v>
                </c:pt>
                <c:pt idx="1040">
                  <c:v>208184222.19468042</c:v>
                </c:pt>
                <c:pt idx="1041">
                  <c:v>208159671.98828509</c:v>
                </c:pt>
                <c:pt idx="1042">
                  <c:v>208134793.32129186</c:v>
                </c:pt>
                <c:pt idx="1043">
                  <c:v>208109581.89358371</c:v>
                </c:pt>
                <c:pt idx="1044">
                  <c:v>208084033.35131508</c:v>
                </c:pt>
                <c:pt idx="1045">
                  <c:v>208058143.2863107</c:v>
                </c:pt>
                <c:pt idx="1046">
                  <c:v>208031907.23545972</c:v>
                </c:pt>
                <c:pt idx="1047">
                  <c:v>208005320.68010506</c:v>
                </c:pt>
                <c:pt idx="1048">
                  <c:v>207978379.04542819</c:v>
                </c:pt>
                <c:pt idx="1049">
                  <c:v>207951077.69982898</c:v>
                </c:pt>
                <c:pt idx="1050">
                  <c:v>207923411.95430109</c:v>
                </c:pt>
                <c:pt idx="1051">
                  <c:v>207895377.06180263</c:v>
                </c:pt>
                <c:pt idx="1052">
                  <c:v>207866968.21662229</c:v>
                </c:pt>
                <c:pt idx="1053">
                  <c:v>207838180.55374083</c:v>
                </c:pt>
                <c:pt idx="1054">
                  <c:v>207809009.14818814</c:v>
                </c:pt>
                <c:pt idx="1055">
                  <c:v>207779449.0143958</c:v>
                </c:pt>
                <c:pt idx="1056">
                  <c:v>207749495.10554516</c:v>
                </c:pt>
                <c:pt idx="1057">
                  <c:v>207719142.31291115</c:v>
                </c:pt>
                <c:pt idx="1058">
                  <c:v>207688385.46520159</c:v>
                </c:pt>
                <c:pt idx="1059">
                  <c:v>207657219.32789242</c:v>
                </c:pt>
                <c:pt idx="1060">
                  <c:v>207625638.60255864</c:v>
                </c:pt>
                <c:pt idx="1061">
                  <c:v>207593637.92620105</c:v>
                </c:pt>
                <c:pt idx="1062">
                  <c:v>207561211.87056887</c:v>
                </c:pt>
                <c:pt idx="1063">
                  <c:v>207528354.94147864</c:v>
                </c:pt>
                <c:pt idx="1064">
                  <c:v>207495061.57812876</c:v>
                </c:pt>
                <c:pt idx="1065">
                  <c:v>207461326.15241042</c:v>
                </c:pt>
                <c:pt idx="1066">
                  <c:v>207427142.96821478</c:v>
                </c:pt>
                <c:pt idx="1067">
                  <c:v>207392506.26073626</c:v>
                </c:pt>
                <c:pt idx="1068">
                  <c:v>207357410.19577238</c:v>
                </c:pt>
                <c:pt idx="1069">
                  <c:v>207321848.8690201</c:v>
                </c:pt>
                <c:pt idx="1070">
                  <c:v>207285816.3053686</c:v>
                </c:pt>
                <c:pt idx="1071">
                  <c:v>207249306.45818886</c:v>
                </c:pt>
                <c:pt idx="1072">
                  <c:v>207212313.20862004</c:v>
                </c:pt>
                <c:pt idx="1073">
                  <c:v>207174830.36485276</c:v>
                </c:pt>
                <c:pt idx="1074">
                  <c:v>207136851.66140935</c:v>
                </c:pt>
                <c:pt idx="1075">
                  <c:v>207098370.75842136</c:v>
                </c:pt>
                <c:pt idx="1076">
                  <c:v>207059381.24090427</c:v>
                </c:pt>
                <c:pt idx="1077">
                  <c:v>207019876.61802956</c:v>
                </c:pt>
                <c:pt idx="1078">
                  <c:v>206979850.32239458</c:v>
                </c:pt>
                <c:pt idx="1079">
                  <c:v>206939295.70928976</c:v>
                </c:pt>
                <c:pt idx="1080">
                  <c:v>206898206.05596399</c:v>
                </c:pt>
                <c:pt idx="1081">
                  <c:v>206856574.56088781</c:v>
                </c:pt>
                <c:pt idx="1082">
                  <c:v>206814394.34301487</c:v>
                </c:pt>
                <c:pt idx="1083">
                  <c:v>206771658.44104165</c:v>
                </c:pt>
                <c:pt idx="1084">
                  <c:v>206728359.81266579</c:v>
                </c:pt>
                <c:pt idx="1085">
                  <c:v>206684491.33384305</c:v>
                </c:pt>
                <c:pt idx="1086">
                  <c:v>206640045.79804313</c:v>
                </c:pt>
                <c:pt idx="1087">
                  <c:v>206595015.91550466</c:v>
                </c:pt>
                <c:pt idx="1088">
                  <c:v>206549394.31248939</c:v>
                </c:pt>
                <c:pt idx="1089">
                  <c:v>206503173.53053588</c:v>
                </c:pt>
                <c:pt idx="1090">
                  <c:v>206456346.02571303</c:v>
                </c:pt>
                <c:pt idx="1091">
                  <c:v>206408904.16787332</c:v>
                </c:pt>
                <c:pt idx="1092">
                  <c:v>206360840.23990646</c:v>
                </c:pt>
                <c:pt idx="1093">
                  <c:v>206312146.43699321</c:v>
                </c:pt>
                <c:pt idx="1094">
                  <c:v>206262814.86586007</c:v>
                </c:pt>
                <c:pt idx="1095">
                  <c:v>206212837.54403478</c:v>
                </c:pt>
                <c:pt idx="1096">
                  <c:v>206162206.39910293</c:v>
                </c:pt>
                <c:pt idx="1097">
                  <c:v>206110913.26796624</c:v>
                </c:pt>
                <c:pt idx="1098">
                  <c:v>206058949.89610237</c:v>
                </c:pt>
                <c:pt idx="1099">
                  <c:v>206006307.9368268</c:v>
                </c:pt>
                <c:pt idx="1100">
                  <c:v>205952978.95055708</c:v>
                </c:pt>
                <c:pt idx="1101">
                  <c:v>205898954.40407982</c:v>
                </c:pt>
                <c:pt idx="1102">
                  <c:v>205844225.66982037</c:v>
                </c:pt>
                <c:pt idx="1103">
                  <c:v>205788784.02511597</c:v>
                </c:pt>
                <c:pt idx="1104">
                  <c:v>205732620.6514926</c:v>
                </c:pt>
                <c:pt idx="1105">
                  <c:v>205675726.63394561</c:v>
                </c:pt>
                <c:pt idx="1106">
                  <c:v>205618092.96022481</c:v>
                </c:pt>
                <c:pt idx="1107">
                  <c:v>205559710.5201242</c:v>
                </c:pt>
                <c:pt idx="1108">
                  <c:v>205500570.10477686</c:v>
                </c:pt>
                <c:pt idx="1109">
                  <c:v>205440662.40595528</c:v>
                </c:pt>
                <c:pt idx="1110">
                  <c:v>205379978.01537752</c:v>
                </c:pt>
                <c:pt idx="1111">
                  <c:v>205318507.42401978</c:v>
                </c:pt>
                <c:pt idx="1112">
                  <c:v>205256241.02143556</c:v>
                </c:pt>
                <c:pt idx="1113">
                  <c:v>205193169.09508207</c:v>
                </c:pt>
                <c:pt idx="1114">
                  <c:v>205129281.82965422</c:v>
                </c:pt>
                <c:pt idx="1115">
                  <c:v>205064569.30642664</c:v>
                </c:pt>
                <c:pt idx="1116">
                  <c:v>204999021.50260431</c:v>
                </c:pt>
                <c:pt idx="1117">
                  <c:v>204932628.29068214</c:v>
                </c:pt>
                <c:pt idx="1118">
                  <c:v>204865379.43781418</c:v>
                </c:pt>
                <c:pt idx="1119">
                  <c:v>204797264.60519272</c:v>
                </c:pt>
                <c:pt idx="1120">
                  <c:v>204728273.3474381</c:v>
                </c:pt>
                <c:pt idx="1121">
                  <c:v>204658395.11199951</c:v>
                </c:pt>
                <c:pt idx="1122">
                  <c:v>204587619.2385675</c:v>
                </c:pt>
                <c:pt idx="1123">
                  <c:v>204515934.95849872</c:v>
                </c:pt>
                <c:pt idx="1124">
                  <c:v>204443331.39425334</c:v>
                </c:pt>
                <c:pt idx="1125">
                  <c:v>204369797.558846</c:v>
                </c:pt>
                <c:pt idx="1126">
                  <c:v>204295322.35531071</c:v>
                </c:pt>
                <c:pt idx="1127">
                  <c:v>204219894.57618031</c:v>
                </c:pt>
                <c:pt idx="1128">
                  <c:v>204143502.90298122</c:v>
                </c:pt>
                <c:pt idx="1129">
                  <c:v>204066135.90574414</c:v>
                </c:pt>
                <c:pt idx="1130">
                  <c:v>203987782.04253119</c:v>
                </c:pt>
                <c:pt idx="1131">
                  <c:v>203908429.65898049</c:v>
                </c:pt>
                <c:pt idx="1132">
                  <c:v>203828066.98786846</c:v>
                </c:pt>
                <c:pt idx="1133">
                  <c:v>203746682.14869103</c:v>
                </c:pt>
                <c:pt idx="1134">
                  <c:v>203664263.14726397</c:v>
                </c:pt>
                <c:pt idx="1135">
                  <c:v>203580797.87534356</c:v>
                </c:pt>
                <c:pt idx="1136">
                  <c:v>203496274.11026803</c:v>
                </c:pt>
                <c:pt idx="1137">
                  <c:v>203410679.51462069</c:v>
                </c:pt>
                <c:pt idx="1138">
                  <c:v>203324001.63591558</c:v>
                </c:pt>
                <c:pt idx="1139">
                  <c:v>203236227.90630618</c:v>
                </c:pt>
                <c:pt idx="1140">
                  <c:v>203147345.64231846</c:v>
                </c:pt>
                <c:pt idx="1141">
                  <c:v>203057342.04460868</c:v>
                </c:pt>
                <c:pt idx="1142">
                  <c:v>202966204.19774708</c:v>
                </c:pt>
                <c:pt idx="1143">
                  <c:v>202873919.07002801</c:v>
                </c:pt>
                <c:pt idx="1144">
                  <c:v>202780473.51330793</c:v>
                </c:pt>
                <c:pt idx="1145">
                  <c:v>202685854.26287156</c:v>
                </c:pt>
                <c:pt idx="1146">
                  <c:v>202590047.93732762</c:v>
                </c:pt>
                <c:pt idx="1147">
                  <c:v>202493041.03853467</c:v>
                </c:pt>
                <c:pt idx="1148">
                  <c:v>202394819.95155847</c:v>
                </c:pt>
                <c:pt idx="1149">
                  <c:v>202295370.94466132</c:v>
                </c:pt>
                <c:pt idx="1150">
                  <c:v>202194680.1693249</c:v>
                </c:pt>
                <c:pt idx="1151">
                  <c:v>202092733.66030714</c:v>
                </c:pt>
                <c:pt idx="1152">
                  <c:v>201989517.33573443</c:v>
                </c:pt>
                <c:pt idx="1153">
                  <c:v>201885016.9972302</c:v>
                </c:pt>
                <c:pt idx="1154">
                  <c:v>201779218.33008081</c:v>
                </c:pt>
                <c:pt idx="1155">
                  <c:v>201672106.90343988</c:v>
                </c:pt>
                <c:pt idx="1156">
                  <c:v>201563668.17057219</c:v>
                </c:pt>
                <c:pt idx="1157">
                  <c:v>201453887.46913818</c:v>
                </c:pt>
                <c:pt idx="1158">
                  <c:v>201342750.02152023</c:v>
                </c:pt>
                <c:pt idx="1159">
                  <c:v>201230240.93519196</c:v>
                </c:pt>
                <c:pt idx="1160">
                  <c:v>201116345.20313138</c:v>
                </c:pt>
                <c:pt idx="1161">
                  <c:v>201001047.70427948</c:v>
                </c:pt>
                <c:pt idx="1162">
                  <c:v>200884333.20404518</c:v>
                </c:pt>
                <c:pt idx="1163">
                  <c:v>200766186.35485783</c:v>
                </c:pt>
                <c:pt idx="1164">
                  <c:v>200646591.69676873</c:v>
                </c:pt>
                <c:pt idx="1165">
                  <c:v>200525533.65810251</c:v>
                </c:pt>
                <c:pt idx="1166">
                  <c:v>200402996.55616015</c:v>
                </c:pt>
                <c:pt idx="1167">
                  <c:v>200278964.59797424</c:v>
                </c:pt>
                <c:pt idx="1168">
                  <c:v>200153421.88111839</c:v>
                </c:pt>
                <c:pt idx="1169">
                  <c:v>200026352.39457166</c:v>
                </c:pt>
                <c:pt idx="1170">
                  <c:v>199897740.01963952</c:v>
                </c:pt>
                <c:pt idx="1171">
                  <c:v>199767568.53093249</c:v>
                </c:pt>
                <c:pt idx="1172">
                  <c:v>199635821.597404</c:v>
                </c:pt>
                <c:pt idx="1173">
                  <c:v>199502482.78344867</c:v>
                </c:pt>
                <c:pt idx="1174">
                  <c:v>199367535.55006221</c:v>
                </c:pt>
                <c:pt idx="1175">
                  <c:v>199230963.25606477</c:v>
                </c:pt>
                <c:pt idx="1176">
                  <c:v>199092749.15938857</c:v>
                </c:pt>
                <c:pt idx="1177">
                  <c:v>198952876.41843143</c:v>
                </c:pt>
                <c:pt idx="1178">
                  <c:v>198811328.09347779</c:v>
                </c:pt>
                <c:pt idx="1179">
                  <c:v>198668087.14818808</c:v>
                </c:pt>
                <c:pt idx="1180">
                  <c:v>198523136.45115855</c:v>
                </c:pt>
                <c:pt idx="1181">
                  <c:v>198376458.77755219</c:v>
                </c:pt>
                <c:pt idx="1182">
                  <c:v>198228036.81080276</c:v>
                </c:pt>
                <c:pt idx="1183">
                  <c:v>198077853.14439318</c:v>
                </c:pt>
                <c:pt idx="1184">
                  <c:v>197925890.28370938</c:v>
                </c:pt>
                <c:pt idx="1185">
                  <c:v>197772130.64797157</c:v>
                </c:pt>
                <c:pt idx="1186">
                  <c:v>197616556.57224387</c:v>
                </c:pt>
                <c:pt idx="1187">
                  <c:v>197459150.30952406</c:v>
                </c:pt>
                <c:pt idx="1188">
                  <c:v>197299894.03291458</c:v>
                </c:pt>
                <c:pt idx="1189">
                  <c:v>197138769.83787656</c:v>
                </c:pt>
                <c:pt idx="1190">
                  <c:v>196975759.74456778</c:v>
                </c:pt>
                <c:pt idx="1191">
                  <c:v>196810845.7002666</c:v>
                </c:pt>
                <c:pt idx="1192">
                  <c:v>196644009.58188263</c:v>
                </c:pt>
                <c:pt idx="1193">
                  <c:v>196475233.19855604</c:v>
                </c:pt>
                <c:pt idx="1194">
                  <c:v>196304498.2943466</c:v>
                </c:pt>
                <c:pt idx="1195">
                  <c:v>196131786.55101386</c:v>
                </c:pt>
                <c:pt idx="1196">
                  <c:v>195957079.59089005</c:v>
                </c:pt>
                <c:pt idx="1197">
                  <c:v>195780358.97984663</c:v>
                </c:pt>
                <c:pt idx="1198">
                  <c:v>195601606.23035634</c:v>
                </c:pt>
                <c:pt idx="1199">
                  <c:v>195420802.80465156</c:v>
                </c:pt>
                <c:pt idx="1200">
                  <c:v>195237930.11798069</c:v>
                </c:pt>
                <c:pt idx="1201">
                  <c:v>195052969.54196355</c:v>
                </c:pt>
                <c:pt idx="1202">
                  <c:v>194865902.40804711</c:v>
                </c:pt>
                <c:pt idx="1203">
                  <c:v>194676710.01106301</c:v>
                </c:pt>
                <c:pt idx="1204">
                  <c:v>194485373.61288765</c:v>
                </c:pt>
                <c:pt idx="1205">
                  <c:v>194291874.44620636</c:v>
                </c:pt>
                <c:pt idx="1206">
                  <c:v>194096193.71838269</c:v>
                </c:pt>
                <c:pt idx="1207">
                  <c:v>193898312.61543387</c:v>
                </c:pt>
                <c:pt idx="1208">
                  <c:v>193698212.30611366</c:v>
                </c:pt>
                <c:pt idx="1209">
                  <c:v>193495873.94610339</c:v>
                </c:pt>
                <c:pt idx="1210">
                  <c:v>193291278.68231243</c:v>
                </c:pt>
                <c:pt idx="1211">
                  <c:v>193084407.65728888</c:v>
                </c:pt>
                <c:pt idx="1212">
                  <c:v>192875242.01374149</c:v>
                </c:pt>
                <c:pt idx="1213">
                  <c:v>192663762.89917371</c:v>
                </c:pt>
                <c:pt idx="1214">
                  <c:v>192449951.47063029</c:v>
                </c:pt>
                <c:pt idx="1215">
                  <c:v>192233788.89955795</c:v>
                </c:pt>
                <c:pt idx="1216">
                  <c:v>192015256.37678003</c:v>
                </c:pt>
                <c:pt idx="1217">
                  <c:v>191794335.11758628</c:v>
                </c:pt>
                <c:pt idx="1218">
                  <c:v>191571006.36693814</c:v>
                </c:pt>
                <c:pt idx="1219">
                  <c:v>191345251.40479016</c:v>
                </c:pt>
                <c:pt idx="1220">
                  <c:v>191117051.55152795</c:v>
                </c:pt>
                <c:pt idx="1221">
                  <c:v>190886388.17352313</c:v>
                </c:pt>
                <c:pt idx="1222">
                  <c:v>190653242.68880543</c:v>
                </c:pt>
                <c:pt idx="1223">
                  <c:v>190417596.57285231</c:v>
                </c:pt>
                <c:pt idx="1224">
                  <c:v>190179431.36449638</c:v>
                </c:pt>
                <c:pt idx="1225">
                  <c:v>189938728.6719504</c:v>
                </c:pt>
                <c:pt idx="1226">
                  <c:v>189695470.17895016</c:v>
                </c:pt>
                <c:pt idx="1227">
                  <c:v>189449637.65101504</c:v>
                </c:pt>
                <c:pt idx="1228">
                  <c:v>189201212.94182599</c:v>
                </c:pt>
                <c:pt idx="1229">
                  <c:v>188950177.99972075</c:v>
                </c:pt>
                <c:pt idx="1230">
                  <c:v>188696514.87430617</c:v>
                </c:pt>
                <c:pt idx="1231">
                  <c:v>188440205.72318658</c:v>
                </c:pt>
                <c:pt idx="1232">
                  <c:v>188181232.81880838</c:v>
                </c:pt>
                <c:pt idx="1233">
                  <c:v>187919578.55541953</c:v>
                </c:pt>
                <c:pt idx="1234">
                  <c:v>187655225.4561438</c:v>
                </c:pt>
                <c:pt idx="1235">
                  <c:v>187388156.18016812</c:v>
                </c:pt>
                <c:pt idx="1236">
                  <c:v>187118353.53004289</c:v>
                </c:pt>
                <c:pt idx="1237">
                  <c:v>186845800.45909345</c:v>
                </c:pt>
                <c:pt idx="1238">
                  <c:v>186570480.07894185</c:v>
                </c:pt>
                <c:pt idx="1239">
                  <c:v>186292375.66713741</c:v>
                </c:pt>
                <c:pt idx="1240">
                  <c:v>186011470.67489469</c:v>
                </c:pt>
                <c:pt idx="1241">
                  <c:v>185727748.73493704</c:v>
                </c:pt>
                <c:pt idx="1242">
                  <c:v>185441193.66944435</c:v>
                </c:pt>
                <c:pt idx="1243">
                  <c:v>185151789.49810272</c:v>
                </c:pt>
                <c:pt idx="1244">
                  <c:v>184859520.44625437</c:v>
                </c:pt>
                <c:pt idx="1245">
                  <c:v>184564370.95314538</c:v>
                </c:pt>
                <c:pt idx="1246">
                  <c:v>184266325.68026909</c:v>
                </c:pt>
                <c:pt idx="1247">
                  <c:v>183965369.51980278</c:v>
                </c:pt>
                <c:pt idx="1248">
                  <c:v>183661487.60313481</c:v>
                </c:pt>
                <c:pt idx="1249">
                  <c:v>183354665.30947974</c:v>
                </c:pt>
                <c:pt idx="1250">
                  <c:v>183044888.27457833</c:v>
                </c:pt>
                <c:pt idx="1251">
                  <c:v>182732142.39947957</c:v>
                </c:pt>
                <c:pt idx="1252">
                  <c:v>182416413.85940132</c:v>
                </c:pt>
                <c:pt idx="1253">
                  <c:v>182097689.11266631</c:v>
                </c:pt>
                <c:pt idx="1254">
                  <c:v>181775954.90971014</c:v>
                </c:pt>
                <c:pt idx="1255">
                  <c:v>181451198.30215719</c:v>
                </c:pt>
                <c:pt idx="1256">
                  <c:v>181123406.65196112</c:v>
                </c:pt>
                <c:pt idx="1257">
                  <c:v>180792567.64060539</c:v>
                </c:pt>
                <c:pt idx="1258">
                  <c:v>180458669.27836019</c:v>
                </c:pt>
                <c:pt idx="1259">
                  <c:v>180121699.91359094</c:v>
                </c:pt>
                <c:pt idx="1260">
                  <c:v>179781648.24211425</c:v>
                </c:pt>
                <c:pt idx="1261">
                  <c:v>179438503.31659648</c:v>
                </c:pt>
                <c:pt idx="1262">
                  <c:v>179092254.55599001</c:v>
                </c:pt>
                <c:pt idx="1263">
                  <c:v>178742891.75500235</c:v>
                </c:pt>
                <c:pt idx="1264">
                  <c:v>178390405.09359294</c:v>
                </c:pt>
                <c:pt idx="1265">
                  <c:v>178034785.14649212</c:v>
                </c:pt>
                <c:pt idx="1266">
                  <c:v>177676022.89273691</c:v>
                </c:pt>
                <c:pt idx="1267">
                  <c:v>177314109.72521797</c:v>
                </c:pt>
                <c:pt idx="1268">
                  <c:v>176949037.46023169</c:v>
                </c:pt>
                <c:pt idx="1269">
                  <c:v>176580798.3470318</c:v>
                </c:pt>
                <c:pt idx="1270">
                  <c:v>176209385.07737389</c:v>
                </c:pt>
                <c:pt idx="1271">
                  <c:v>175834790.79504687</c:v>
                </c:pt>
                <c:pt idx="1272">
                  <c:v>175457009.10538477</c:v>
                </c:pt>
                <c:pt idx="1273">
                  <c:v>175076034.08475226</c:v>
                </c:pt>
                <c:pt idx="1274">
                  <c:v>174691860.28999716</c:v>
                </c:pt>
                <c:pt idx="1275">
                  <c:v>174304482.76786292</c:v>
                </c:pt>
                <c:pt idx="1276">
                  <c:v>173913897.06435409</c:v>
                </c:pt>
                <c:pt idx="1277">
                  <c:v>173520099.23404768</c:v>
                </c:pt>
                <c:pt idx="1278">
                  <c:v>173123085.84934273</c:v>
                </c:pt>
                <c:pt idx="1279">
                  <c:v>172722854.00964108</c:v>
                </c:pt>
                <c:pt idx="1280">
                  <c:v>172319401.35045123</c:v>
                </c:pt>
                <c:pt idx="1281">
                  <c:v>171912726.05240807</c:v>
                </c:pt>
                <c:pt idx="1282">
                  <c:v>171502826.85020018</c:v>
                </c:pt>
                <c:pt idx="1283">
                  <c:v>171089703.04139721</c:v>
                </c:pt>
                <c:pt idx="1284">
                  <c:v>170673354.49516881</c:v>
                </c:pt>
                <c:pt idx="1285">
                  <c:v>170253781.6608873</c:v>
                </c:pt>
                <c:pt idx="1286">
                  <c:v>169830985.57660583</c:v>
                </c:pt>
                <c:pt idx="1287">
                  <c:v>169404967.87740338</c:v>
                </c:pt>
                <c:pt idx="1288">
                  <c:v>168975730.80358857</c:v>
                </c:pt>
                <c:pt idx="1289">
                  <c:v>168543277.20875362</c:v>
                </c:pt>
                <c:pt idx="1290">
                  <c:v>168107610.56766993</c:v>
                </c:pt>
                <c:pt idx="1291">
                  <c:v>167668734.98401681</c:v>
                </c:pt>
                <c:pt idx="1292">
                  <c:v>167226655.19793451</c:v>
                </c:pt>
                <c:pt idx="1293">
                  <c:v>166781376.59339309</c:v>
                </c:pt>
                <c:pt idx="1294">
                  <c:v>166332905.20536837</c:v>
                </c:pt>
                <c:pt idx="1295">
                  <c:v>165881247.7268163</c:v>
                </c:pt>
                <c:pt idx="1296">
                  <c:v>165426411.51543692</c:v>
                </c:pt>
                <c:pt idx="1297">
                  <c:v>164968404.60021928</c:v>
                </c:pt>
                <c:pt idx="1298">
                  <c:v>164507235.68775877</c:v>
                </c:pt>
                <c:pt idx="1299">
                  <c:v>164042914.16833791</c:v>
                </c:pt>
                <c:pt idx="1300">
                  <c:v>163575450.12176222</c:v>
                </c:pt>
                <c:pt idx="1301">
                  <c:v>163104854.32294253</c:v>
                </c:pt>
                <c:pt idx="1302">
                  <c:v>162631138.24721515</c:v>
                </c:pt>
                <c:pt idx="1303">
                  <c:v>162154314.07539165</c:v>
                </c:pt>
                <c:pt idx="1304">
                  <c:v>161674394.69852954</c:v>
                </c:pt>
                <c:pt idx="1305">
                  <c:v>161191393.72241604</c:v>
                </c:pt>
                <c:pt idx="1306">
                  <c:v>160705325.47175643</c:v>
                </c:pt>
                <c:pt idx="1307">
                  <c:v>160216204.99405921</c:v>
                </c:pt>
                <c:pt idx="1308">
                  <c:v>159724048.06320998</c:v>
                </c:pt>
                <c:pt idx="1309">
                  <c:v>159228871.18272647</c:v>
                </c:pt>
                <c:pt idx="1310">
                  <c:v>158730691.58868694</c:v>
                </c:pt>
                <c:pt idx="1311">
                  <c:v>158229527.25232482</c:v>
                </c:pt>
                <c:pt idx="1312">
                  <c:v>157725396.88228208</c:v>
                </c:pt>
                <c:pt idx="1313">
                  <c:v>157218319.92651448</c:v>
                </c:pt>
                <c:pt idx="1314">
                  <c:v>156708316.57384184</c:v>
                </c:pt>
                <c:pt idx="1315">
                  <c:v>156195407.75513676</c:v>
                </c:pt>
                <c:pt idx="1316">
                  <c:v>155679615.14414537</c:v>
                </c:pt>
                <c:pt idx="1317">
                  <c:v>155160961.15793413</c:v>
                </c:pt>
                <c:pt idx="1318">
                  <c:v>154639468.95695671</c:v>
                </c:pt>
                <c:pt idx="1319">
                  <c:v>154115162.44473556</c:v>
                </c:pt>
                <c:pt idx="1320">
                  <c:v>153588066.26715267</c:v>
                </c:pt>
                <c:pt idx="1321">
                  <c:v>153058205.81134471</c:v>
                </c:pt>
                <c:pt idx="1322">
                  <c:v>152525607.20419794</c:v>
                </c:pt>
                <c:pt idx="1323">
                  <c:v>151990297.31043828</c:v>
                </c:pt>
                <c:pt idx="1324">
                  <c:v>151452303.73031276</c:v>
                </c:pt>
                <c:pt idx="1325">
                  <c:v>150911654.79685882</c:v>
                </c:pt>
                <c:pt idx="1326">
                  <c:v>150368379.57275763</c:v>
                </c:pt>
                <c:pt idx="1327">
                  <c:v>149822507.84676912</c:v>
                </c:pt>
                <c:pt idx="1328">
                  <c:v>149274070.12974575</c:v>
                </c:pt>
                <c:pt idx="1329">
                  <c:v>148723097.65022287</c:v>
                </c:pt>
                <c:pt idx="1330">
                  <c:v>148169622.34958419</c:v>
                </c:pt>
                <c:pt idx="1331">
                  <c:v>147613676.87680054</c:v>
                </c:pt>
                <c:pt idx="1332">
                  <c:v>147055294.58274129</c:v>
                </c:pt>
                <c:pt idx="1333">
                  <c:v>146494509.51405773</c:v>
                </c:pt>
                <c:pt idx="1334">
                  <c:v>145931356.40663829</c:v>
                </c:pt>
                <c:pt idx="1335">
                  <c:v>145365870.67863598</c:v>
                </c:pt>
                <c:pt idx="1336">
                  <c:v>144798088.4230687</c:v>
                </c:pt>
                <c:pt idx="1337">
                  <c:v>144228046.3999936</c:v>
                </c:pt>
                <c:pt idx="1338">
                  <c:v>143655782.02825722</c:v>
                </c:pt>
                <c:pt idx="1339">
                  <c:v>143081333.37682346</c:v>
                </c:pt>
                <c:pt idx="1340">
                  <c:v>142504739.15568176</c:v>
                </c:pt>
                <c:pt idx="1341">
                  <c:v>141926038.70633879</c:v>
                </c:pt>
                <c:pt idx="1342">
                  <c:v>141345271.99189669</c:v>
                </c:pt>
                <c:pt idx="1343">
                  <c:v>140762479.58672225</c:v>
                </c:pt>
                <c:pt idx="1344">
                  <c:v>140177702.6657109</c:v>
                </c:pt>
                <c:pt idx="1345">
                  <c:v>139590982.99315074</c:v>
                </c:pt>
                <c:pt idx="1346">
                  <c:v>139002362.91119164</c:v>
                </c:pt>
                <c:pt idx="1347">
                  <c:v>138411885.32792529</c:v>
                </c:pt>
                <c:pt idx="1348">
                  <c:v>137819593.70508221</c:v>
                </c:pt>
                <c:pt idx="1349">
                  <c:v>137225532.04535258</c:v>
                </c:pt>
                <c:pt idx="1350">
                  <c:v>136629744.87933788</c:v>
                </c:pt>
                <c:pt idx="1351">
                  <c:v>136032277.2521407</c:v>
                </c:pt>
                <c:pt idx="1352">
                  <c:v>135433174.70960099</c:v>
                </c:pt>
                <c:pt idx="1353">
                  <c:v>134832483.28418672</c:v>
                </c:pt>
                <c:pt idx="1354">
                  <c:v>134230249.48054823</c:v>
                </c:pt>
                <c:pt idx="1355">
                  <c:v>133626520.26074494</c:v>
                </c:pt>
                <c:pt idx="1356">
                  <c:v>133021343.02915451</c:v>
                </c:pt>
                <c:pt idx="1357">
                  <c:v>132414765.61707407</c:v>
                </c:pt>
                <c:pt idx="1358">
                  <c:v>131806836.2670242</c:v>
                </c:pt>
                <c:pt idx="1359">
                  <c:v>131197603.61676608</c:v>
                </c:pt>
                <c:pt idx="1360">
                  <c:v>130587116.68304323</c:v>
                </c:pt>
                <c:pt idx="1361">
                  <c:v>129975424.84505902</c:v>
                </c:pt>
                <c:pt idx="1362">
                  <c:v>129362577.82770193</c:v>
                </c:pt>
                <c:pt idx="1363">
                  <c:v>128748625.68453048</c:v>
                </c:pt>
                <c:pt idx="1364">
                  <c:v>128133618.78053035</c:v>
                </c:pt>
                <c:pt idx="1365">
                  <c:v>127517607.77465627</c:v>
                </c:pt>
                <c:pt idx="1366">
                  <c:v>126900643.60217169</c:v>
                </c:pt>
                <c:pt idx="1367">
                  <c:v>126282777.45679945</c:v>
                </c:pt>
                <c:pt idx="1368">
                  <c:v>125664060.77269678</c:v>
                </c:pt>
                <c:pt idx="1369">
                  <c:v>125044545.20626841</c:v>
                </c:pt>
                <c:pt idx="1370">
                  <c:v>124424282.61783165</c:v>
                </c:pt>
                <c:pt idx="1371">
                  <c:v>123803325.0531473</c:v>
                </c:pt>
                <c:pt idx="1372">
                  <c:v>123181724.72483094</c:v>
                </c:pt>
                <c:pt idx="1373">
                  <c:v>122559533.9936586</c:v>
                </c:pt>
                <c:pt idx="1374">
                  <c:v>121936805.34978159</c:v>
                </c:pt>
                <c:pt idx="1375">
                  <c:v>121313591.39386484</c:v>
                </c:pt>
                <c:pt idx="1376">
                  <c:v>120689944.81816365</c:v>
                </c:pt>
                <c:pt idx="1377">
                  <c:v>120065918.38755348</c:v>
                </c:pt>
                <c:pt idx="1378">
                  <c:v>119441564.92052761</c:v>
                </c:pt>
                <c:pt idx="1379">
                  <c:v>118816937.27017745</c:v>
                </c:pt>
                <c:pt idx="1380">
                  <c:v>118192088.30517055</c:v>
                </c:pt>
                <c:pt idx="1381">
                  <c:v>117567070.89074078</c:v>
                </c:pt>
                <c:pt idx="1382">
                  <c:v>116941937.86970586</c:v>
                </c:pt>
                <c:pt idx="1383">
                  <c:v>116316742.04352672</c:v>
                </c:pt>
                <c:pt idx="1384">
                  <c:v>115691536.15342356</c:v>
                </c:pt>
                <c:pt idx="1385">
                  <c:v>115066372.86156298</c:v>
                </c:pt>
                <c:pt idx="1386">
                  <c:v>114441304.73233086</c:v>
                </c:pt>
                <c:pt idx="1387">
                  <c:v>113816384.21370529</c:v>
                </c:pt>
                <c:pt idx="1388">
                  <c:v>113191663.61874369</c:v>
                </c:pt>
                <c:pt idx="1389">
                  <c:v>112567195.10719821</c:v>
                </c:pt>
                <c:pt idx="1390">
                  <c:v>111943030.66727321</c:v>
                </c:pt>
                <c:pt idx="1391">
                  <c:v>111319222.09753858</c:v>
                </c:pt>
                <c:pt idx="1392">
                  <c:v>110695820.98901223</c:v>
                </c:pt>
                <c:pt idx="1393">
                  <c:v>110072878.70742494</c:v>
                </c:pt>
                <c:pt idx="1394">
                  <c:v>109450446.3756806</c:v>
                </c:pt>
                <c:pt idx="1395">
                  <c:v>108828574.85652438</c:v>
                </c:pt>
                <c:pt idx="1396">
                  <c:v>108207314.73543137</c:v>
                </c:pt>
                <c:pt idx="1397">
                  <c:v>107586716.30372767</c:v>
                </c:pt>
                <c:pt idx="1398">
                  <c:v>106966829.54195566</c:v>
                </c:pt>
                <c:pt idx="1399">
                  <c:v>106347704.10349511</c:v>
                </c:pt>
                <c:pt idx="1400">
                  <c:v>105729389.2984509</c:v>
                </c:pt>
                <c:pt idx="1401">
                  <c:v>105111934.07781848</c:v>
                </c:pt>
                <c:pt idx="1402">
                  <c:v>104495387.01793714</c:v>
                </c:pt>
                <c:pt idx="1403">
                  <c:v>103879796.30524126</c:v>
                </c:pt>
                <c:pt idx="1404">
                  <c:v>103265209.72131918</c:v>
                </c:pt>
                <c:pt idx="1405">
                  <c:v>102651674.62828888</c:v>
                </c:pt>
                <c:pt idx="1406">
                  <c:v>102039237.95449919</c:v>
                </c:pt>
                <c:pt idx="1407">
                  <c:v>101427946.18056521</c:v>
                </c:pt>
                <c:pt idx="1408">
                  <c:v>100817845.32574572</c:v>
                </c:pt>
                <c:pt idx="1409">
                  <c:v>100208980.93467019</c:v>
                </c:pt>
                <c:pt idx="1410">
                  <c:v>99601398.064422667</c:v>
                </c:pt>
                <c:pt idx="1411">
                  <c:v>98995141.271988973</c:v>
                </c:pt>
                <c:pt idx="1412">
                  <c:v>98390254.602073878</c:v>
                </c:pt>
                <c:pt idx="1413">
                  <c:v>97786781.575293675</c:v>
                </c:pt>
                <c:pt idx="1414">
                  <c:v>97184765.176749811</c:v>
                </c:pt>
                <c:pt idx="1415">
                  <c:v>96584247.844988391</c:v>
                </c:pt>
                <c:pt idx="1416">
                  <c:v>95985271.461350054</c:v>
                </c:pt>
                <c:pt idx="1417">
                  <c:v>95387877.339714319</c:v>
                </c:pt>
                <c:pt idx="1418">
                  <c:v>94792106.216641858</c:v>
                </c:pt>
                <c:pt idx="1419">
                  <c:v>94197998.241918042</c:v>
                </c:pt>
                <c:pt idx="1420">
                  <c:v>93605592.969500259</c:v>
                </c:pt>
                <c:pt idx="1421">
                  <c:v>93014929.348871395</c:v>
                </c:pt>
                <c:pt idx="1422">
                  <c:v>92426045.716801211</c:v>
                </c:pt>
                <c:pt idx="1423">
                  <c:v>91838979.789517134</c:v>
                </c:pt>
                <c:pt idx="1424">
                  <c:v>91253768.655285224</c:v>
                </c:pt>
                <c:pt idx="1425">
                  <c:v>90670448.767402038</c:v>
                </c:pt>
                <c:pt idx="1426">
                  <c:v>90089055.937597364</c:v>
                </c:pt>
                <c:pt idx="1427">
                  <c:v>89509625.329847649</c:v>
                </c:pt>
                <c:pt idx="1428">
                  <c:v>88932191.454599276</c:v>
                </c:pt>
                <c:pt idx="1429">
                  <c:v>88356788.16340071</c:v>
                </c:pt>
                <c:pt idx="1430">
                  <c:v>87783448.643941954</c:v>
                </c:pt>
                <c:pt idx="1431">
                  <c:v>87212205.415499493</c:v>
                </c:pt>
                <c:pt idx="1432">
                  <c:v>86643090.324784368</c:v>
                </c:pt>
                <c:pt idx="1433">
                  <c:v>86076134.542190969</c:v>
                </c:pt>
                <c:pt idx="1434">
                  <c:v>85511368.558443382</c:v>
                </c:pt>
                <c:pt idx="1435">
                  <c:v>84948822.181636065</c:v>
                </c:pt>
                <c:pt idx="1436">
                  <c:v>84388524.534665272</c:v>
                </c:pt>
                <c:pt idx="1437">
                  <c:v>83830504.053047195</c:v>
                </c:pt>
                <c:pt idx="1438">
                  <c:v>83274788.483118549</c:v>
                </c:pt>
                <c:pt idx="1439">
                  <c:v>82721404.88061507</c:v>
                </c:pt>
                <c:pt idx="1440">
                  <c:v>82170379.609623045</c:v>
                </c:pt>
                <c:pt idx="1441">
                  <c:v>81621738.341898769</c:v>
                </c:pt>
                <c:pt idx="1442">
                  <c:v>81075506.056550458</c:v>
                </c:pt>
                <c:pt idx="1443">
                  <c:v>80531707.040077075</c:v>
                </c:pt>
                <c:pt idx="1444">
                  <c:v>79990364.886758059</c:v>
                </c:pt>
                <c:pt idx="1445">
                  <c:v>79451502.499387935</c:v>
                </c:pt>
                <c:pt idx="1446">
                  <c:v>78915142.090349466</c:v>
                </c:pt>
                <c:pt idx="1447">
                  <c:v>78381305.183018699</c:v>
                </c:pt>
                <c:pt idx="1448">
                  <c:v>77850012.613495335</c:v>
                </c:pt>
                <c:pt idx="1449">
                  <c:v>77321284.532651424</c:v>
                </c:pt>
                <c:pt idx="1450">
                  <c:v>76795140.408491284</c:v>
                </c:pt>
                <c:pt idx="1451">
                  <c:v>76271599.028815567</c:v>
                </c:pt>
                <c:pt idx="1452">
                  <c:v>75750678.504181936</c:v>
                </c:pt>
                <c:pt idx="1453">
                  <c:v>75232396.271154955</c:v>
                </c:pt>
                <c:pt idx="1454">
                  <c:v>74716769.095837578</c:v>
                </c:pt>
                <c:pt idx="1455">
                  <c:v>74203813.07767649</c:v>
                </c:pt>
                <c:pt idx="1456">
                  <c:v>73693543.653533518</c:v>
                </c:pt>
                <c:pt idx="1457">
                  <c:v>73185975.602015242</c:v>
                </c:pt>
                <c:pt idx="1458">
                  <c:v>72681123.048052773</c:v>
                </c:pt>
                <c:pt idx="1459">
                  <c:v>72178999.467723742</c:v>
                </c:pt>
                <c:pt idx="1460">
                  <c:v>71679617.693308473</c:v>
                </c:pt>
                <c:pt idx="1461">
                  <c:v>71182989.918572113</c:v>
                </c:pt>
                <c:pt idx="1462">
                  <c:v>70689127.704264745</c:v>
                </c:pt>
                <c:pt idx="1463">
                  <c:v>70198041.983831182</c:v>
                </c:pt>
                <c:pt idx="1464">
                  <c:v>69709743.069322437</c:v>
                </c:pt>
                <c:pt idx="1465">
                  <c:v>69224240.657500625</c:v>
                </c:pt>
                <c:pt idx="1466">
                  <c:v>68741543.836129233</c:v>
                </c:pt>
                <c:pt idx="1467">
                  <c:v>68261661.090440571</c:v>
                </c:pt>
                <c:pt idx="1468">
                  <c:v>67784600.309772402</c:v>
                </c:pt>
                <c:pt idx="1469">
                  <c:v>67310368.794365644</c:v>
                </c:pt>
                <c:pt idx="1470">
                  <c:v>66838973.262315281</c:v>
                </c:pt>
                <c:pt idx="1471">
                  <c:v>66370419.856666334</c:v>
                </c:pt>
                <c:pt idx="1472">
                  <c:v>65904714.15264722</c:v>
                </c:pt>
                <c:pt idx="1473">
                  <c:v>65441861.16503264</c:v>
                </c:pt>
                <c:pt idx="1474">
                  <c:v>64981865.355628215</c:v>
                </c:pt>
                <c:pt idx="1475">
                  <c:v>64524730.640869312</c:v>
                </c:pt>
                <c:pt idx="1476">
                  <c:v>64070460.399526477</c:v>
                </c:pt>
                <c:pt idx="1477">
                  <c:v>63619057.480510041</c:v>
                </c:pt>
                <c:pt idx="1478">
                  <c:v>63170524.210766546</c:v>
                </c:pt>
                <c:pt idx="1479">
                  <c:v>62724862.403259762</c:v>
                </c:pt>
                <c:pt idx="1480">
                  <c:v>62282073.365029156</c:v>
                </c:pt>
                <c:pt idx="1481">
                  <c:v>61842157.905318856</c:v>
                </c:pt>
                <c:pt idx="1482">
                  <c:v>61405116.343770131</c:v>
                </c:pt>
                <c:pt idx="1483">
                  <c:v>60970948.51867076</c:v>
                </c:pt>
                <c:pt idx="1484">
                  <c:v>60539653.795254543</c:v>
                </c:pt>
                <c:pt idx="1485">
                  <c:v>60111231.074044541</c:v>
                </c:pt>
                <c:pt idx="1486">
                  <c:v>59685678.799233645</c:v>
                </c:pt>
                <c:pt idx="1487">
                  <c:v>59262994.967096314</c:v>
                </c:pt>
                <c:pt idx="1488">
                  <c:v>58843177.13442532</c:v>
                </c:pt>
                <c:pt idx="1489">
                  <c:v>58426222.426987641</c:v>
                </c:pt>
                <c:pt idx="1490">
                  <c:v>58012127.54799372</c:v>
                </c:pt>
                <c:pt idx="1491">
                  <c:v>57600888.786574423</c:v>
                </c:pt>
                <c:pt idx="1492">
                  <c:v>57192502.026260205</c:v>
                </c:pt>
                <c:pt idx="1493">
                  <c:v>56786962.753457211</c:v>
                </c:pt>
                <c:pt idx="1494">
                  <c:v>56384266.065915063</c:v>
                </c:pt>
                <c:pt idx="1495">
                  <c:v>55984406.681181356</c:v>
                </c:pt>
                <c:pt idx="1496">
                  <c:v>55587378.945037946</c:v>
                </c:pt>
                <c:pt idx="1497">
                  <c:v>55193176.839914367</c:v>
                </c:pt>
                <c:pt idx="1498">
                  <c:v>54801793.993273742</c:v>
                </c:pt>
                <c:pt idx="1499">
                  <c:v>54413223.685966812</c:v>
                </c:pt>
                <c:pt idx="1500">
                  <c:v>54027458.860549852</c:v>
                </c:pt>
                <c:pt idx="1501">
                  <c:v>53644492.129562311</c:v>
                </c:pt>
                <c:pt idx="1502">
                  <c:v>53264315.78376025</c:v>
                </c:pt>
                <c:pt idx="1503">
                  <c:v>52886921.800301783</c:v>
                </c:pt>
                <c:pt idx="1504">
                  <c:v>52512301.850880854</c:v>
                </c:pt>
                <c:pt idx="1505">
                  <c:v>52140447.309805863</c:v>
                </c:pt>
                <c:pt idx="1506">
                  <c:v>51771349.262019739</c:v>
                </c:pt>
                <c:pt idx="1507">
                  <c:v>51404998.511058345</c:v>
                </c:pt>
                <c:pt idx="1508">
                  <c:v>51041385.586944059</c:v>
                </c:pt>
                <c:pt idx="1509">
                  <c:v>50680500.754011638</c:v>
                </c:pt>
                <c:pt idx="1510">
                  <c:v>50322334.018663615</c:v>
                </c:pt>
                <c:pt idx="1511">
                  <c:v>49966875.137052558</c:v>
                </c:pt>
                <c:pt idx="1512">
                  <c:v>49614113.622687697</c:v>
                </c:pt>
                <c:pt idx="1513">
                  <c:v>49264038.75396353</c:v>
                </c:pt>
                <c:pt idx="1514">
                  <c:v>48916639.581608221</c:v>
                </c:pt>
                <c:pt idx="1515">
                  <c:v>48571904.936049663</c:v>
                </c:pt>
                <c:pt idx="1516">
                  <c:v>48229823.434697166</c:v>
                </c:pt>
                <c:pt idx="1517">
                  <c:v>47890383.489137053</c:v>
                </c:pt>
                <c:pt idx="1518">
                  <c:v>47553573.312240288</c:v>
                </c:pt>
                <c:pt idx="1519">
                  <c:v>47219380.925180651</c:v>
                </c:pt>
                <c:pt idx="1520">
                  <c:v>46887794.164361887</c:v>
                </c:pt>
                <c:pt idx="1521">
                  <c:v>46558800.688252486</c:v>
                </c:pt>
                <c:pt idx="1522">
                  <c:v>46232387.984126851</c:v>
                </c:pt>
                <c:pt idx="1523">
                  <c:v>45908543.37471167</c:v>
                </c:pt>
                <c:pt idx="1524">
                  <c:v>45587254.024736442</c:v>
                </c:pt>
                <c:pt idx="1525">
                  <c:v>45268506.947387256</c:v>
                </c:pt>
                <c:pt idx="1526">
                  <c:v>44952289.010662951</c:v>
                </c:pt>
                <c:pt idx="1527">
                  <c:v>44638586.943632916</c:v>
                </c:pt>
                <c:pt idx="1528">
                  <c:v>44327387.34259589</c:v>
                </c:pt>
                <c:pt idx="1529">
                  <c:v>44018676.677139238</c:v>
                </c:pt>
                <c:pt idx="1530">
                  <c:v>43712441.296098165</c:v>
                </c:pt>
                <c:pt idx="1531">
                  <c:v>43408667.433414608</c:v>
                </c:pt>
                <c:pt idx="1532">
                  <c:v>43107341.213895373</c:v>
                </c:pt>
                <c:pt idx="1533">
                  <c:v>42808448.65886946</c:v>
                </c:pt>
                <c:pt idx="1534">
                  <c:v>42511975.691744313</c:v>
                </c:pt>
                <c:pt idx="1535">
                  <c:v>42217908.143461011</c:v>
                </c:pt>
                <c:pt idx="1536">
                  <c:v>41926231.757848457</c:v>
                </c:pt>
                <c:pt idx="1537">
                  <c:v>41636932.196876518</c:v>
                </c:pt>
                <c:pt idx="1538">
                  <c:v>41349995.045808457</c:v>
                </c:pt>
                <c:pt idx="1539">
                  <c:v>41065405.818252705</c:v>
                </c:pt>
                <c:pt idx="1540">
                  <c:v>40783149.961114414</c:v>
                </c:pt>
                <c:pt idx="1541">
                  <c:v>40503212.85944701</c:v>
                </c:pt>
                <c:pt idx="1542">
                  <c:v>40225579.841204241</c:v>
                </c:pt>
                <c:pt idx="1543">
                  <c:v>39950236.181893148</c:v>
                </c:pt>
                <c:pt idx="1544">
                  <c:v>39677167.109128453</c:v>
                </c:pt>
                <c:pt idx="1545">
                  <c:v>39406357.807088964</c:v>
                </c:pt>
                <c:pt idx="1546">
                  <c:v>39137793.420876577</c:v>
                </c:pt>
                <c:pt idx="1547">
                  <c:v>38871459.060778573</c:v>
                </c:pt>
                <c:pt idx="1548">
                  <c:v>38607339.806433849</c:v>
                </c:pt>
                <c:pt idx="1549">
                  <c:v>38345420.710903898</c:v>
                </c:pt>
                <c:pt idx="1550">
                  <c:v>38085686.804649256</c:v>
                </c:pt>
                <c:pt idx="1551">
                  <c:v>37828123.09941227</c:v>
                </c:pt>
                <c:pt idx="1552">
                  <c:v>37572714.592007019</c:v>
                </c:pt>
                <c:pt idx="1553">
                  <c:v>37319446.268017314</c:v>
                </c:pt>
                <c:pt idx="1554">
                  <c:v>37068303.105403639</c:v>
                </c:pt>
                <c:pt idx="1555">
                  <c:v>36819270.078019992</c:v>
                </c:pt>
                <c:pt idx="1556">
                  <c:v>36572332.159041643</c:v>
                </c:pt>
                <c:pt idx="1557">
                  <c:v>36327474.324304745</c:v>
                </c:pt>
                <c:pt idx="1558">
                  <c:v>36084681.55555886</c:v>
                </c:pt>
                <c:pt idx="1559">
                  <c:v>35843938.843633421</c:v>
                </c:pt>
                <c:pt idx="1560">
                  <c:v>35605231.191519186</c:v>
                </c:pt>
                <c:pt idx="1561">
                  <c:v>35368543.617365807</c:v>
                </c:pt>
                <c:pt idx="1562">
                  <c:v>35133861.157396562</c:v>
                </c:pt>
                <c:pt idx="1563">
                  <c:v>34901168.868741363</c:v>
                </c:pt>
                <c:pt idx="1564">
                  <c:v>34670451.832189232</c:v>
                </c:pt>
                <c:pt idx="1565">
                  <c:v>34441695.154861279</c:v>
                </c:pt>
                <c:pt idx="1566">
                  <c:v>34214883.972805411</c:v>
                </c:pt>
                <c:pt idx="1567">
                  <c:v>33990003.45351392</c:v>
                </c:pt>
                <c:pt idx="1568">
                  <c:v>33767038.798365079</c:v>
                </c:pt>
                <c:pt idx="1569">
                  <c:v>33545975.244989943</c:v>
                </c:pt>
                <c:pt idx="1570">
                  <c:v>33326798.069565535</c:v>
                </c:pt>
                <c:pt idx="1571">
                  <c:v>33109492.589035615</c:v>
                </c:pt>
                <c:pt idx="1572">
                  <c:v>32894044.163260177</c:v>
                </c:pt>
                <c:pt idx="1573">
                  <c:v>32680438.197094902</c:v>
                </c:pt>
                <c:pt idx="1574">
                  <c:v>32468660.142401755</c:v>
                </c:pt>
                <c:pt idx="1575">
                  <c:v>32258695.499991875</c:v>
                </c:pt>
                <c:pt idx="1576">
                  <c:v>32050529.821502026</c:v>
                </c:pt>
                <c:pt idx="1577">
                  <c:v>31844148.711205721</c:v>
                </c:pt>
                <c:pt idx="1578">
                  <c:v>31639537.827760242</c:v>
                </c:pt>
                <c:pt idx="1579">
                  <c:v>31436682.885890752</c:v>
                </c:pt>
                <c:pt idx="1580">
                  <c:v>31235569.658012662</c:v>
                </c:pt>
                <c:pt idx="1581">
                  <c:v>31036183.97579341</c:v>
                </c:pt>
                <c:pt idx="1582">
                  <c:v>30838511.731654868</c:v>
                </c:pt>
                <c:pt idx="1583">
                  <c:v>30642538.880217507</c:v>
                </c:pt>
                <c:pt idx="1584">
                  <c:v>30448251.439687483</c:v>
                </c:pt>
                <c:pt idx="1585">
                  <c:v>30255635.4931878</c:v>
                </c:pt>
                <c:pt idx="1586">
                  <c:v>30064677.190034691</c:v>
                </c:pt>
                <c:pt idx="1587">
                  <c:v>29875362.746960364</c:v>
                </c:pt>
                <c:pt idx="1588">
                  <c:v>29687678.44928319</c:v>
                </c:pt>
                <c:pt idx="1589">
                  <c:v>29501610.652026527</c:v>
                </c:pt>
                <c:pt idx="1590">
                  <c:v>29317145.780987211</c:v>
                </c:pt>
                <c:pt idx="1591">
                  <c:v>29134270.333754849</c:v>
                </c:pt>
                <c:pt idx="1592">
                  <c:v>28952970.880683009</c:v>
                </c:pt>
                <c:pt idx="1593">
                  <c:v>28773234.065813333</c:v>
                </c:pt>
                <c:pt idx="1594">
                  <c:v>28595046.607753694</c:v>
                </c:pt>
                <c:pt idx="1595">
                  <c:v>28418395.300511412</c:v>
                </c:pt>
                <c:pt idx="1596">
                  <c:v>28243267.014282569</c:v>
                </c:pt>
                <c:pt idx="1597">
                  <c:v>28069648.696198475</c:v>
                </c:pt>
                <c:pt idx="1598">
                  <c:v>27897527.371030267</c:v>
                </c:pt>
                <c:pt idx="1599">
                  <c:v>27726890.141852673</c:v>
                </c:pt>
                <c:pt idx="1600">
                  <c:v>27557724.190667901</c:v>
                </c:pt>
                <c:pt idx="1601">
                  <c:v>27390016.77899066</c:v>
                </c:pt>
                <c:pt idx="1602">
                  <c:v>27223755.248395246</c:v>
                </c:pt>
                <c:pt idx="1603">
                  <c:v>27058927.021025669</c:v>
                </c:pt>
                <c:pt idx="1604">
                  <c:v>26895519.600069731</c:v>
                </c:pt>
                <c:pt idx="1605">
                  <c:v>26733520.570198007</c:v>
                </c:pt>
                <c:pt idx="1606">
                  <c:v>26572917.597968601</c:v>
                </c:pt>
                <c:pt idx="1607">
                  <c:v>26413698.432198603</c:v>
                </c:pt>
                <c:pt idx="1608">
                  <c:v>26255850.904303122</c:v>
                </c:pt>
                <c:pt idx="1609">
                  <c:v>26099362.928602744</c:v>
                </c:pt>
                <c:pt idx="1610">
                  <c:v>25944222.502600279</c:v>
                </c:pt>
                <c:pt idx="1611">
                  <c:v>25790417.707227658</c:v>
                </c:pt>
                <c:pt idx="1612">
                  <c:v>25637936.707063761</c:v>
                </c:pt>
                <c:pt idx="1613">
                  <c:v>25486767.750524018</c:v>
                </c:pt>
                <c:pt idx="1614">
                  <c:v>25336899.170022581</c:v>
                </c:pt>
                <c:pt idx="1615">
                  <c:v>25188319.382107832</c:v>
                </c:pt>
                <c:pt idx="1616">
                  <c:v>25041016.887572002</c:v>
                </c:pt>
                <c:pt idx="1617">
                  <c:v>24894980.271535683</c:v>
                </c:pt>
                <c:pt idx="1618">
                  <c:v>24750198.203507919</c:v>
                </c:pt>
                <c:pt idx="1619">
                  <c:v>24606659.437422656</c:v>
                </c:pt>
                <c:pt idx="1620">
                  <c:v>24464352.811652254</c:v>
                </c:pt>
                <c:pt idx="1621">
                  <c:v>24323267.248998735</c:v>
                </c:pt>
                <c:pt idx="1622">
                  <c:v>24183391.756663475</c:v>
                </c:pt>
                <c:pt idx="1623">
                  <c:v>24044715.42619602</c:v>
                </c:pt>
                <c:pt idx="1624">
                  <c:v>23907227.433422677</c:v>
                </c:pt>
                <c:pt idx="1625">
                  <c:v>23770917.038355522</c:v>
                </c:pt>
                <c:pt idx="1626">
                  <c:v>23635773.585082453</c:v>
                </c:pt>
                <c:pt idx="1627">
                  <c:v>23501786.501638949</c:v>
                </c:pt>
                <c:pt idx="1628">
                  <c:v>23368945.29986209</c:v>
                </c:pt>
                <c:pt idx="1629">
                  <c:v>23237239.575227469</c:v>
                </c:pt>
                <c:pt idx="1630">
                  <c:v>23106659.006669562</c:v>
                </c:pt>
                <c:pt idx="1631">
                  <c:v>22977193.356386133</c:v>
                </c:pt>
                <c:pt idx="1632">
                  <c:v>22848832.469627231</c:v>
                </c:pt>
                <c:pt idx="1633">
                  <c:v>22721566.274469338</c:v>
                </c:pt>
                <c:pt idx="1634">
                  <c:v>22595384.781575162</c:v>
                </c:pt>
                <c:pt idx="1635">
                  <c:v>22470278.083939642</c:v>
                </c:pt>
                <c:pt idx="1636">
                  <c:v>22346236.356622659</c:v>
                </c:pt>
                <c:pt idx="1637">
                  <c:v>22223249.856468931</c:v>
                </c:pt>
                <c:pt idx="1638">
                  <c:v>22101308.921815615</c:v>
                </c:pt>
                <c:pt idx="1639">
                  <c:v>21980403.972188067</c:v>
                </c:pt>
                <c:pt idx="1640">
                  <c:v>21860525.507984232</c:v>
                </c:pt>
                <c:pt idx="1641">
                  <c:v>21741664.110148109</c:v>
                </c:pt>
                <c:pt idx="1642">
                  <c:v>21623810.439832766</c:v>
                </c:pt>
                <c:pt idx="1643">
                  <c:v>21506955.238053277</c:v>
                </c:pt>
                <c:pt idx="1644">
                  <c:v>21391089.325330082</c:v>
                </c:pt>
                <c:pt idx="1645">
                  <c:v>21276203.601323098</c:v>
                </c:pt>
                <c:pt idx="1646">
                  <c:v>21162289.044457052</c:v>
                </c:pt>
                <c:pt idx="1647">
                  <c:v>21049336.711538386</c:v>
                </c:pt>
                <c:pt idx="1648">
                  <c:v>20937337.737364128</c:v>
                </c:pt>
                <c:pt idx="1649">
                  <c:v>20826283.334323112</c:v>
                </c:pt>
                <c:pt idx="1650">
                  <c:v>20716164.791989882</c:v>
                </c:pt>
                <c:pt idx="1651">
                  <c:v>20606973.476711657</c:v>
                </c:pt>
                <c:pt idx="1652">
                  <c:v>20498700.831188697</c:v>
                </c:pt>
                <c:pt idx="1653">
                  <c:v>20391338.374048397</c:v>
                </c:pt>
                <c:pt idx="1654">
                  <c:v>20284877.699413434</c:v>
                </c:pt>
                <c:pt idx="1655">
                  <c:v>20179310.476464305</c:v>
                </c:pt>
                <c:pt idx="1656">
                  <c:v>20074628.448996536</c:v>
                </c:pt>
                <c:pt idx="1657">
                  <c:v>19970823.434972879</c:v>
                </c:pt>
                <c:pt idx="1658">
                  <c:v>19867887.326070782</c:v>
                </c:pt>
                <c:pt idx="1659">
                  <c:v>19765812.08722543</c:v>
                </c:pt>
                <c:pt idx="1660">
                  <c:v>19664589.756168619</c:v>
                </c:pt>
                <c:pt idx="1661">
                  <c:v>19564212.442963738</c:v>
                </c:pt>
                <c:pt idx="1662">
                  <c:v>19464672.329537109</c:v>
                </c:pt>
                <c:pt idx="1663">
                  <c:v>19365961.66920596</c:v>
                </c:pt>
                <c:pt idx="1664">
                  <c:v>19268072.786203258</c:v>
                </c:pt>
                <c:pt idx="1665">
                  <c:v>19170998.075199649</c:v>
                </c:pt>
                <c:pt idx="1666">
                  <c:v>19074730.000822738</c:v>
                </c:pt>
                <c:pt idx="1667">
                  <c:v>18979261.097173933</c:v>
                </c:pt>
                <c:pt idx="1668">
                  <c:v>18884583.967343073</c:v>
                </c:pt>
                <c:pt idx="1669">
                  <c:v>18790691.282921039</c:v>
                </c:pt>
                <c:pt idx="1670">
                  <c:v>18697575.783510577</c:v>
                </c:pt>
                <c:pt idx="1671">
                  <c:v>18605230.276235521</c:v>
                </c:pt>
                <c:pt idx="1672">
                  <c:v>18513647.635248598</c:v>
                </c:pt>
                <c:pt idx="1673">
                  <c:v>18422820.801238023</c:v>
                </c:pt>
                <c:pt idx="1674">
                  <c:v>18332742.780933041</c:v>
                </c:pt>
                <c:pt idx="1675">
                  <c:v>18243406.646608632</c:v>
                </c:pt>
                <c:pt idx="1676">
                  <c:v>18154805.535589483</c:v>
                </c:pt>
                <c:pt idx="1677">
                  <c:v>18066932.649753474</c:v>
                </c:pt>
                <c:pt idx="1678">
                  <c:v>17979781.255034763</c:v>
                </c:pt>
                <c:pt idx="1679">
                  <c:v>17893344.680926669</c:v>
                </c:pt>
                <c:pt idx="1680">
                  <c:v>17807616.319984477</c:v>
                </c:pt>
                <c:pt idx="1681">
                  <c:v>17722589.627328336</c:v>
                </c:pt>
                <c:pt idx="1682">
                  <c:v>17638258.12014636</c:v>
                </c:pt>
                <c:pt idx="1683">
                  <c:v>17554615.377198081</c:v>
                </c:pt>
                <c:pt idx="1684">
                  <c:v>17471655.038318377</c:v>
                </c:pt>
                <c:pt idx="1685">
                  <c:v>17389370.803922016</c:v>
                </c:pt>
                <c:pt idx="1686">
                  <c:v>17307756.434508916</c:v>
                </c:pt>
                <c:pt idx="1687">
                  <c:v>17226805.750170238</c:v>
                </c:pt>
                <c:pt idx="1688">
                  <c:v>17146512.630095452</c:v>
                </c:pt>
                <c:pt idx="1689">
                  <c:v>17066871.012080442</c:v>
                </c:pt>
                <c:pt idx="1690">
                  <c:v>16987874.892036796</c:v>
                </c:pt>
                <c:pt idx="1691">
                  <c:v>16909518.323502332</c:v>
                </c:pt>
                <c:pt idx="1692">
                  <c:v>16831795.417153023</c:v>
                </c:pt>
                <c:pt idx="1693">
                  <c:v>16754700.34031634</c:v>
                </c:pt>
                <c:pt idx="1694">
                  <c:v>16678227.316486156</c:v>
                </c:pt>
                <c:pt idx="1695">
                  <c:v>16602370.624839269</c:v>
                </c:pt>
                <c:pt idx="1696">
                  <c:v>16527124.599753641</c:v>
                </c:pt>
                <c:pt idx="1697">
                  <c:v>16452483.630328419</c:v>
                </c:pt>
                <c:pt idx="1698">
                  <c:v>16378442.159905819</c:v>
                </c:pt>
                <c:pt idx="1699">
                  <c:v>16304994.685594952</c:v>
                </c:pt>
                <c:pt idx="1700">
                  <c:v>16232135.757797642</c:v>
                </c:pt>
                <c:pt idx="1701">
                  <c:v>16159859.979736328</c:v>
                </c:pt>
                <c:pt idx="1702">
                  <c:v>16088162.00698409</c:v>
                </c:pt>
                <c:pt idx="1703">
                  <c:v>16017036.546996873</c:v>
                </c:pt>
                <c:pt idx="1704">
                  <c:v>15946478.358647956</c:v>
                </c:pt>
                <c:pt idx="1705">
                  <c:v>15876482.251764739</c:v>
                </c:pt>
                <c:pt idx="1706">
                  <c:v>15807043.086667877</c:v>
                </c:pt>
                <c:pt idx="1707">
                  <c:v>15738155.773712829</c:v>
                </c:pt>
                <c:pt idx="1708">
                  <c:v>15669815.27283386</c:v>
                </c:pt>
                <c:pt idx="1709">
                  <c:v>15602016.59309054</c:v>
                </c:pt>
                <c:pt idx="1710">
                  <c:v>15534754.792216798</c:v>
                </c:pt>
                <c:pt idx="1711">
                  <c:v>15468024.976172546</c:v>
                </c:pt>
                <c:pt idx="1712">
                  <c:v>15401822.298697926</c:v>
                </c:pt>
                <c:pt idx="1713">
                  <c:v>15336141.960870225</c:v>
                </c:pt>
                <c:pt idx="1714">
                  <c:v>15270979.21066347</c:v>
                </c:pt>
                <c:pt idx="1715">
                  <c:v>15206329.342510749</c:v>
                </c:pt>
                <c:pt idx="1716">
                  <c:v>15142187.696869293</c:v>
                </c:pt>
                <c:pt idx="1717">
                  <c:v>15078549.659788325</c:v>
                </c:pt>
                <c:pt idx="1718">
                  <c:v>15015410.66247973</c:v>
                </c:pt>
                <c:pt idx="1719">
                  <c:v>14952766.180891549</c:v>
                </c:pt>
                <c:pt idx="1720">
                  <c:v>14890611.73528433</c:v>
                </c:pt>
                <c:pt idx="1721">
                  <c:v>14828942.889810355</c:v>
                </c:pt>
                <c:pt idx="1722">
                  <c:v>14767755.252095765</c:v>
                </c:pt>
                <c:pt idx="1723">
                  <c:v>14707044.472825591</c:v>
                </c:pt>
                <c:pt idx="1724">
                  <c:v>14646806.245331721</c:v>
                </c:pt>
                <c:pt idx="1725">
                  <c:v>14587036.305183813</c:v>
                </c:pt>
                <c:pt idx="1726">
                  <c:v>14527730.429783158</c:v>
                </c:pt>
                <c:pt idx="1727">
                  <c:v>14468884.437959518</c:v>
                </c:pt>
                <c:pt idx="1728">
                  <c:v>14410494.18957095</c:v>
                </c:pt>
                <c:pt idx="1729">
                  <c:v>14352555.585106611</c:v>
                </c:pt>
                <c:pt idx="1730">
                  <c:v>14295064.565292563</c:v>
                </c:pt>
                <c:pt idx="1731">
                  <c:v>14238017.110700596</c:v>
                </c:pt>
                <c:pt idx="1732">
                  <c:v>14181409.241360044</c:v>
                </c:pt>
                <c:pt idx="1733">
                  <c:v>14125237.016372634</c:v>
                </c:pt>
                <c:pt idx="1734">
                  <c:v>14069496.533530343</c:v>
                </c:pt>
                <c:pt idx="1735">
                  <c:v>14014183.928936288</c:v>
                </c:pt>
                <c:pt idx="1736">
                  <c:v>13959295.37662863</c:v>
                </c:pt>
                <c:pt idx="1737">
                  <c:v>13904827.088207513</c:v>
                </c:pt>
                <c:pt idx="1738">
                  <c:v>13850775.31246502</c:v>
                </c:pt>
                <c:pt idx="1739">
                  <c:v>13797136.335018158</c:v>
                </c:pt>
                <c:pt idx="1740">
                  <c:v>13743906.477944864</c:v>
                </c:pt>
                <c:pt idx="1741">
                  <c:v>13691082.099423025</c:v>
                </c:pt>
                <c:pt idx="1742">
                  <c:v>13638659.593372513</c:v>
                </c:pt>
                <c:pt idx="1743">
                  <c:v>13586635.389100242</c:v>
                </c:pt>
                <c:pt idx="1744">
                  <c:v>13535005.950948218</c:v>
                </c:pt>
                <c:pt idx="1745">
                  <c:v>13483767.777944585</c:v>
                </c:pt>
                <c:pt idx="1746">
                  <c:v>13432917.403457681</c:v>
                </c:pt>
                <c:pt idx="1747">
                  <c:v>13382451.394853059</c:v>
                </c:pt>
                <c:pt idx="1748">
                  <c:v>13332366.353153504</c:v>
                </c:pt>
                <c:pt idx="1749">
                  <c:v>13282658.912702002</c:v>
                </c:pt>
                <c:pt idx="1750">
                  <c:v>13233325.740827676</c:v>
                </c:pt>
                <c:pt idx="1751">
                  <c:v>13184363.537514675</c:v>
                </c:pt>
                <c:pt idx="1752">
                  <c:v>13135769.035073997</c:v>
                </c:pt>
                <c:pt idx="1753">
                  <c:v>13087538.997818237</c:v>
                </c:pt>
                <c:pt idx="1754">
                  <c:v>13039670.221739266</c:v>
                </c:pt>
                <c:pt idx="1755">
                  <c:v>12992159.5341888</c:v>
                </c:pt>
                <c:pt idx="1756">
                  <c:v>12945003.79356187</c:v>
                </c:pt>
                <c:pt idx="1757">
                  <c:v>12898199.888983173</c:v>
                </c:pt>
                <c:pt idx="1758">
                  <c:v>12851744.739996284</c:v>
                </c:pt>
                <c:pt idx="1759">
                  <c:v>12805635.296255732</c:v>
                </c:pt>
                <c:pt idx="1760">
                  <c:v>12759868.537221905</c:v>
                </c:pt>
                <c:pt idx="1761">
                  <c:v>12714441.471858788</c:v>
                </c:pt>
                <c:pt idx="1762">
                  <c:v>12669351.138334509</c:v>
                </c:pt>
                <c:pt idx="1763">
                  <c:v>12624594.603724683</c:v>
                </c:pt>
                <c:pt idx="1764">
                  <c:v>12580168.963718535</c:v>
                </c:pt>
                <c:pt idx="1765">
                  <c:v>12536071.34232779</c:v>
                </c:pt>
                <c:pt idx="1766">
                  <c:v>12492298.891598312</c:v>
                </c:pt>
                <c:pt idx="1767">
                  <c:v>12448848.791324476</c:v>
                </c:pt>
                <c:pt idx="1768">
                  <c:v>12405718.248766256</c:v>
                </c:pt>
                <c:pt idx="1769">
                  <c:v>12362904.498369021</c:v>
                </c:pt>
                <c:pt idx="1770">
                  <c:v>12320404.801486004</c:v>
                </c:pt>
                <c:pt idx="1771">
                  <c:v>12278216.44610345</c:v>
                </c:pt>
                <c:pt idx="1772">
                  <c:v>12236336.7465684</c:v>
                </c:pt>
                <c:pt idx="1773">
                  <c:v>12194763.043319125</c:v>
                </c:pt>
                <c:pt idx="1774">
                  <c:v>12153492.702618152</c:v>
                </c:pt>
                <c:pt idx="1775">
                  <c:v>12112523.116287917</c:v>
                </c:pt>
                <c:pt idx="1776">
                  <c:v>12071851.70144897</c:v>
                </c:pt>
                <c:pt idx="1777">
                  <c:v>12031475.900260754</c:v>
                </c:pt>
                <c:pt idx="1778">
                  <c:v>11991393.179664932</c:v>
                </c:pt>
                <c:pt idx="1779">
                  <c:v>11951601.031131234</c:v>
                </c:pt>
                <c:pt idx="1780">
                  <c:v>11912096.970405804</c:v>
                </c:pt>
                <c:pt idx="1781">
                  <c:v>11872878.53726205</c:v>
                </c:pt>
                <c:pt idx="1782">
                  <c:v>11833943.29525396</c:v>
                </c:pt>
                <c:pt idx="1783">
                  <c:v>11795288.831471859</c:v>
                </c:pt>
                <c:pt idx="1784">
                  <c:v>11756912.756300613</c:v>
                </c:pt>
                <c:pt idx="1785">
                  <c:v>11718812.703180246</c:v>
                </c:pt>
                <c:pt idx="1786">
                  <c:v>11680986.328368939</c:v>
                </c:pt>
                <c:pt idx="1787">
                  <c:v>11643431.310708428</c:v>
                </c:pt>
                <c:pt idx="1788">
                  <c:v>11606145.351391738</c:v>
                </c:pt>
                <c:pt idx="1789">
                  <c:v>11569126.173733275</c:v>
                </c:pt>
                <c:pt idx="1790">
                  <c:v>11532371.522941228</c:v>
                </c:pt>
                <c:pt idx="1791">
                  <c:v>11495879.165892275</c:v>
                </c:pt>
                <c:pt idx="1792">
                  <c:v>11459646.890908575</c:v>
                </c:pt>
                <c:pt idx="1793">
                  <c:v>11423672.507537019</c:v>
                </c:pt>
                <c:pt idx="1794">
                  <c:v>11387953.84633073</c:v>
                </c:pt>
                <c:pt idx="1795">
                  <c:v>11352488.758632792</c:v>
                </c:pt>
                <c:pt idx="1796">
                  <c:v>11317275.116362177</c:v>
                </c:pt>
                <c:pt idx="1797">
                  <c:v>11282310.811801873</c:v>
                </c:pt>
                <c:pt idx="1798">
                  <c:v>11247593.757389171</c:v>
                </c:pt>
                <c:pt idx="1799">
                  <c:v>11213121.885508113</c:v>
                </c:pt>
                <c:pt idx="1800">
                  <c:v>11178893.148284063</c:v>
                </c:pt>
                <c:pt idx="1801">
                  <c:v>11144905.5173804</c:v>
                </c:pt>
                <c:pt idx="1802">
                  <c:v>11111156.983797301</c:v>
                </c:pt>
                <c:pt idx="1803">
                  <c:v>11077645.557672605</c:v>
                </c:pt>
                <c:pt idx="1804">
                  <c:v>11044369.268084731</c:v>
                </c:pt>
                <c:pt idx="1805">
                  <c:v>11011326.162857639</c:v>
                </c:pt>
                <c:pt idx="1806">
                  <c:v>10978514.308367807</c:v>
                </c:pt>
                <c:pt idx="1807">
                  <c:v>10945931.789353222</c:v>
                </c:pt>
                <c:pt idx="1808">
                  <c:v>10913576.708724339</c:v>
                </c:pt>
                <c:pt idx="1809">
                  <c:v>10881447.187377023</c:v>
                </c:pt>
                <c:pt idx="1810">
                  <c:v>10849541.36400743</c:v>
                </c:pt>
                <c:pt idx="1811">
                  <c:v>10817857.394928822</c:v>
                </c:pt>
                <c:pt idx="1812">
                  <c:v>10786393.453890292</c:v>
                </c:pt>
                <c:pt idx="1813">
                  <c:v>10755147.731897382</c:v>
                </c:pt>
                <c:pt idx="1814">
                  <c:v>10724118.437034585</c:v>
                </c:pt>
                <c:pt idx="1815">
                  <c:v>10693303.794289695</c:v>
                </c:pt>
                <c:pt idx="1816">
                  <c:v>10662702.045380011</c:v>
                </c:pt>
                <c:pt idx="1817">
                  <c:v>10632311.448580354</c:v>
                </c:pt>
                <c:pt idx="1818">
                  <c:v>10602130.278552895</c:v>
                </c:pt>
                <c:pt idx="1819">
                  <c:v>10572156.826178774</c:v>
                </c:pt>
                <c:pt idx="1820">
                  <c:v>10542389.398391483</c:v>
                </c:pt>
                <c:pt idx="1821">
                  <c:v>10512826.318012018</c:v>
                </c:pt>
                <c:pt idx="1822">
                  <c:v>10483465.923585748</c:v>
                </c:pt>
                <c:pt idx="1823">
                  <c:v>10454306.569221029</c:v>
                </c:pt>
                <c:pt idx="1824">
                  <c:v>10425346.6244295</c:v>
                </c:pt>
                <c:pt idx="1825">
                  <c:v>10396584.473968077</c:v>
                </c:pt>
                <c:pt idx="1826">
                  <c:v>10368018.517682623</c:v>
                </c:pt>
                <c:pt idx="1827">
                  <c:v>10339647.170353256</c:v>
                </c:pt>
                <c:pt idx="1828">
                  <c:v>10311468.861541308</c:v>
                </c:pt>
                <c:pt idx="1829">
                  <c:v>10283482.035437902</c:v>
                </c:pt>
                <c:pt idx="1830">
                  <c:v>10255685.150714133</c:v>
                </c:pt>
                <c:pt idx="1831">
                  <c:v>10228076.680372834</c:v>
                </c:pt>
                <c:pt idx="1832">
                  <c:v>10200655.111601926</c:v>
                </c:pt>
                <c:pt idx="1833">
                  <c:v>10173418.945629315</c:v>
                </c:pt>
                <c:pt idx="1834">
                  <c:v>10146366.697579339</c:v>
                </c:pt>
                <c:pt idx="1835">
                  <c:v>10119496.896330731</c:v>
                </c:pt>
                <c:pt idx="1836">
                  <c:v>10092808.084376104</c:v>
                </c:pt>
                <c:pt idx="1837">
                  <c:v>10066298.817682924</c:v>
                </c:pt>
                <c:pt idx="1838">
                  <c:v>10039967.66555596</c:v>
                </c:pt>
                <c:pt idx="1839">
                  <c:v>10013813.210501213</c:v>
                </c:pt>
                <c:pt idx="1840">
                  <c:v>9987834.0480912793</c:v>
                </c:pt>
                <c:pt idx="1841">
                  <c:v>9962028.7868321575</c:v>
                </c:pt>
                <c:pt idx="1842">
                  <c:v>9936396.0480314717</c:v>
                </c:pt>
                <c:pt idx="1843">
                  <c:v>9910934.4656681009</c:v>
                </c:pt>
                <c:pt idx="1844">
                  <c:v>9885642.6862632036</c:v>
                </c:pt>
                <c:pt idx="1845">
                  <c:v>9860519.3687526174</c:v>
                </c:pt>
                <c:pt idx="1846">
                  <c:v>9835563.184360614</c:v>
                </c:pt>
                <c:pt idx="1847">
                  <c:v>9810772.8164750133</c:v>
                </c:pt>
                <c:pt idx="1848">
                  <c:v>9786146.9605236221</c:v>
                </c:pt>
                <c:pt idx="1849">
                  <c:v>9761684.3238520008</c:v>
                </c:pt>
                <c:pt idx="1850">
                  <c:v>9737383.6256025303</c:v>
                </c:pt>
                <c:pt idx="1851">
                  <c:v>9713243.5965947788</c:v>
                </c:pt>
                <c:pt idx="1852">
                  <c:v>9689262.9792071395</c:v>
                </c:pt>
                <c:pt idx="1853">
                  <c:v>9665440.5272597373</c:v>
                </c:pt>
                <c:pt idx="1854">
                  <c:v>9641775.005898593</c:v>
                </c:pt>
                <c:pt idx="1855">
                  <c:v>9618265.1914810166</c:v>
                </c:pt>
                <c:pt idx="1856">
                  <c:v>9594909.8714622371</c:v>
                </c:pt>
                <c:pt idx="1857">
                  <c:v>9571707.8442832381</c:v>
                </c:pt>
                <c:pt idx="1858">
                  <c:v>9548657.9192597978</c:v>
                </c:pt>
                <c:pt idx="1859">
                  <c:v>9525758.9164727125</c:v>
                </c:pt>
                <c:pt idx="1860">
                  <c:v>9503009.6666591987</c:v>
                </c:pt>
                <c:pt idx="1861">
                  <c:v>9480409.0111054573</c:v>
                </c:pt>
                <c:pt idx="1862">
                  <c:v>9457955.8015403878</c:v>
                </c:pt>
                <c:pt idx="1863">
                  <c:v>9435648.9000304341</c:v>
                </c:pt>
                <c:pt idx="1864">
                  <c:v>9413487.1788755655</c:v>
                </c:pt>
                <c:pt idx="1865">
                  <c:v>9391469.5205063652</c:v>
                </c:pt>
                <c:pt idx="1866">
                  <c:v>9369594.8173822239</c:v>
                </c:pt>
                <c:pt idx="1867">
                  <c:v>9347861.9718906172</c:v>
                </c:pt>
                <c:pt idx="1868">
                  <c:v>9326269.896247467</c:v>
                </c:pt>
                <c:pt idx="1869">
                  <c:v>9304817.5123985708</c:v>
                </c:pt>
                <c:pt idx="1870">
                  <c:v>9283503.7519220766</c:v>
                </c:pt>
                <c:pt idx="1871">
                  <c:v>9262327.5559320115</c:v>
                </c:pt>
                <c:pt idx="1872">
                  <c:v>9241287.8749828357</c:v>
                </c:pt>
                <c:pt idx="1873">
                  <c:v>9220383.6689750236</c:v>
                </c:pt>
                <c:pt idx="1874">
                  <c:v>9199613.9070616495</c:v>
                </c:pt>
                <c:pt idx="1875">
                  <c:v>9178977.5675559789</c:v>
                </c:pt>
                <c:pt idx="1876">
                  <c:v>9158473.63784004</c:v>
                </c:pt>
                <c:pt idx="1877">
                  <c:v>9138101.1142741796</c:v>
                </c:pt>
                <c:pt idx="1878">
                  <c:v>9117859.0021075811</c:v>
                </c:pt>
                <c:pt idx="1879">
                  <c:v>9097746.3153897487</c:v>
                </c:pt>
                <c:pt idx="1880">
                  <c:v>9077762.0768829249</c:v>
                </c:pt>
                <c:pt idx="1881">
                  <c:v>9057905.3179754503</c:v>
                </c:pt>
                <c:pt idx="1882">
                  <c:v>9038175.0785960518</c:v>
                </c:pt>
                <c:pt idx="1883">
                  <c:v>9018570.4071290419</c:v>
                </c:pt>
                <c:pt idx="1884">
                  <c:v>8999090.3603304271</c:v>
                </c:pt>
                <c:pt idx="1885">
                  <c:v>8979734.0032449048</c:v>
                </c:pt>
                <c:pt idx="1886">
                  <c:v>8960500.4091237579</c:v>
                </c:pt>
                <c:pt idx="1887">
                  <c:v>8941388.6593436189</c:v>
                </c:pt>
                <c:pt idx="1888">
                  <c:v>8922397.8433260974</c:v>
                </c:pt>
                <c:pt idx="1889">
                  <c:v>8903527.0584582705</c:v>
                </c:pt>
                <c:pt idx="1890">
                  <c:v>8884775.410014024</c:v>
                </c:pt>
                <c:pt idx="1891">
                  <c:v>8866142.0110762194</c:v>
                </c:pt>
                <c:pt idx="1892">
                  <c:v>8847625.9824597072</c:v>
                </c:pt>
                <c:pt idx="1893">
                  <c:v>8829226.4526351448</c:v>
                </c:pt>
                <c:pt idx="1894">
                  <c:v>8810942.5576536376</c:v>
                </c:pt>
                <c:pt idx="1895">
                  <c:v>8792773.4410721753</c:v>
                </c:pt>
                <c:pt idx="1896">
                  <c:v>8774718.2538798675</c:v>
                </c:pt>
                <c:pt idx="1897">
                  <c:v>8756776.1544249579</c:v>
                </c:pt>
                <c:pt idx="1898">
                  <c:v>8738946.3083426207</c:v>
                </c:pt>
                <c:pt idx="1899">
                  <c:v>8721227.8884835169</c:v>
                </c:pt>
                <c:pt idx="1900">
                  <c:v>8703620.0748431217</c:v>
                </c:pt>
                <c:pt idx="1901">
                  <c:v>8686122.0544917919</c:v>
                </c:pt>
                <c:pt idx="1902">
                  <c:v>8668733.0215055831</c:v>
                </c:pt>
                <c:pt idx="1903">
                  <c:v>8651452.1768977977</c:v>
                </c:pt>
                <c:pt idx="1904">
                  <c:v>8634278.7285512574</c:v>
                </c:pt>
                <c:pt idx="1905">
                  <c:v>8617211.8911513016</c:v>
                </c:pt>
                <c:pt idx="1906">
                  <c:v>8600250.8861194905</c:v>
                </c:pt>
                <c:pt idx="1907">
                  <c:v>8583394.9415480103</c:v>
                </c:pt>
                <c:pt idx="1908">
                  <c:v>8566643.2921347767</c:v>
                </c:pt>
                <c:pt idx="1909">
                  <c:v>8549995.1791192237</c:v>
                </c:pt>
                <c:pt idx="1910">
                  <c:v>8533449.8502187748</c:v>
                </c:pt>
                <c:pt idx="1911">
                  <c:v>8517006.55956598</c:v>
                </c:pt>
                <c:pt idx="1912">
                  <c:v>8500664.5676463265</c:v>
                </c:pt>
                <c:pt idx="1913">
                  <c:v>8484423.1412366983</c:v>
                </c:pt>
                <c:pt idx="1914">
                  <c:v>8468281.5533444919</c:v>
                </c:pt>
                <c:pt idx="1915">
                  <c:v>8452239.0831473731</c:v>
                </c:pt>
                <c:pt idx="1916">
                  <c:v>8436295.0159336701</c:v>
                </c:pt>
                <c:pt idx="1917">
                  <c:v>8420448.6430433914</c:v>
                </c:pt>
                <c:pt idx="1918">
                  <c:v>8404699.2618098725</c:v>
                </c:pt>
                <c:pt idx="1919">
                  <c:v>8389046.1755020358</c:v>
                </c:pt>
                <c:pt idx="1920">
                  <c:v>8373488.6932672532</c:v>
                </c:pt>
                <c:pt idx="1921">
                  <c:v>8358026.1300748195</c:v>
                </c:pt>
                <c:pt idx="1922">
                  <c:v>8342657.8066600105</c:v>
                </c:pt>
                <c:pt idx="1923">
                  <c:v>8327383.049468738</c:v>
                </c:pt>
                <c:pt idx="1924">
                  <c:v>8312201.190602784</c:v>
                </c:pt>
                <c:pt idx="1925">
                  <c:v>8297111.5677656066</c:v>
                </c:pt>
                <c:pt idx="1926">
                  <c:v>8282113.5242087198</c:v>
                </c:pt>
                <c:pt idx="1927">
                  <c:v>8267206.408678635</c:v>
                </c:pt>
                <c:pt idx="1928">
                  <c:v>8252389.5753643569</c:v>
                </c:pt>
                <c:pt idx="1929">
                  <c:v>8237662.3838454327</c:v>
                </c:pt>
                <c:pt idx="1930">
                  <c:v>8223024.1990405424</c:v>
                </c:pt>
                <c:pt idx="1931">
                  <c:v>8208474.3911566306</c:v>
                </c:pt>
                <c:pt idx="1932">
                  <c:v>8194012.3356385697</c:v>
                </c:pt>
                <c:pt idx="1933">
                  <c:v>8179637.4131193478</c:v>
                </c:pt>
                <c:pt idx="1934">
                  <c:v>8165349.0093707796</c:v>
                </c:pt>
                <c:pt idx="1935">
                  <c:v>8151146.5152547304</c:v>
                </c:pt>
                <c:pt idx="1936">
                  <c:v>8137029.3266748516</c:v>
                </c:pt>
                <c:pt idx="1937">
                  <c:v>8122996.8445288176</c:v>
                </c:pt>
                <c:pt idx="1938">
                  <c:v>8109048.4746610606</c:v>
                </c:pt>
                <c:pt idx="1939">
                  <c:v>8095183.6278160019</c:v>
                </c:pt>
                <c:pt idx="1940">
                  <c:v>8081401.7195917638</c:v>
                </c:pt>
                <c:pt idx="1941">
                  <c:v>8067702.1703943694</c:v>
                </c:pt>
                <c:pt idx="1942">
                  <c:v>8054084.4053924149</c:v>
                </c:pt>
                <c:pt idx="1943">
                  <c:v>8040547.8544722153</c:v>
                </c:pt>
                <c:pt idx="1944">
                  <c:v>8027091.9521934139</c:v>
                </c:pt>
                <c:pt idx="1945">
                  <c:v>8013716.1377450554</c:v>
                </c:pt>
                <c:pt idx="1946">
                  <c:v>8000419.8549021129</c:v>
                </c:pt>
                <c:pt idx="1947">
                  <c:v>7987202.5519824652</c:v>
                </c:pt>
                <c:pt idx="1948">
                  <c:v>7974063.6818043217</c:v>
                </c:pt>
                <c:pt idx="1949">
                  <c:v>7961002.7016440863</c:v>
                </c:pt>
                <c:pt idx="1950">
                  <c:v>7948019.0731946575</c:v>
                </c:pt>
                <c:pt idx="1951">
                  <c:v>7935112.2625241634</c:v>
                </c:pt>
                <c:pt idx="1952">
                  <c:v>7922281.7400351157</c:v>
                </c:pt>
                <c:pt idx="1953">
                  <c:v>7909526.9804239934</c:v>
                </c:pt>
                <c:pt idx="1954">
                  <c:v>7896847.4626412373</c:v>
                </c:pt>
                <c:pt idx="1955">
                  <c:v>7884242.6698516626</c:v>
                </c:pt>
                <c:pt idx="1956">
                  <c:v>7871712.0893952735</c:v>
                </c:pt>
                <c:pt idx="1957">
                  <c:v>7859255.2127484856</c:v>
                </c:pt>
                <c:pt idx="1958">
                  <c:v>7846871.5354857482</c:v>
                </c:pt>
                <c:pt idx="1959">
                  <c:v>7834560.5572415562</c:v>
                </c:pt>
                <c:pt idx="1960">
                  <c:v>7822321.7816728558</c:v>
                </c:pt>
                <c:pt idx="1961">
                  <c:v>7810154.7164218379</c:v>
                </c:pt>
                <c:pt idx="1962">
                  <c:v>7798058.8730791099</c:v>
                </c:pt>
                <c:pt idx="1963">
                  <c:v>7786033.7671472449</c:v>
                </c:pt>
                <c:pt idx="1964">
                  <c:v>7774078.9180047084</c:v>
                </c:pt>
                <c:pt idx="1965">
                  <c:v>7762193.8488701498</c:v>
                </c:pt>
                <c:pt idx="1966">
                  <c:v>7750378.0867670644</c:v>
                </c:pt>
                <c:pt idx="1967">
                  <c:v>7738631.1624888089</c:v>
                </c:pt>
                <c:pt idx="1968">
                  <c:v>7726952.6105639832</c:v>
                </c:pt>
                <c:pt idx="1969">
                  <c:v>7715341.9692221601</c:v>
                </c:pt>
                <c:pt idx="1970">
                  <c:v>7703798.7803599639</c:v>
                </c:pt>
                <c:pt idx="1971">
                  <c:v>7692322.5895075006</c:v>
                </c:pt>
                <c:pt idx="1972">
                  <c:v>7680912.9457951235</c:v>
                </c:pt>
                <c:pt idx="1973">
                  <c:v>7669569.4019205393</c:v>
                </c:pt>
                <c:pt idx="1974">
                  <c:v>7658291.5141162518</c:v>
                </c:pt>
                <c:pt idx="1975">
                  <c:v>7647078.842117331</c:v>
                </c:pt>
                <c:pt idx="1976">
                  <c:v>7635930.9491295153</c:v>
                </c:pt>
                <c:pt idx="1977">
                  <c:v>7624847.4017976327</c:v>
                </c:pt>
                <c:pt idx="1978">
                  <c:v>7613827.7701743431</c:v>
                </c:pt>
                <c:pt idx="1979">
                  <c:v>7602871.6276892005</c:v>
                </c:pt>
                <c:pt idx="1980">
                  <c:v>7591978.5511180228</c:v>
                </c:pt>
                <c:pt idx="1981">
                  <c:v>7581148.120552578</c:v>
                </c:pt>
                <c:pt idx="1982">
                  <c:v>7570379.9193705712</c:v>
                </c:pt>
                <c:pt idx="1983">
                  <c:v>7559673.5342059368</c:v>
                </c:pt>
                <c:pt idx="1984">
                  <c:v>7549028.5549194319</c:v>
                </c:pt>
                <c:pt idx="1985">
                  <c:v>7538444.5745695252</c:v>
                </c:pt>
                <c:pt idx="1986">
                  <c:v>7527921.1893835766</c:v>
                </c:pt>
                <c:pt idx="1987">
                  <c:v>7517457.9987293109</c:v>
                </c:pt>
                <c:pt idx="1988">
                  <c:v>7507054.6050865762</c:v>
                </c:pt>
                <c:pt idx="1989">
                  <c:v>7496710.6140193883</c:v>
                </c:pt>
                <c:pt idx="1990">
                  <c:v>7486425.6341482522</c:v>
                </c:pt>
                <c:pt idx="1991">
                  <c:v>7476199.2771227648</c:v>
                </c:pt>
                <c:pt idx="1992">
                  <c:v>7466031.1575944899</c:v>
                </c:pt>
                <c:pt idx="1993">
                  <c:v>7455920.8931901064</c:v>
                </c:pt>
                <c:pt idx="1994">
                  <c:v>7445868.1044848254</c:v>
                </c:pt>
                <c:pt idx="1995">
                  <c:v>7435872.4149760725</c:v>
                </c:pt>
                <c:pt idx="1996">
                  <c:v>7425933.4510574322</c:v>
                </c:pt>
                <c:pt idx="1997">
                  <c:v>7416050.8419928551</c:v>
                </c:pt>
                <c:pt idx="1998">
                  <c:v>7406224.2198911207</c:v>
                </c:pt>
                <c:pt idx="1999">
                  <c:v>7396453.2196805533</c:v>
                </c:pt>
                <c:pt idx="2000">
                  <c:v>7386737.4790839925</c:v>
                </c:pt>
                <c:pt idx="2001">
                  <c:v>7377076.6385940118</c:v>
                </c:pt>
                <c:pt idx="2002">
                  <c:v>7367470.3414483825</c:v>
                </c:pt>
                <c:pt idx="2003">
                  <c:v>7357918.2336057853</c:v>
                </c:pt>
                <c:pt idx="2004">
                  <c:v>7348419.963721755</c:v>
                </c:pt>
                <c:pt idx="2005">
                  <c:v>7338975.1831248738</c:v>
                </c:pt>
                <c:pt idx="2006">
                  <c:v>7329583.5457931925</c:v>
                </c:pt>
                <c:pt idx="2007">
                  <c:v>7320244.7083308892</c:v>
                </c:pt>
                <c:pt idx="2008">
                  <c:v>7310958.3299451582</c:v>
                </c:pt>
                <c:pt idx="2009">
                  <c:v>7301724.0724233259</c:v>
                </c:pt>
                <c:pt idx="2010">
                  <c:v>7292541.6001101956</c:v>
                </c:pt>
                <c:pt idx="2011">
                  <c:v>7283410.5798856132</c:v>
                </c:pt>
                <c:pt idx="2012">
                  <c:v>7274330.6811422557</c:v>
                </c:pt>
                <c:pt idx="2013">
                  <c:v>7265301.5757636353</c:v>
                </c:pt>
                <c:pt idx="2014">
                  <c:v>7256322.9381023264</c:v>
                </c:pt>
                <c:pt idx="2015">
                  <c:v>7247394.444958399</c:v>
                </c:pt>
                <c:pt idx="2016">
                  <c:v>7238515.7755580703</c:v>
                </c:pt>
                <c:pt idx="2017">
                  <c:v>7229686.6115325624</c:v>
                </c:pt>
                <c:pt idx="2018">
                  <c:v>7220906.6368971691</c:v>
                </c:pt>
                <c:pt idx="2019">
                  <c:v>7212175.5380305257</c:v>
                </c:pt>
                <c:pt idx="2020">
                  <c:v>7203493.0036540832</c:v>
                </c:pt>
                <c:pt idx="2021">
                  <c:v>7194858.724811784</c:v>
                </c:pt>
                <c:pt idx="2022">
                  <c:v>7186272.3948499346</c:v>
                </c:pt>
                <c:pt idx="2023">
                  <c:v>7177733.7093972759</c:v>
                </c:pt>
                <c:pt idx="2024">
                  <c:v>7169242.3663452482</c:v>
                </c:pt>
                <c:pt idx="2025">
                  <c:v>7160798.0658284472</c:v>
                </c:pt>
                <c:pt idx="2026">
                  <c:v>7152400.5102052698</c:v>
                </c:pt>
                <c:pt idx="2027">
                  <c:v>7144049.4040387524</c:v>
                </c:pt>
                <c:pt idx="2028">
                  <c:v>7135744.4540775912</c:v>
                </c:pt>
                <c:pt idx="2029">
                  <c:v>7127485.3692373466</c:v>
                </c:pt>
                <c:pt idx="2030">
                  <c:v>7119271.8605818329</c:v>
                </c:pt>
                <c:pt idx="2031">
                  <c:v>7111103.6413046895</c:v>
                </c:pt>
                <c:pt idx="2032">
                  <c:v>7102980.4267111225</c:v>
                </c:pt>
                <c:pt idx="2033">
                  <c:v>7094901.9341998352</c:v>
                </c:pt>
                <c:pt idx="2034">
                  <c:v>7086867.8832451208</c:v>
                </c:pt>
                <c:pt idx="2035">
                  <c:v>7078877.9953791378</c:v>
                </c:pt>
                <c:pt idx="2036">
                  <c:v>7070931.9941743519</c:v>
                </c:pt>
                <c:pt idx="2037">
                  <c:v>7063029.605226147</c:v>
                </c:pt>
                <c:pt idx="2038">
                  <c:v>7055170.556135606</c:v>
                </c:pt>
                <c:pt idx="2039">
                  <c:v>7047354.5764924539</c:v>
                </c:pt>
                <c:pt idx="2040">
                  <c:v>7039581.3978581699</c:v>
                </c:pt>
                <c:pt idx="2041">
                  <c:v>7031850.753749257</c:v>
                </c:pt>
                <c:pt idx="2042">
                  <c:v>7024162.3796206741</c:v>
                </c:pt>
                <c:pt idx="2043">
                  <c:v>7016516.0128494268</c:v>
                </c:pt>
                <c:pt idx="2044">
                  <c:v>7008911.392718317</c:v>
                </c:pt>
                <c:pt idx="2045">
                  <c:v>7001348.2603998436</c:v>
                </c:pt>
                <c:pt idx="2046">
                  <c:v>6993826.3589402623</c:v>
                </c:pt>
                <c:pt idx="2047">
                  <c:v>6986345.4332437953</c:v>
                </c:pt>
                <c:pt idx="2048">
                  <c:v>6978905.2300569909</c:v>
                </c:pt>
                <c:pt idx="2049">
                  <c:v>6971505.4979532342</c:v>
                </c:pt>
                <c:pt idx="2050">
                  <c:v>6964145.9873174028</c:v>
                </c:pt>
                <c:pt idx="2051">
                  <c:v>6956826.4503306709</c:v>
                </c:pt>
                <c:pt idx="2052">
                  <c:v>6949546.6409554584</c:v>
                </c:pt>
                <c:pt idx="2053">
                  <c:v>6942306.3149205195</c:v>
                </c:pt>
                <c:pt idx="2054">
                  <c:v>6935105.2297061766</c:v>
                </c:pt>
                <c:pt idx="2055">
                  <c:v>6927943.144529691</c:v>
                </c:pt>
                <c:pt idx="2056">
                  <c:v>6920819.8203307744</c:v>
                </c:pt>
                <c:pt idx="2057">
                  <c:v>6913735.0197572382</c:v>
                </c:pt>
                <c:pt idx="2058">
                  <c:v>6906688.5071507748</c:v>
                </c:pt>
                <c:pt idx="2059">
                  <c:v>6899680.048532878</c:v>
                </c:pt>
                <c:pt idx="2060">
                  <c:v>6892709.4115908919</c:v>
                </c:pt>
                <c:pt idx="2061">
                  <c:v>6885776.3656641943</c:v>
                </c:pt>
                <c:pt idx="2062">
                  <c:v>6878880.6817305088</c:v>
                </c:pt>
                <c:pt idx="2063">
                  <c:v>6872022.1323923469</c:v>
                </c:pt>
                <c:pt idx="2064">
                  <c:v>6865200.4918635758</c:v>
                </c:pt>
                <c:pt idx="2065">
                  <c:v>6858415.5359561136</c:v>
                </c:pt>
                <c:pt idx="2066">
                  <c:v>6851667.0420667501</c:v>
                </c:pt>
                <c:pt idx="2067">
                  <c:v>6844954.7891640887</c:v>
                </c:pt>
                <c:pt idx="2068">
                  <c:v>6838278.557775612</c:v>
                </c:pt>
                <c:pt idx="2069">
                  <c:v>6831638.1299748709</c:v>
                </c:pt>
                <c:pt idx="2070">
                  <c:v>6825033.2893687878</c:v>
                </c:pt>
                <c:pt idx="2071">
                  <c:v>6818463.8210850833</c:v>
                </c:pt>
                <c:pt idx="2072">
                  <c:v>6811929.5117598195</c:v>
                </c:pt>
                <c:pt idx="2073">
                  <c:v>6805430.1495250557</c:v>
                </c:pt>
                <c:pt idx="2074">
                  <c:v>6798965.5239966242</c:v>
                </c:pt>
                <c:pt idx="2075">
                  <c:v>6792535.4262620155</c:v>
                </c:pt>
                <c:pt idx="2076">
                  <c:v>6786139.6488683801</c:v>
                </c:pt>
                <c:pt idx="2077">
                  <c:v>6779777.9858106365</c:v>
                </c:pt>
                <c:pt idx="2078">
                  <c:v>6773450.2325196955</c:v>
                </c:pt>
                <c:pt idx="2079">
                  <c:v>6767156.1858507898</c:v>
                </c:pt>
                <c:pt idx="2080">
                  <c:v>6760895.6440719115</c:v>
                </c:pt>
                <c:pt idx="2081">
                  <c:v>6754668.406852358</c:v>
                </c:pt>
                <c:pt idx="2082">
                  <c:v>6748474.2752513839</c:v>
                </c:pt>
                <c:pt idx="2083">
                  <c:v>6742313.0517069567</c:v>
                </c:pt>
                <c:pt idx="2084">
                  <c:v>6736184.5400246168</c:v>
                </c:pt>
                <c:pt idx="2085">
                  <c:v>6730088.5453664381</c:v>
                </c:pt>
                <c:pt idx="2086">
                  <c:v>6724024.8742400948</c:v>
                </c:pt>
                <c:pt idx="2087">
                  <c:v>6717993.3344880231</c:v>
                </c:pt>
                <c:pt idx="2088">
                  <c:v>6711993.7352766879</c:v>
                </c:pt>
                <c:pt idx="2089">
                  <c:v>6706025.8870859426</c:v>
                </c:pt>
                <c:pt idx="2090">
                  <c:v>6700089.6016984917</c:v>
                </c:pt>
                <c:pt idx="2091">
                  <c:v>6694184.6921894448</c:v>
                </c:pt>
                <c:pt idx="2092">
                  <c:v>6688310.9729159698</c:v>
                </c:pt>
                <c:pt idx="2093">
                  <c:v>6682468.2595070414</c:v>
                </c:pt>
                <c:pt idx="2094">
                  <c:v>6676656.3688532794</c:v>
                </c:pt>
                <c:pt idx="2095">
                  <c:v>6670875.1190968817</c:v>
                </c:pt>
                <c:pt idx="2096">
                  <c:v>6665124.3296216493</c:v>
                </c:pt>
                <c:pt idx="2097">
                  <c:v>6659403.8210431021</c:v>
                </c:pt>
                <c:pt idx="2098">
                  <c:v>6653713.4151986847</c:v>
                </c:pt>
                <c:pt idx="2099">
                  <c:v>6648052.9351380607</c:v>
                </c:pt>
                <c:pt idx="2100">
                  <c:v>6642422.2051134938</c:v>
                </c:pt>
                <c:pt idx="2101">
                  <c:v>6636821.0505703203</c:v>
                </c:pt>
                <c:pt idx="2102">
                  <c:v>6631249.2981375037</c:v>
                </c:pt>
                <c:pt idx="2103">
                  <c:v>6625706.7756182747</c:v>
                </c:pt>
                <c:pt idx="2104">
                  <c:v>6620193.3119808603</c:v>
                </c:pt>
                <c:pt idx="2105">
                  <c:v>6614708.7373492923</c:v>
                </c:pt>
                <c:pt idx="2106">
                  <c:v>6609252.8829943007</c:v>
                </c:pt>
                <c:pt idx="2107">
                  <c:v>6603825.5813242868</c:v>
                </c:pt>
                <c:pt idx="2108">
                  <c:v>6598426.665876382</c:v>
                </c:pt>
                <c:pt idx="2109">
                  <c:v>6593055.9713075841</c:v>
                </c:pt>
                <c:pt idx="2110">
                  <c:v>6587713.3333859704</c:v>
                </c:pt>
                <c:pt idx="2111">
                  <c:v>6582398.5889819982</c:v>
                </c:pt>
                <c:pt idx="2112">
                  <c:v>6577111.5760598741</c:v>
                </c:pt>
                <c:pt idx="2113">
                  <c:v>6571852.1336690057</c:v>
                </c:pt>
                <c:pt idx="2114">
                  <c:v>6566620.1019355282</c:v>
                </c:pt>
                <c:pt idx="2115">
                  <c:v>6561415.3220539093</c:v>
                </c:pt>
                <c:pt idx="2116">
                  <c:v>6556237.6362786246</c:v>
                </c:pt>
                <c:pt idx="2117">
                  <c:v>6551086.8879159121</c:v>
                </c:pt>
                <c:pt idx="2118">
                  <c:v>6545962.9213155946</c:v>
                </c:pt>
                <c:pt idx="2119">
                  <c:v>6540865.5818629805</c:v>
                </c:pt>
                <c:pt idx="2120">
                  <c:v>6535794.7159708356</c:v>
                </c:pt>
                <c:pt idx="2121">
                  <c:v>6530750.1710714223</c:v>
                </c:pt>
                <c:pt idx="2122">
                  <c:v>6525731.7956086127</c:v>
                </c:pt>
                <c:pt idx="2123">
                  <c:v>6520739.4390300727</c:v>
                </c:pt>
                <c:pt idx="2124">
                  <c:v>6515772.9517795118</c:v>
                </c:pt>
                <c:pt idx="2125">
                  <c:v>6510832.1852890057</c:v>
                </c:pt>
                <c:pt idx="2126">
                  <c:v>6505916.9919713829</c:v>
                </c:pt>
                <c:pt idx="2127">
                  <c:v>6501027.2252126811</c:v>
                </c:pt>
                <c:pt idx="2128">
                  <c:v>6496162.7393646678</c:v>
                </c:pt>
                <c:pt idx="2129">
                  <c:v>6491323.3897374319</c:v>
                </c:pt>
                <c:pt idx="2130">
                  <c:v>6486509.0325920321</c:v>
                </c:pt>
                <c:pt idx="2131">
                  <c:v>6481719.5251332195</c:v>
                </c:pt>
                <c:pt idx="2132">
                  <c:v>6476954.7255022172</c:v>
                </c:pt>
                <c:pt idx="2133">
                  <c:v>6472214.4927695654</c:v>
                </c:pt>
                <c:pt idx="2134">
                  <c:v>6467498.6869280301</c:v>
                </c:pt>
                <c:pt idx="2135">
                  <c:v>6462807.1688855747</c:v>
                </c:pt>
                <c:pt idx="2136">
                  <c:v>6458139.8004583903</c:v>
                </c:pt>
                <c:pt idx="2137">
                  <c:v>6453496.4443639871</c:v>
                </c:pt>
                <c:pt idx="2138">
                  <c:v>6448876.964214351</c:v>
                </c:pt>
                <c:pt idx="2139">
                  <c:v>6444281.2245091526</c:v>
                </c:pt>
                <c:pt idx="2140">
                  <c:v>6439709.0906290235</c:v>
                </c:pt>
                <c:pt idx="2141">
                  <c:v>6435160.4288288821</c:v>
                </c:pt>
                <c:pt idx="2142">
                  <c:v>6430635.1062313253</c:v>
                </c:pt>
                <c:pt idx="2143">
                  <c:v>6426132.9908200754</c:v>
                </c:pt>
                <c:pt idx="2144">
                  <c:v>6421653.9514334789</c:v>
                </c:pt>
                <c:pt idx="2145">
                  <c:v>6417197.8577580703</c:v>
                </c:pt>
                <c:pt idx="2146">
                  <c:v>6412764.5803221855</c:v>
                </c:pt>
                <c:pt idx="2147">
                  <c:v>6408353.990489631</c:v>
                </c:pt>
                <c:pt idx="2148">
                  <c:v>6403965.9604534097</c:v>
                </c:pt>
                <c:pt idx="2149">
                  <c:v>6399600.363229502</c:v>
                </c:pt>
                <c:pt idx="2150">
                  <c:v>6395257.0726506971</c:v>
                </c:pt>
                <c:pt idx="2151">
                  <c:v>6390935.9633604791</c:v>
                </c:pt>
                <c:pt idx="2152">
                  <c:v>6386636.910806966</c:v>
                </c:pt>
                <c:pt idx="2153">
                  <c:v>6382359.7912369007</c:v>
                </c:pt>
                <c:pt idx="2154">
                  <c:v>6378104.4816896943</c:v>
                </c:pt>
                <c:pt idx="2155">
                  <c:v>6373870.8599915188</c:v>
                </c:pt>
                <c:pt idx="2156">
                  <c:v>6369658.8047494516</c:v>
                </c:pt>
                <c:pt idx="2157">
                  <c:v>6365468.1953456718</c:v>
                </c:pt>
                <c:pt idx="2158">
                  <c:v>6361298.911931701</c:v>
                </c:pt>
                <c:pt idx="2159">
                  <c:v>6357150.8354226993</c:v>
                </c:pt>
                <c:pt idx="2160">
                  <c:v>6353023.8474918064</c:v>
                </c:pt>
                <c:pt idx="2161">
                  <c:v>6348917.8305645343</c:v>
                </c:pt>
                <c:pt idx="2162">
                  <c:v>6344832.6678132014</c:v>
                </c:pt>
                <c:pt idx="2163">
                  <c:v>6340768.2431514207</c:v>
                </c:pt>
                <c:pt idx="2164">
                  <c:v>6336724.4412286328</c:v>
                </c:pt>
                <c:pt idx="2165">
                  <c:v>6332701.1474246839</c:v>
                </c:pt>
                <c:pt idx="2166">
                  <c:v>6328698.2478444502</c:v>
                </c:pt>
                <c:pt idx="2167">
                  <c:v>6324715.6293125097</c:v>
                </c:pt>
                <c:pt idx="2168">
                  <c:v>6320753.1793678561</c:v>
                </c:pt>
                <c:pt idx="2169">
                  <c:v>6316810.7862586612</c:v>
                </c:pt>
                <c:pt idx="2170">
                  <c:v>6312888.3389370777</c:v>
                </c:pt>
                <c:pt idx="2171">
                  <c:v>6308985.7270540893</c:v>
                </c:pt>
                <c:pt idx="2172">
                  <c:v>6305102.8409544015</c:v>
                </c:pt>
                <c:pt idx="2173">
                  <c:v>6301239.5716713779</c:v>
                </c:pt>
                <c:pt idx="2174">
                  <c:v>6297395.8109220155</c:v>
                </c:pt>
                <c:pt idx="2175">
                  <c:v>6293571.4511019671</c:v>
                </c:pt>
                <c:pt idx="2176">
                  <c:v>6289766.3852806007</c:v>
                </c:pt>
                <c:pt idx="2177">
                  <c:v>6285980.507196106</c:v>
                </c:pt>
                <c:pt idx="2178">
                  <c:v>6282213.7112506349</c:v>
                </c:pt>
                <c:pt idx="2179">
                  <c:v>6278465.8925054874</c:v>
                </c:pt>
                <c:pt idx="2180">
                  <c:v>6274736.946676339</c:v>
                </c:pt>
                <c:pt idx="2181">
                  <c:v>6271026.7701285016</c:v>
                </c:pt>
                <c:pt idx="2182">
                  <c:v>6267335.2598722316</c:v>
                </c:pt>
                <c:pt idx="2183">
                  <c:v>6263662.3135580728</c:v>
                </c:pt>
                <c:pt idx="2184">
                  <c:v>6260007.8294722363</c:v>
                </c:pt>
                <c:pt idx="2185">
                  <c:v>6256371.7065320257</c:v>
                </c:pt>
                <c:pt idx="2186">
                  <c:v>6252753.8442812916</c:v>
                </c:pt>
                <c:pt idx="2187">
                  <c:v>6249154.1428859327</c:v>
                </c:pt>
                <c:pt idx="2188">
                  <c:v>6245572.5031294245</c:v>
                </c:pt>
                <c:pt idx="2189">
                  <c:v>6242008.8264083965</c:v>
                </c:pt>
                <c:pt idx="2190">
                  <c:v>6238463.0147282341</c:v>
                </c:pt>
                <c:pt idx="2191">
                  <c:v>6234934.9706987264</c:v>
                </c:pt>
                <c:pt idx="2192">
                  <c:v>6231424.5975297438</c:v>
                </c:pt>
                <c:pt idx="2193">
                  <c:v>6227931.7990269568</c:v>
                </c:pt>
                <c:pt idx="2194">
                  <c:v>6224456.4795875829</c:v>
                </c:pt>
                <c:pt idx="2195">
                  <c:v>6220998.5441961745</c:v>
                </c:pt>
                <c:pt idx="2196">
                  <c:v>6217557.898420441</c:v>
                </c:pt>
                <c:pt idx="2197">
                  <c:v>6214134.4484071005</c:v>
                </c:pt>
                <c:pt idx="2198">
                  <c:v>6210728.1008777712</c:v>
                </c:pt>
                <c:pt idx="2199">
                  <c:v>6207338.7631248934</c:v>
                </c:pt>
                <c:pt idx="2200">
                  <c:v>6203966.3430076847</c:v>
                </c:pt>
                <c:pt idx="2201">
                  <c:v>6200610.7489481308</c:v>
                </c:pt>
                <c:pt idx="2202">
                  <c:v>6197271.8899270054</c:v>
                </c:pt>
                <c:pt idx="2203">
                  <c:v>6193949.6754799262</c:v>
                </c:pt>
                <c:pt idx="2204">
                  <c:v>6190644.015693441</c:v>
                </c:pt>
                <c:pt idx="2205">
                  <c:v>6187354.8212011456</c:v>
                </c:pt>
                <c:pt idx="2206">
                  <c:v>6184082.0031798342</c:v>
                </c:pt>
                <c:pt idx="2207">
                  <c:v>6180825.473345682</c:v>
                </c:pt>
                <c:pt idx="2208">
                  <c:v>6177585.1439504549</c:v>
                </c:pt>
                <c:pt idx="2209">
                  <c:v>6174360.927777756</c:v>
                </c:pt>
                <c:pt idx="2210">
                  <c:v>6171152.738139296</c:v>
                </c:pt>
                <c:pt idx="2211">
                  <c:v>6167960.4888711991</c:v>
                </c:pt>
                <c:pt idx="2212">
                  <c:v>6164784.094330335</c:v>
                </c:pt>
                <c:pt idx="2213">
                  <c:v>6161623.4693906847</c:v>
                </c:pt>
                <c:pt idx="2214">
                  <c:v>6158478.5294397287</c:v>
                </c:pt>
                <c:pt idx="2215">
                  <c:v>6155349.1903748736</c:v>
                </c:pt>
                <c:pt idx="2216">
                  <c:v>6152235.3685999</c:v>
                </c:pt>
                <c:pt idx="2217">
                  <c:v>6149136.9810214415</c:v>
                </c:pt>
                <c:pt idx="2218">
                  <c:v>6146053.9450454917</c:v>
                </c:pt>
                <c:pt idx="2219">
                  <c:v>6142986.1785739427</c:v>
                </c:pt>
                <c:pt idx="2220">
                  <c:v>6139933.6000011433</c:v>
                </c:pt>
                <c:pt idx="2221">
                  <c:v>6136896.1282104952</c:v>
                </c:pt>
                <c:pt idx="2222">
                  <c:v>6133873.6825710656</c:v>
                </c:pt>
                <c:pt idx="2223">
                  <c:v>6130866.1829342367</c:v>
                </c:pt>
                <c:pt idx="2224">
                  <c:v>6127873.5496303756</c:v>
                </c:pt>
                <c:pt idx="2225">
                  <c:v>6124895.7034655316</c:v>
                </c:pt>
                <c:pt idx="2226">
                  <c:v>6121932.5657181637</c:v>
                </c:pt>
                <c:pt idx="2227">
                  <c:v>6118984.0581358885</c:v>
                </c:pt>
                <c:pt idx="2228">
                  <c:v>6116050.1029322594</c:v>
                </c:pt>
                <c:pt idx="2229">
                  <c:v>6113130.6227835668</c:v>
                </c:pt>
                <c:pt idx="2230">
                  <c:v>6110225.5408256669</c:v>
                </c:pt>
                <c:pt idx="2231">
                  <c:v>6107334.7806508336</c:v>
                </c:pt>
                <c:pt idx="2232">
                  <c:v>6104458.2663046364</c:v>
                </c:pt>
                <c:pt idx="2233">
                  <c:v>6101595.9222828439</c:v>
                </c:pt>
                <c:pt idx="2234">
                  <c:v>6098747.673528349</c:v>
                </c:pt>
                <c:pt idx="2235">
                  <c:v>6095913.4454281209</c:v>
                </c:pt>
                <c:pt idx="2236">
                  <c:v>6093093.1638101805</c:v>
                </c:pt>
                <c:pt idx="2237">
                  <c:v>6090286.7549405992</c:v>
                </c:pt>
                <c:pt idx="2238">
                  <c:v>6087494.1455205204</c:v>
                </c:pt>
                <c:pt idx="2239">
                  <c:v>6084715.2626832062</c:v>
                </c:pt>
                <c:pt idx="2240">
                  <c:v>6081950.0339911086</c:v>
                </c:pt>
                <c:pt idx="2241">
                  <c:v>6079198.3874329589</c:v>
                </c:pt>
                <c:pt idx="2242">
                  <c:v>6076460.2514208835</c:v>
                </c:pt>
                <c:pt idx="2243">
                  <c:v>6073735.5547875408</c:v>
                </c:pt>
                <c:pt idx="2244">
                  <c:v>6071024.226783284</c:v>
                </c:pt>
                <c:pt idx="2245">
                  <c:v>6068326.1970733404</c:v>
                </c:pt>
                <c:pt idx="2246">
                  <c:v>6065641.3957350152</c:v>
                </c:pt>
                <c:pt idx="2247">
                  <c:v>6062969.7532549202</c:v>
                </c:pt>
                <c:pt idx="2248">
                  <c:v>6060311.2005262179</c:v>
                </c:pt>
                <c:pt idx="2249">
                  <c:v>6057665.6688458938</c:v>
                </c:pt>
                <c:pt idx="2250">
                  <c:v>6055033.0899120439</c:v>
                </c:pt>
                <c:pt idx="2251">
                  <c:v>6052413.3958211867</c:v>
                </c:pt>
                <c:pt idx="2252">
                  <c:v>6049806.5190655962</c:v>
                </c:pt>
                <c:pt idx="2253">
                  <c:v>6047212.3925306527</c:v>
                </c:pt>
                <c:pt idx="2254">
                  <c:v>6044630.949492218</c:v>
                </c:pt>
                <c:pt idx="2255">
                  <c:v>6042062.1236140272</c:v>
                </c:pt>
                <c:pt idx="2256">
                  <c:v>6039505.8489451027</c:v>
                </c:pt>
                <c:pt idx="2257">
                  <c:v>6036962.0599171873</c:v>
                </c:pt>
                <c:pt idx="2258">
                  <c:v>6034430.6913422002</c:v>
                </c:pt>
                <c:pt idx="2259">
                  <c:v>6031911.6784097059</c:v>
                </c:pt>
                <c:pt idx="2260">
                  <c:v>6029404.9566844096</c:v>
                </c:pt>
                <c:pt idx="2261">
                  <c:v>6026910.4621036667</c:v>
                </c:pt>
                <c:pt idx="2262">
                  <c:v>6024428.1309750155</c:v>
                </c:pt>
                <c:pt idx="2263">
                  <c:v>6021957.899973725</c:v>
                </c:pt>
                <c:pt idx="2264">
                  <c:v>6019499.7061403636</c:v>
                </c:pt>
                <c:pt idx="2265">
                  <c:v>6017053.4868783876</c:v>
                </c:pt>
                <c:pt idx="2266">
                  <c:v>6014619.1799517442</c:v>
                </c:pt>
                <c:pt idx="2267">
                  <c:v>6012196.723482497</c:v>
                </c:pt>
                <c:pt idx="2268">
                  <c:v>6009786.055948467</c:v>
                </c:pt>
                <c:pt idx="2269">
                  <c:v>6007387.116180893</c:v>
                </c:pt>
                <c:pt idx="2270">
                  <c:v>6004999.8433621079</c:v>
                </c:pt>
                <c:pt idx="2271">
                  <c:v>6002624.1770232348</c:v>
                </c:pt>
                <c:pt idx="2272">
                  <c:v>6000260.0570418993</c:v>
                </c:pt>
                <c:pt idx="2273">
                  <c:v>5997907.4236399606</c:v>
                </c:pt>
                <c:pt idx="2274">
                  <c:v>5995566.2173812566</c:v>
                </c:pt>
                <c:pt idx="2275">
                  <c:v>5993236.37916937</c:v>
                </c:pt>
                <c:pt idx="2276">
                  <c:v>5990917.8502454087</c:v>
                </c:pt>
                <c:pt idx="2277">
                  <c:v>5988610.5721858041</c:v>
                </c:pt>
                <c:pt idx="2278">
                  <c:v>5986314.4869001256</c:v>
                </c:pt>
                <c:pt idx="2279">
                  <c:v>5984029.5366289113</c:v>
                </c:pt>
                <c:pt idx="2280">
                  <c:v>5981755.6639415147</c:v>
                </c:pt>
                <c:pt idx="2281">
                  <c:v>5979492.8117339704</c:v>
                </c:pt>
                <c:pt idx="2282">
                  <c:v>5977240.9232268706</c:v>
                </c:pt>
                <c:pt idx="2283">
                  <c:v>5974999.9419632629</c:v>
                </c:pt>
                <c:pt idx="2284">
                  <c:v>5972769.8118065605</c:v>
                </c:pt>
                <c:pt idx="2285">
                  <c:v>5970550.4769384693</c:v>
                </c:pt>
                <c:pt idx="2286">
                  <c:v>5968341.8818569314</c:v>
                </c:pt>
                <c:pt idx="2287">
                  <c:v>5966143.9713740805</c:v>
                </c:pt>
                <c:pt idx="2288">
                  <c:v>5963956.690614217</c:v>
                </c:pt>
                <c:pt idx="2289">
                  <c:v>5961779.9850117946</c:v>
                </c:pt>
                <c:pt idx="2290">
                  <c:v>5959613.8003094243</c:v>
                </c:pt>
                <c:pt idx="2291">
                  <c:v>5957458.0825558929</c:v>
                </c:pt>
                <c:pt idx="2292">
                  <c:v>5955312.7781041944</c:v>
                </c:pt>
                <c:pt idx="2293">
                  <c:v>5953177.8336095773</c:v>
                </c:pt>
                <c:pt idx="2294">
                  <c:v>5951053.1960276086</c:v>
                </c:pt>
                <c:pt idx="2295">
                  <c:v>5948938.8126122458</c:v>
                </c:pt>
                <c:pt idx="2296">
                  <c:v>5946834.6309139319</c:v>
                </c:pt>
                <c:pt idx="2297">
                  <c:v>5944740.5987776965</c:v>
                </c:pt>
                <c:pt idx="2298">
                  <c:v>5942656.6643412765</c:v>
                </c:pt>
                <c:pt idx="2299">
                  <c:v>5940582.776033246</c:v>
                </c:pt>
                <c:pt idx="2300">
                  <c:v>5938518.8825711654</c:v>
                </c:pt>
                <c:pt idx="2301">
                  <c:v>5936464.9329597382</c:v>
                </c:pt>
                <c:pt idx="2302">
                  <c:v>5934420.8764889864</c:v>
                </c:pt>
                <c:pt idx="2303">
                  <c:v>5932386.6627324373</c:v>
                </c:pt>
                <c:pt idx="2304">
                  <c:v>5930362.2415453224</c:v>
                </c:pt>
                <c:pt idx="2305">
                  <c:v>5928347.5630627908</c:v>
                </c:pt>
                <c:pt idx="2306">
                  <c:v>5926342.5776981357</c:v>
                </c:pt>
                <c:pt idx="2307">
                  <c:v>5924347.2361410344</c:v>
                </c:pt>
                <c:pt idx="2308">
                  <c:v>5922361.4893557997</c:v>
                </c:pt>
                <c:pt idx="2309">
                  <c:v>5920385.2885796446</c:v>
                </c:pt>
                <c:pt idx="2310">
                  <c:v>5918418.5853209607</c:v>
                </c:pt>
                <c:pt idx="2311">
                  <c:v>5916461.3313576076</c:v>
                </c:pt>
                <c:pt idx="2312">
                  <c:v>5914513.478735216</c:v>
                </c:pt>
                <c:pt idx="2313">
                  <c:v>5912574.9797655018</c:v>
                </c:pt>
                <c:pt idx="2314">
                  <c:v>5910645.7870245958</c:v>
                </c:pt>
                <c:pt idx="2315">
                  <c:v>5908725.8533513788</c:v>
                </c:pt>
                <c:pt idx="2316">
                  <c:v>5906815.1318458356</c:v>
                </c:pt>
                <c:pt idx="2317">
                  <c:v>5904913.5758674182</c:v>
                </c:pt>
                <c:pt idx="2318">
                  <c:v>5903021.1390334209</c:v>
                </c:pt>
                <c:pt idx="2319">
                  <c:v>5901137.7752173655</c:v>
                </c:pt>
                <c:pt idx="2320">
                  <c:v>5899263.4385474017</c:v>
                </c:pt>
                <c:pt idx="2321">
                  <c:v>5897398.083404717</c:v>
                </c:pt>
                <c:pt idx="2322">
                  <c:v>5895541.6644219561</c:v>
                </c:pt>
                <c:pt idx="2323">
                  <c:v>5893694.1364816567</c:v>
                </c:pt>
                <c:pt idx="2324">
                  <c:v>5891855.4547146903</c:v>
                </c:pt>
                <c:pt idx="2325">
                  <c:v>5890025.5744987214</c:v>
                </c:pt>
                <c:pt idx="2326">
                  <c:v>5888204.4514566697</c:v>
                </c:pt>
                <c:pt idx="2327">
                  <c:v>5886392.0414551906</c:v>
                </c:pt>
                <c:pt idx="2328">
                  <c:v>5884588.3006031616</c:v>
                </c:pt>
                <c:pt idx="2329">
                  <c:v>5882793.1852501826</c:v>
                </c:pt>
                <c:pt idx="2330">
                  <c:v>5881006.6519850837</c:v>
                </c:pt>
                <c:pt idx="2331">
                  <c:v>5879228.6576344483</c:v>
                </c:pt>
                <c:pt idx="2332">
                  <c:v>5877459.159261141</c:v>
                </c:pt>
                <c:pt idx="2333">
                  <c:v>5875698.1141628521</c:v>
                </c:pt>
                <c:pt idx="2334">
                  <c:v>5873945.4798706472</c:v>
                </c:pt>
                <c:pt idx="2335">
                  <c:v>5872201.2141475286</c:v>
                </c:pt>
                <c:pt idx="2336">
                  <c:v>5870465.2749870112</c:v>
                </c:pt>
                <c:pt idx="2337">
                  <c:v>5868737.6206117002</c:v>
                </c:pt>
                <c:pt idx="2338">
                  <c:v>5867018.2094718879</c:v>
                </c:pt>
                <c:pt idx="2339">
                  <c:v>5865307.0002441518</c:v>
                </c:pt>
                <c:pt idx="2340">
                  <c:v>5863603.9518299708</c:v>
                </c:pt>
                <c:pt idx="2341">
                  <c:v>5861909.0233543441</c:v>
                </c:pt>
                <c:pt idx="2342">
                  <c:v>5860222.1741644247</c:v>
                </c:pt>
                <c:pt idx="2343">
                  <c:v>5858543.3638281608</c:v>
                </c:pt>
                <c:pt idx="2344">
                  <c:v>5856872.5521329464</c:v>
                </c:pt>
                <c:pt idx="2345">
                  <c:v>5855209.6990842819</c:v>
                </c:pt>
                <c:pt idx="2346">
                  <c:v>5853554.7649044422</c:v>
                </c:pt>
                <c:pt idx="2347">
                  <c:v>5851907.7100311602</c:v>
                </c:pt>
                <c:pt idx="2348">
                  <c:v>5850268.4951163102</c:v>
                </c:pt>
                <c:pt idx="2349">
                  <c:v>5848637.0810246095</c:v>
                </c:pt>
                <c:pt idx="2350">
                  <c:v>5847013.4288323224</c:v>
                </c:pt>
                <c:pt idx="2351">
                  <c:v>5845397.4998259777</c:v>
                </c:pt>
                <c:pt idx="2352">
                  <c:v>5843789.2555010933</c:v>
                </c:pt>
                <c:pt idx="2353">
                  <c:v>5842188.6575609082</c:v>
                </c:pt>
                <c:pt idx="2354">
                  <c:v>5840595.6679151272</c:v>
                </c:pt>
                <c:pt idx="2355">
                  <c:v>5839010.2486786712</c:v>
                </c:pt>
                <c:pt idx="2356">
                  <c:v>5837432.3621704374</c:v>
                </c:pt>
                <c:pt idx="2357">
                  <c:v>5835861.9709120663</c:v>
                </c:pt>
                <c:pt idx="2358">
                  <c:v>5834299.03762672</c:v>
                </c:pt>
                <c:pt idx="2359">
                  <c:v>5832743.5252378685</c:v>
                </c:pt>
                <c:pt idx="2360">
                  <c:v>5831195.3968680818</c:v>
                </c:pt>
                <c:pt idx="2361">
                  <c:v>5829654.6158378338</c:v>
                </c:pt>
                <c:pt idx="2362">
                  <c:v>5828121.1456643129</c:v>
                </c:pt>
                <c:pt idx="2363">
                  <c:v>5826594.9500602381</c:v>
                </c:pt>
                <c:pt idx="2364">
                  <c:v>5825075.9929326894</c:v>
                </c:pt>
                <c:pt idx="2365">
                  <c:v>5823564.2383819409</c:v>
                </c:pt>
                <c:pt idx="2366">
                  <c:v>5822059.6507003047</c:v>
                </c:pt>
                <c:pt idx="2367">
                  <c:v>5820562.1943709804</c:v>
                </c:pt>
                <c:pt idx="2368">
                  <c:v>5819071.8340669153</c:v>
                </c:pt>
                <c:pt idx="2369">
                  <c:v>5817588.5346496701</c:v>
                </c:pt>
                <c:pt idx="2370">
                  <c:v>5816112.2611682955</c:v>
                </c:pt>
                <c:pt idx="2371">
                  <c:v>5814642.978858212</c:v>
                </c:pt>
                <c:pt idx="2372">
                  <c:v>5813180.6531400997</c:v>
                </c:pt>
                <c:pt idx="2373">
                  <c:v>5811725.2496187976</c:v>
                </c:pt>
                <c:pt idx="2374">
                  <c:v>5810276.7340822062</c:v>
                </c:pt>
                <c:pt idx="2375">
                  <c:v>5808835.0725002019</c:v>
                </c:pt>
                <c:pt idx="2376">
                  <c:v>5807400.2310235556</c:v>
                </c:pt>
                <c:pt idx="2377">
                  <c:v>5805972.1759828608</c:v>
                </c:pt>
                <c:pt idx="2378">
                  <c:v>5804550.8738874663</c:v>
                </c:pt>
                <c:pt idx="2379">
                  <c:v>5803136.2914244197</c:v>
                </c:pt>
                <c:pt idx="2380">
                  <c:v>5801728.3954574158</c:v>
                </c:pt>
                <c:pt idx="2381">
                  <c:v>5800327.153025751</c:v>
                </c:pt>
                <c:pt idx="2382">
                  <c:v>5798932.5313432887</c:v>
                </c:pt>
                <c:pt idx="2383">
                  <c:v>5797544.4977974286</c:v>
                </c:pt>
                <c:pt idx="2384">
                  <c:v>5796163.019948082</c:v>
                </c:pt>
                <c:pt idx="2385">
                  <c:v>5794788.0655266577</c:v>
                </c:pt>
                <c:pt idx="2386">
                  <c:v>5793419.6024350524</c:v>
                </c:pt>
                <c:pt idx="2387">
                  <c:v>5792057.5987446485</c:v>
                </c:pt>
                <c:pt idx="2388">
                  <c:v>5790702.022695316</c:v>
                </c:pt>
                <c:pt idx="2389">
                  <c:v>5789352.8426944269</c:v>
                </c:pt>
                <c:pt idx="2390">
                  <c:v>5788010.0273158709</c:v>
                </c:pt>
                <c:pt idx="2391">
                  <c:v>5786673.5452990802</c:v>
                </c:pt>
                <c:pt idx="2392">
                  <c:v>5785343.3655480603</c:v>
                </c:pt>
                <c:pt idx="2393">
                  <c:v>5784019.4571304275</c:v>
                </c:pt>
                <c:pt idx="2394">
                  <c:v>5782701.7892764509</c:v>
                </c:pt>
                <c:pt idx="2395">
                  <c:v>5781390.3313781042</c:v>
                </c:pt>
                <c:pt idx="2396">
                  <c:v>5780085.0529881222</c:v>
                </c:pt>
                <c:pt idx="2397">
                  <c:v>5778785.9238190632</c:v>
                </c:pt>
                <c:pt idx="2398">
                  <c:v>5777492.9137423774</c:v>
                </c:pt>
                <c:pt idx="2399">
                  <c:v>5776205.9927874822</c:v>
                </c:pt>
                <c:pt idx="2400">
                  <c:v>5774925.1311408449</c:v>
                </c:pt>
                <c:pt idx="2401">
                  <c:v>5773650.299145068</c:v>
                </c:pt>
                <c:pt idx="2402">
                  <c:v>5772381.4672979834</c:v>
                </c:pt>
                <c:pt idx="2403">
                  <c:v>5771118.6062517539</c:v>
                </c:pt>
                <c:pt idx="2404">
                  <c:v>5769861.6868119752</c:v>
                </c:pt>
                <c:pt idx="2405">
                  <c:v>5768610.6799367899</c:v>
                </c:pt>
                <c:pt idx="2406">
                  <c:v>5767365.5567360027</c:v>
                </c:pt>
                <c:pt idx="2407">
                  <c:v>5766126.2884702059</c:v>
                </c:pt>
                <c:pt idx="2408">
                  <c:v>5764892.8465499068</c:v>
                </c:pt>
                <c:pt idx="2409">
                  <c:v>5763665.2025346626</c:v>
                </c:pt>
                <c:pt idx="2410">
                  <c:v>5762443.3281322196</c:v>
                </c:pt>
                <c:pt idx="2411">
                  <c:v>5761227.1951976605</c:v>
                </c:pt>
                <c:pt idx="2412">
                  <c:v>5760016.7757325554</c:v>
                </c:pt>
                <c:pt idx="2413">
                  <c:v>5758812.0418841196</c:v>
                </c:pt>
                <c:pt idx="2414">
                  <c:v>5757612.9659443749</c:v>
                </c:pt>
                <c:pt idx="2415">
                  <c:v>5756419.52034932</c:v>
                </c:pt>
                <c:pt idx="2416">
                  <c:v>5755231.6776781008</c:v>
                </c:pt>
                <c:pt idx="2417">
                  <c:v>5754049.4106521923</c:v>
                </c:pt>
                <c:pt idx="2418">
                  <c:v>5752872.6921345815</c:v>
                </c:pt>
                <c:pt idx="2419">
                  <c:v>5751701.4951289576</c:v>
                </c:pt>
                <c:pt idx="2420">
                  <c:v>5750535.7927789073</c:v>
                </c:pt>
                <c:pt idx="2421">
                  <c:v>5749375.5583671136</c:v>
                </c:pt>
                <c:pt idx="2422">
                  <c:v>5748220.7653145622</c:v>
                </c:pt>
                <c:pt idx="2423">
                  <c:v>5747071.3871797528</c:v>
                </c:pt>
                <c:pt idx="2424">
                  <c:v>5745927.3976579132</c:v>
                </c:pt>
                <c:pt idx="2425">
                  <c:v>5744788.77058022</c:v>
                </c:pt>
                <c:pt idx="2426">
                  <c:v>5743655.479913027</c:v>
                </c:pt>
                <c:pt idx="2427">
                  <c:v>5742527.4997570943</c:v>
                </c:pt>
                <c:pt idx="2428">
                  <c:v>5741404.8043468222</c:v>
                </c:pt>
                <c:pt idx="2429">
                  <c:v>5740287.3680494959</c:v>
                </c:pt>
                <c:pt idx="2430">
                  <c:v>5739175.1653645271</c:v>
                </c:pt>
                <c:pt idx="2431">
                  <c:v>5738068.1709227087</c:v>
                </c:pt>
                <c:pt idx="2432">
                  <c:v>5736966.359485466</c:v>
                </c:pt>
                <c:pt idx="2433">
                  <c:v>5735869.7059441209</c:v>
                </c:pt>
                <c:pt idx="2434">
                  <c:v>5734778.1853191536</c:v>
                </c:pt>
                <c:pt idx="2435">
                  <c:v>5733691.772759473</c:v>
                </c:pt>
                <c:pt idx="2436">
                  <c:v>5732610.4435416916</c:v>
                </c:pt>
                <c:pt idx="2437">
                  <c:v>5731534.1730694054</c:v>
                </c:pt>
                <c:pt idx="2438">
                  <c:v>5730462.9368724748</c:v>
                </c:pt>
                <c:pt idx="2439">
                  <c:v>5729396.7106063161</c:v>
                </c:pt>
                <c:pt idx="2440">
                  <c:v>5728335.4700511908</c:v>
                </c:pt>
                <c:pt idx="2441">
                  <c:v>5727279.191111505</c:v>
                </c:pt>
                <c:pt idx="2442">
                  <c:v>5726227.8498151107</c:v>
                </c:pt>
                <c:pt idx="2443">
                  <c:v>5725181.4223126117</c:v>
                </c:pt>
                <c:pt idx="2444">
                  <c:v>5724139.884876675</c:v>
                </c:pt>
                <c:pt idx="2445">
                  <c:v>5723103.2139013447</c:v>
                </c:pt>
                <c:pt idx="2446">
                  <c:v>5722071.3859013626</c:v>
                </c:pt>
                <c:pt idx="2447">
                  <c:v>5721044.3775114901</c:v>
                </c:pt>
                <c:pt idx="2448">
                  <c:v>5720022.1654858375</c:v>
                </c:pt>
                <c:pt idx="2449">
                  <c:v>5719004.7266971963</c:v>
                </c:pt>
                <c:pt idx="2450">
                  <c:v>5717992.0381363751</c:v>
                </c:pt>
                <c:pt idx="2451">
                  <c:v>5716984.0769115398</c:v>
                </c:pt>
                <c:pt idx="2452">
                  <c:v>5715980.8202475598</c:v>
                </c:pt>
                <c:pt idx="2453">
                  <c:v>5714982.2454853551</c:v>
                </c:pt>
                <c:pt idx="2454">
                  <c:v>5713988.3300812514</c:v>
                </c:pt>
                <c:pt idx="2455">
                  <c:v>5712999.0516063366</c:v>
                </c:pt>
                <c:pt idx="2456">
                  <c:v>5712014.38774582</c:v>
                </c:pt>
                <c:pt idx="2457">
                  <c:v>5711034.316298401</c:v>
                </c:pt>
                <c:pt idx="2458">
                  <c:v>5710058.8151756357</c:v>
                </c:pt>
                <c:pt idx="2459">
                  <c:v>5709087.8624013104</c:v>
                </c:pt>
                <c:pt idx="2460">
                  <c:v>5708121.4361108197</c:v>
                </c:pt>
                <c:pt idx="2461">
                  <c:v>5707159.5145505462</c:v>
                </c:pt>
                <c:pt idx="2462">
                  <c:v>5706202.076077247</c:v>
                </c:pt>
                <c:pt idx="2463">
                  <c:v>5705249.0991574414</c:v>
                </c:pt>
                <c:pt idx="2464">
                  <c:v>5704300.5623668032</c:v>
                </c:pt>
                <c:pt idx="2465">
                  <c:v>5703356.4443895575</c:v>
                </c:pt>
                <c:pt idx="2466">
                  <c:v>5702416.7240178809</c:v>
                </c:pt>
                <c:pt idx="2467">
                  <c:v>5701481.3801513053</c:v>
                </c:pt>
                <c:pt idx="2468">
                  <c:v>5700550.3917961242</c:v>
                </c:pt>
                <c:pt idx="2469">
                  <c:v>5699623.7380648069</c:v>
                </c:pt>
                <c:pt idx="2470">
                  <c:v>5698701.39817541</c:v>
                </c:pt>
                <c:pt idx="2471">
                  <c:v>5697783.3514509983</c:v>
                </c:pt>
                <c:pt idx="2472">
                  <c:v>5696869.577319066</c:v>
                </c:pt>
                <c:pt idx="2473">
                  <c:v>5695960.0553109627</c:v>
                </c:pt>
                <c:pt idx="2474">
                  <c:v>5695054.7650613226</c:v>
                </c:pt>
                <c:pt idx="2475">
                  <c:v>5694153.6863074973</c:v>
                </c:pt>
                <c:pt idx="2476">
                  <c:v>5693256.7988889916</c:v>
                </c:pt>
                <c:pt idx="2477">
                  <c:v>5692364.0827469053</c:v>
                </c:pt>
                <c:pt idx="2478">
                  <c:v>5691475.5179233737</c:v>
                </c:pt>
                <c:pt idx="2479">
                  <c:v>5690591.0845610164</c:v>
                </c:pt>
                <c:pt idx="2480">
                  <c:v>5689710.7629023856</c:v>
                </c:pt>
                <c:pt idx="2481">
                  <c:v>5688834.5332894223</c:v>
                </c:pt>
                <c:pt idx="2482">
                  <c:v>5687962.3761629099</c:v>
                </c:pt>
                <c:pt idx="2483">
                  <c:v>5687094.2720619366</c:v>
                </c:pt>
                <c:pt idx="2484">
                  <c:v>5686230.2016233588</c:v>
                </c:pt>
                <c:pt idx="2485">
                  <c:v>5685370.1455812659</c:v>
                </c:pt>
                <c:pt idx="2486">
                  <c:v>5684514.0847664541</c:v>
                </c:pt>
                <c:pt idx="2487">
                  <c:v>5683662.000105896</c:v>
                </c:pt>
                <c:pt idx="2488">
                  <c:v>5682813.872622218</c:v>
                </c:pt>
                <c:pt idx="2489">
                  <c:v>5681969.6834331816</c:v>
                </c:pt>
                <c:pt idx="2490">
                  <c:v>5681129.4137511654</c:v>
                </c:pt>
                <c:pt idx="2491">
                  <c:v>5680293.0448826514</c:v>
                </c:pt>
                <c:pt idx="2492">
                  <c:v>5679460.5582277123</c:v>
                </c:pt>
                <c:pt idx="2493">
                  <c:v>5678631.9352795063</c:v>
                </c:pt>
                <c:pt idx="2494">
                  <c:v>5677807.1576237725</c:v>
                </c:pt>
                <c:pt idx="2495">
                  <c:v>5676986.2069383264</c:v>
                </c:pt>
                <c:pt idx="2496">
                  <c:v>5676169.0649925647</c:v>
                </c:pt>
                <c:pt idx="2497">
                  <c:v>5675355.7136469688</c:v>
                </c:pt>
                <c:pt idx="2498">
                  <c:v>5674546.1348526105</c:v>
                </c:pt>
                <c:pt idx="2499">
                  <c:v>5673740.3106506662</c:v>
                </c:pt>
                <c:pt idx="2500">
                  <c:v>5672938.2231719261</c:v>
                </c:pt>
                <c:pt idx="2501">
                  <c:v>5672139.8546363143</c:v>
                </c:pt>
                <c:pt idx="2502">
                  <c:v>5671345.1873524059</c:v>
                </c:pt>
                <c:pt idx="2503">
                  <c:v>5670554.2037169505</c:v>
                </c:pt>
                <c:pt idx="2504">
                  <c:v>5669766.886214396</c:v>
                </c:pt>
                <c:pt idx="2505">
                  <c:v>5668983.2174164178</c:v>
                </c:pt>
                <c:pt idx="2506">
                  <c:v>5668203.1799814496</c:v>
                </c:pt>
                <c:pt idx="2507">
                  <c:v>5667426.756654215</c:v>
                </c:pt>
                <c:pt idx="2508">
                  <c:v>5666653.9302652674</c:v>
                </c:pt>
                <c:pt idx="2509">
                  <c:v>5665884.6837305259</c:v>
                </c:pt>
                <c:pt idx="2510">
                  <c:v>5665119.0000508204</c:v>
                </c:pt>
                <c:pt idx="2511">
                  <c:v>5664356.8623114331</c:v>
                </c:pt>
                <c:pt idx="2512">
                  <c:v>5663598.2536816485</c:v>
                </c:pt>
                <c:pt idx="2513">
                  <c:v>5662843.1574143022</c:v>
                </c:pt>
                <c:pt idx="2514">
                  <c:v>5662091.5568453344</c:v>
                </c:pt>
                <c:pt idx="2515">
                  <c:v>5661343.4353933446</c:v>
                </c:pt>
                <c:pt idx="2516">
                  <c:v>5660598.7765591517</c:v>
                </c:pt>
                <c:pt idx="2517">
                  <c:v>5659857.5639253529</c:v>
                </c:pt>
                <c:pt idx="2518">
                  <c:v>5659119.781155888</c:v>
                </c:pt>
                <c:pt idx="2519">
                  <c:v>5658385.4119956046</c:v>
                </c:pt>
                <c:pt idx="2520">
                  <c:v>5657654.4402698278</c:v>
                </c:pt>
                <c:pt idx="2521">
                  <c:v>5656926.8498839308</c:v>
                </c:pt>
                <c:pt idx="2522">
                  <c:v>5656202.624822909</c:v>
                </c:pt>
                <c:pt idx="2523">
                  <c:v>5655481.7491509551</c:v>
                </c:pt>
                <c:pt idx="2524">
                  <c:v>5654764.2070110394</c:v>
                </c:pt>
                <c:pt idx="2525">
                  <c:v>5654049.9826244907</c:v>
                </c:pt>
                <c:pt idx="2526">
                  <c:v>5653339.0602905797</c:v>
                </c:pt>
                <c:pt idx="2527">
                  <c:v>5652631.4243861055</c:v>
                </c:pt>
                <c:pt idx="2528">
                  <c:v>5651927.0593649829</c:v>
                </c:pt>
                <c:pt idx="2529">
                  <c:v>5651225.9497578349</c:v>
                </c:pt>
                <c:pt idx="2530">
                  <c:v>5650528.0801715869</c:v>
                </c:pt>
                <c:pt idx="2531">
                  <c:v>5649833.4352890607</c:v>
                </c:pt>
                <c:pt idx="2532">
                  <c:v>5649141.9998685736</c:v>
                </c:pt>
                <c:pt idx="2533">
                  <c:v>5648453.7587435385</c:v>
                </c:pt>
                <c:pt idx="2534">
                  <c:v>5647768.6968220687</c:v>
                </c:pt>
                <c:pt idx="2535">
                  <c:v>5647086.7990865819</c:v>
                </c:pt>
                <c:pt idx="2536">
                  <c:v>5646408.050593406</c:v>
                </c:pt>
                <c:pt idx="2537">
                  <c:v>5645732.4364723926</c:v>
                </c:pt>
                <c:pt idx="2538">
                  <c:v>5645059.9419265268</c:v>
                </c:pt>
                <c:pt idx="2539">
                  <c:v>5644390.5522315428</c:v>
                </c:pt>
                <c:pt idx="2540">
                  <c:v>5643724.2527355393</c:v>
                </c:pt>
                <c:pt idx="2541">
                  <c:v>5643061.0288585993</c:v>
                </c:pt>
                <c:pt idx="2542">
                  <c:v>5642400.8660924127</c:v>
                </c:pt>
                <c:pt idx="2543">
                  <c:v>5641743.7499998966</c:v>
                </c:pt>
                <c:pt idx="2544">
                  <c:v>5641089.6662148247</c:v>
                </c:pt>
                <c:pt idx="2545">
                  <c:v>5640438.6004414503</c:v>
                </c:pt>
                <c:pt idx="2546">
                  <c:v>5639790.5384541405</c:v>
                </c:pt>
                <c:pt idx="2547">
                  <c:v>5639145.4660970075</c:v>
                </c:pt>
                <c:pt idx="2548">
                  <c:v>5638503.3692835411</c:v>
                </c:pt>
                <c:pt idx="2549">
                  <c:v>5637864.233996246</c:v>
                </c:pt>
                <c:pt idx="2550">
                  <c:v>5637228.0462862803</c:v>
                </c:pt>
                <c:pt idx="2551">
                  <c:v>5636594.7922730967</c:v>
                </c:pt>
                <c:pt idx="2552">
                  <c:v>5635964.4581440846</c:v>
                </c:pt>
                <c:pt idx="2553">
                  <c:v>5635337.0301542133</c:v>
                </c:pt>
                <c:pt idx="2554">
                  <c:v>5634712.494625682</c:v>
                </c:pt>
                <c:pt idx="2555">
                  <c:v>5634090.8379475661</c:v>
                </c:pt>
                <c:pt idx="2556">
                  <c:v>5633472.046575469</c:v>
                </c:pt>
                <c:pt idx="2557">
                  <c:v>5632856.107031174</c:v>
                </c:pt>
                <c:pt idx="2558">
                  <c:v>5632243.0059023015</c:v>
                </c:pt>
                <c:pt idx="2559">
                  <c:v>5631632.7298419625</c:v>
                </c:pt>
                <c:pt idx="2560">
                  <c:v>5631025.2655684203</c:v>
                </c:pt>
                <c:pt idx="2561">
                  <c:v>5630420.5998647502</c:v>
                </c:pt>
                <c:pt idx="2562">
                  <c:v>5629818.7195785018</c:v>
                </c:pt>
                <c:pt idx="2563">
                  <c:v>5629219.611621364</c:v>
                </c:pt>
                <c:pt idx="2564">
                  <c:v>5628623.2629688326</c:v>
                </c:pt>
                <c:pt idx="2565">
                  <c:v>5628029.6606598767</c:v>
                </c:pt>
                <c:pt idx="2566">
                  <c:v>5627438.7917966098</c:v>
                </c:pt>
                <c:pt idx="2567">
                  <c:v>5626850.6435439643</c:v>
                </c:pt>
                <c:pt idx="2568">
                  <c:v>5626265.2031293632</c:v>
                </c:pt>
                <c:pt idx="2569">
                  <c:v>5625682.4578423975</c:v>
                </c:pt>
                <c:pt idx="2570">
                  <c:v>5625102.3950345013</c:v>
                </c:pt>
                <c:pt idx="2571">
                  <c:v>5624525.0021186359</c:v>
                </c:pt>
                <c:pt idx="2572">
                  <c:v>5623950.266568969</c:v>
                </c:pt>
                <c:pt idx="2573">
                  <c:v>5623378.1759205563</c:v>
                </c:pt>
                <c:pt idx="2574">
                  <c:v>5622808.7177690305</c:v>
                </c:pt>
                <c:pt idx="2575">
                  <c:v>5622241.8797702854</c:v>
                </c:pt>
                <c:pt idx="2576">
                  <c:v>5621677.6496401653</c:v>
                </c:pt>
                <c:pt idx="2577">
                  <c:v>5621116.0151541568</c:v>
                </c:pt>
                <c:pt idx="2578">
                  <c:v>5620556.9641470788</c:v>
                </c:pt>
                <c:pt idx="2579">
                  <c:v>5620000.484512778</c:v>
                </c:pt>
                <c:pt idx="2580">
                  <c:v>5619446.5642038248</c:v>
                </c:pt>
                <c:pt idx="2581">
                  <c:v>5618895.1912312098</c:v>
                </c:pt>
                <c:pt idx="2582">
                  <c:v>5618346.3536640434</c:v>
                </c:pt>
                <c:pt idx="2583">
                  <c:v>5617800.0396292564</c:v>
                </c:pt>
                <c:pt idx="2584">
                  <c:v>5617256.2373113045</c:v>
                </c:pt>
                <c:pt idx="2585">
                  <c:v>5616714.9349518688</c:v>
                </c:pt>
                <c:pt idx="2586">
                  <c:v>5616176.1208495656</c:v>
                </c:pt>
                <c:pt idx="2587">
                  <c:v>5615639.7833596515</c:v>
                </c:pt>
                <c:pt idx="2588">
                  <c:v>5615105.9108937327</c:v>
                </c:pt>
                <c:pt idx="2589">
                  <c:v>5614574.4919194775</c:v>
                </c:pt>
                <c:pt idx="2590">
                  <c:v>5614045.5149603272</c:v>
                </c:pt>
                <c:pt idx="2591">
                  <c:v>5613518.9685952105</c:v>
                </c:pt>
                <c:pt idx="2592">
                  <c:v>5612994.8414582601</c:v>
                </c:pt>
                <c:pt idx="2593">
                  <c:v>5612473.1222385298</c:v>
                </c:pt>
                <c:pt idx="2594">
                  <c:v>5611953.7996797115</c:v>
                </c:pt>
                <c:pt idx="2595">
                  <c:v>5611436.8625798589</c:v>
                </c:pt>
                <c:pt idx="2596">
                  <c:v>5610922.299791106</c:v>
                </c:pt>
                <c:pt idx="2597">
                  <c:v>5610410.1002193931</c:v>
                </c:pt>
                <c:pt idx="2598">
                  <c:v>5609900.2528241919</c:v>
                </c:pt>
                <c:pt idx="2599">
                  <c:v>5609392.7466182299</c:v>
                </c:pt>
                <c:pt idx="2600">
                  <c:v>5608887.5706672221</c:v>
                </c:pt>
                <c:pt idx="2601">
                  <c:v>5608384.7140895985</c:v>
                </c:pt>
                <c:pt idx="2602">
                  <c:v>5607884.1660562344</c:v>
                </c:pt>
                <c:pt idx="2603">
                  <c:v>5607385.9157901844</c:v>
                </c:pt>
                <c:pt idx="2604">
                  <c:v>5606889.9525664179</c:v>
                </c:pt>
                <c:pt idx="2605">
                  <c:v>5606396.2657115534</c:v>
                </c:pt>
                <c:pt idx="2606">
                  <c:v>5605904.8446035944</c:v>
                </c:pt>
                <c:pt idx="2607">
                  <c:v>5605415.6786716692</c:v>
                </c:pt>
                <c:pt idx="2608">
                  <c:v>5604928.7573957732</c:v>
                </c:pt>
                <c:pt idx="2609">
                  <c:v>5604444.070306506</c:v>
                </c:pt>
                <c:pt idx="2610">
                  <c:v>5603961.6069848174</c:v>
                </c:pt>
                <c:pt idx="2611">
                  <c:v>5603481.3570617512</c:v>
                </c:pt>
                <c:pt idx="2612">
                  <c:v>5603003.3102181898</c:v>
                </c:pt>
                <c:pt idx="2613">
                  <c:v>5602527.4561846033</c:v>
                </c:pt>
                <c:pt idx="2614">
                  <c:v>5602053.7847407972</c:v>
                </c:pt>
                <c:pt idx="2615">
                  <c:v>5601582.2857156619</c:v>
                </c:pt>
                <c:pt idx="2616">
                  <c:v>5601112.9489869243</c:v>
                </c:pt>
                <c:pt idx="2617">
                  <c:v>5600645.764480901</c:v>
                </c:pt>
                <c:pt idx="2618">
                  <c:v>5600180.722172251</c:v>
                </c:pt>
                <c:pt idx="2619">
                  <c:v>5599717.8120837342</c:v>
                </c:pt>
                <c:pt idx="2620">
                  <c:v>5599257.0242859647</c:v>
                </c:pt>
                <c:pt idx="2621">
                  <c:v>5598798.3488971703</c:v>
                </c:pt>
                <c:pt idx="2622">
                  <c:v>5598341.7760829525</c:v>
                </c:pt>
                <c:pt idx="2623">
                  <c:v>5597887.2960560462</c:v>
                </c:pt>
                <c:pt idx="2624">
                  <c:v>5597434.8990760837</c:v>
                </c:pt>
                <c:pt idx="2625">
                  <c:v>5596984.5754493568</c:v>
                </c:pt>
                <c:pt idx="2626">
                  <c:v>5596536.31552858</c:v>
                </c:pt>
                <c:pt idx="2627">
                  <c:v>5596090.1097126585</c:v>
                </c:pt>
                <c:pt idx="2628">
                  <c:v>5595645.9484464563</c:v>
                </c:pt>
                <c:pt idx="2629">
                  <c:v>5595203.822220562</c:v>
                </c:pt>
                <c:pt idx="2630">
                  <c:v>5594763.7215710608</c:v>
                </c:pt>
                <c:pt idx="2631">
                  <c:v>5594325.637079305</c:v>
                </c:pt>
                <c:pt idx="2632">
                  <c:v>5593889.5593716847</c:v>
                </c:pt>
                <c:pt idx="2633">
                  <c:v>5593455.4791194042</c:v>
                </c:pt>
                <c:pt idx="2634">
                  <c:v>5593023.3870382551</c:v>
                </c:pt>
                <c:pt idx="2635">
                  <c:v>5592593.2738883924</c:v>
                </c:pt>
                <c:pt idx="2636">
                  <c:v>5592165.130474112</c:v>
                </c:pt>
                <c:pt idx="2637">
                  <c:v>5591738.9476436283</c:v>
                </c:pt>
                <c:pt idx="2638">
                  <c:v>5591314.7162888562</c:v>
                </c:pt>
                <c:pt idx="2639">
                  <c:v>5590892.4273451893</c:v>
                </c:pt>
                <c:pt idx="2640">
                  <c:v>5590472.0717912829</c:v>
                </c:pt>
                <c:pt idx="2641">
                  <c:v>5590053.6406488381</c:v>
                </c:pt>
                <c:pt idx="2642">
                  <c:v>5589637.124982385</c:v>
                </c:pt>
                <c:pt idx="2643">
                  <c:v>5589222.5158990687</c:v>
                </c:pt>
                <c:pt idx="2644">
                  <c:v>5588809.8045484368</c:v>
                </c:pt>
                <c:pt idx="2645">
                  <c:v>5588398.9821222266</c:v>
                </c:pt>
                <c:pt idx="2646">
                  <c:v>5587990.0398541531</c:v>
                </c:pt>
                <c:pt idx="2647">
                  <c:v>5587582.9690197008</c:v>
                </c:pt>
                <c:pt idx="2648">
                  <c:v>5587177.7609359138</c:v>
                </c:pt>
                <c:pt idx="2649">
                  <c:v>5586774.4069611905</c:v>
                </c:pt>
                <c:pt idx="2650">
                  <c:v>5586372.8984950744</c:v>
                </c:pt>
                <c:pt idx="2651">
                  <c:v>5585973.2269780496</c:v>
                </c:pt>
                <c:pt idx="2652">
                  <c:v>5585575.3838913376</c:v>
                </c:pt>
                <c:pt idx="2653">
                  <c:v>5585179.3607566934</c:v>
                </c:pt>
                <c:pt idx="2654">
                  <c:v>5584785.1491362033</c:v>
                </c:pt>
                <c:pt idx="2655">
                  <c:v>5584392.7406320842</c:v>
                </c:pt>
                <c:pt idx="2656">
                  <c:v>5584002.1268864842</c:v>
                </c:pt>
                <c:pt idx="2657">
                  <c:v>5583613.2995812828</c:v>
                </c:pt>
                <c:pt idx="2658">
                  <c:v>5583226.2504378948</c:v>
                </c:pt>
                <c:pt idx="2659">
                  <c:v>5582840.9712170716</c:v>
                </c:pt>
                <c:pt idx="2660">
                  <c:v>5582457.453718707</c:v>
                </c:pt>
                <c:pt idx="2661">
                  <c:v>5582075.6897816416</c:v>
                </c:pt>
                <c:pt idx="2662">
                  <c:v>5581695.6712834714</c:v>
                </c:pt>
                <c:pt idx="2663">
                  <c:v>5581317.3901403528</c:v>
                </c:pt>
                <c:pt idx="2664">
                  <c:v>5580940.8383068135</c:v>
                </c:pt>
                <c:pt idx="2665">
                  <c:v>5580566.0077755591</c:v>
                </c:pt>
                <c:pt idx="2666">
                  <c:v>5580192.8905772865</c:v>
                </c:pt>
                <c:pt idx="2667">
                  <c:v>5579821.478780495</c:v>
                </c:pt>
                <c:pt idx="2668">
                  <c:v>5579451.7644912973</c:v>
                </c:pt>
                <c:pt idx="2669">
                  <c:v>5579083.739853235</c:v>
                </c:pt>
                <c:pt idx="2670">
                  <c:v>5578717.3970470913</c:v>
                </c:pt>
                <c:pt idx="2671">
                  <c:v>5578352.7282907087</c:v>
                </c:pt>
                <c:pt idx="2672">
                  <c:v>5577989.7258388046</c:v>
                </c:pt>
                <c:pt idx="2673">
                  <c:v>5577628.3819827894</c:v>
                </c:pt>
                <c:pt idx="2674">
                  <c:v>5577268.6890505832</c:v>
                </c:pt>
                <c:pt idx="2675">
                  <c:v>5576910.6394064371</c:v>
                </c:pt>
                <c:pt idx="2676">
                  <c:v>5576554.2254507532</c:v>
                </c:pt>
                <c:pt idx="2677">
                  <c:v>5576199.4396199053</c:v>
                </c:pt>
                <c:pt idx="2678">
                  <c:v>5575846.2743860632</c:v>
                </c:pt>
                <c:pt idx="2679">
                  <c:v>5575494.7222570144</c:v>
                </c:pt>
                <c:pt idx="2680">
                  <c:v>5575144.7757759877</c:v>
                </c:pt>
                <c:pt idx="2681">
                  <c:v>5574796.4275214802</c:v>
                </c:pt>
                <c:pt idx="2682">
                  <c:v>5574449.6701070825</c:v>
                </c:pt>
                <c:pt idx="2683">
                  <c:v>5574104.4961813046</c:v>
                </c:pt>
                <c:pt idx="2684">
                  <c:v>5573760.8984274054</c:v>
                </c:pt>
                <c:pt idx="2685">
                  <c:v>5573418.869563221</c:v>
                </c:pt>
                <c:pt idx="2686">
                  <c:v>5573078.4023409961</c:v>
                </c:pt>
                <c:pt idx="2687">
                  <c:v>5572739.4895472107</c:v>
                </c:pt>
                <c:pt idx="2688">
                  <c:v>5572402.1240024148</c:v>
                </c:pt>
                <c:pt idx="2689">
                  <c:v>5572066.2985610599</c:v>
                </c:pt>
                <c:pt idx="2690">
                  <c:v>5571732.0061113322</c:v>
                </c:pt>
                <c:pt idx="2691">
                  <c:v>5571399.2395749874</c:v>
                </c:pt>
                <c:pt idx="2692">
                  <c:v>5571067.9919071859</c:v>
                </c:pt>
                <c:pt idx="2693">
                  <c:v>5570738.2560963258</c:v>
                </c:pt>
                <c:pt idx="2694">
                  <c:v>5570410.0251638843</c:v>
                </c:pt>
                <c:pt idx="2695">
                  <c:v>5570083.2921642521</c:v>
                </c:pt>
                <c:pt idx="2696">
                  <c:v>5569758.0501845721</c:v>
                </c:pt>
                <c:pt idx="2697">
                  <c:v>5569434.2923445804</c:v>
                </c:pt>
                <c:pt idx="2698">
                  <c:v>5569112.0117964456</c:v>
                </c:pt>
                <c:pt idx="2699">
                  <c:v>5568791.2017246094</c:v>
                </c:pt>
                <c:pt idx="2700">
                  <c:v>5568471.8553456282</c:v>
                </c:pt>
                <c:pt idx="2701">
                  <c:v>5568153.9659080179</c:v>
                </c:pt>
                <c:pt idx="2702">
                  <c:v>5567837.5266920943</c:v>
                </c:pt>
                <c:pt idx="2703">
                  <c:v>5567522.5310098194</c:v>
                </c:pt>
                <c:pt idx="2704">
                  <c:v>5567208.972204647</c:v>
                </c:pt>
                <c:pt idx="2705">
                  <c:v>5566896.8436513664</c:v>
                </c:pt>
                <c:pt idx="2706">
                  <c:v>5566586.1387559511</c:v>
                </c:pt>
                <c:pt idx="2707">
                  <c:v>5566276.8509554062</c:v>
                </c:pt>
                <c:pt idx="2708">
                  <c:v>5565968.9737176169</c:v>
                </c:pt>
                <c:pt idx="2709">
                  <c:v>5565662.5005411953</c:v>
                </c:pt>
                <c:pt idx="2710">
                  <c:v>5565357.4249553327</c:v>
                </c:pt>
                <c:pt idx="2711">
                  <c:v>5565053.7405196503</c:v>
                </c:pt>
                <c:pt idx="2712">
                  <c:v>5564751.4408240495</c:v>
                </c:pt>
                <c:pt idx="2713">
                  <c:v>5564450.5194885647</c:v>
                </c:pt>
                <c:pt idx="2714">
                  <c:v>5564150.9701632159</c:v>
                </c:pt>
                <c:pt idx="2715">
                  <c:v>5563852.7865278646</c:v>
                </c:pt>
                <c:pt idx="2716">
                  <c:v>5563555.9622920649</c:v>
                </c:pt>
                <c:pt idx="2717">
                  <c:v>5563260.4911949215</c:v>
                </c:pt>
                <c:pt idx="2718">
                  <c:v>5562966.367004944</c:v>
                </c:pt>
                <c:pt idx="2719">
                  <c:v>5562673.5835199058</c:v>
                </c:pt>
                <c:pt idx="2720">
                  <c:v>5562382.1345666982</c:v>
                </c:pt>
                <c:pt idx="2721">
                  <c:v>5562092.0140011935</c:v>
                </c:pt>
                <c:pt idx="2722">
                  <c:v>5561803.2157080993</c:v>
                </c:pt>
                <c:pt idx="2723">
                  <c:v>5561515.7336008213</c:v>
                </c:pt>
                <c:pt idx="2724">
                  <c:v>5561229.5616213223</c:v>
                </c:pt>
                <c:pt idx="2725">
                  <c:v>5560944.6937399833</c:v>
                </c:pt>
                <c:pt idx="2726">
                  <c:v>5560661.1239554668</c:v>
                </c:pt>
                <c:pt idx="2727">
                  <c:v>5560378.8462945782</c:v>
                </c:pt>
                <c:pt idx="2728">
                  <c:v>5560097.8548121294</c:v>
                </c:pt>
                <c:pt idx="2729">
                  <c:v>5559818.1435908033</c:v>
                </c:pt>
                <c:pt idx="2730">
                  <c:v>5559539.7067410182</c:v>
                </c:pt>
                <c:pt idx="2731">
                  <c:v>5559262.5384007925</c:v>
                </c:pt>
                <c:pt idx="2732">
                  <c:v>5558986.6327356109</c:v>
                </c:pt>
                <c:pt idx="2733">
                  <c:v>5558711.9839382935</c:v>
                </c:pt>
                <c:pt idx="2734">
                  <c:v>5558438.5862288615</c:v>
                </c:pt>
                <c:pt idx="2735">
                  <c:v>5558166.4338544039</c:v>
                </c:pt>
                <c:pt idx="2736">
                  <c:v>5557895.5210889485</c:v>
                </c:pt>
                <c:pt idx="2737">
                  <c:v>5557625.8422333319</c:v>
                </c:pt>
                <c:pt idx="2738">
                  <c:v>5557357.3916150676</c:v>
                </c:pt>
                <c:pt idx="2739">
                  <c:v>5557090.1635882184</c:v>
                </c:pt>
                <c:pt idx="2740">
                  <c:v>5556824.1525332667</c:v>
                </c:pt>
                <c:pt idx="2741">
                  <c:v>5556559.352856989</c:v>
                </c:pt>
                <c:pt idx="2742">
                  <c:v>5556295.7589923264</c:v>
                </c:pt>
                <c:pt idx="2743">
                  <c:v>5556033.365398258</c:v>
                </c:pt>
                <c:pt idx="2744">
                  <c:v>5555772.1665596776</c:v>
                </c:pt>
                <c:pt idx="2745">
                  <c:v>5555512.1569872648</c:v>
                </c:pt>
                <c:pt idx="2746">
                  <c:v>5555253.3312173644</c:v>
                </c:pt>
                <c:pt idx="2747">
                  <c:v>5554995.6838118602</c:v>
                </c:pt>
                <c:pt idx="2748">
                  <c:v>5554739.2093580514</c:v>
                </c:pt>
                <c:pt idx="2749">
                  <c:v>5554483.9024685305</c:v>
                </c:pt>
                <c:pt idx="2750">
                  <c:v>5554229.7577810613</c:v>
                </c:pt>
                <c:pt idx="2751">
                  <c:v>5553976.7699584579</c:v>
                </c:pt>
                <c:pt idx="2752">
                  <c:v>5553724.9336884636</c:v>
                </c:pt>
                <c:pt idx="2753">
                  <c:v>5553474.2436836297</c:v>
                </c:pt>
                <c:pt idx="2754">
                  <c:v>5553224.6946811983</c:v>
                </c:pt>
                <c:pt idx="2755">
                  <c:v>5552976.2814429803</c:v>
                </c:pt>
                <c:pt idx="2756">
                  <c:v>5552728.9987552399</c:v>
                </c:pt>
                <c:pt idx="2757">
                  <c:v>5552482.8414285742</c:v>
                </c:pt>
                <c:pt idx="2758">
                  <c:v>5552237.8042977992</c:v>
                </c:pt>
                <c:pt idx="2759">
                  <c:v>5551993.8822218291</c:v>
                </c:pt>
                <c:pt idx="2760">
                  <c:v>5551751.0700835651</c:v>
                </c:pt>
                <c:pt idx="2761">
                  <c:v>5551509.3627897752</c:v>
                </c:pt>
                <c:pt idx="2762">
                  <c:v>5551268.755270984</c:v>
                </c:pt>
                <c:pt idx="2763">
                  <c:v>5551029.2424813546</c:v>
                </c:pt>
                <c:pt idx="2764">
                  <c:v>5550790.8193985783</c:v>
                </c:pt>
                <c:pt idx="2765">
                  <c:v>5550553.4810237577</c:v>
                </c:pt>
                <c:pt idx="2766">
                  <c:v>5550317.2223812984</c:v>
                </c:pt>
                <c:pt idx="2767">
                  <c:v>5550082.0385187939</c:v>
                </c:pt>
                <c:pt idx="2768">
                  <c:v>5549847.9245069157</c:v>
                </c:pt>
                <c:pt idx="2769">
                  <c:v>5549614.8754393021</c:v>
                </c:pt>
                <c:pt idx="2770">
                  <c:v>5549382.8864324493</c:v>
                </c:pt>
                <c:pt idx="2771">
                  <c:v>5549151.9526255988</c:v>
                </c:pt>
                <c:pt idx="2772">
                  <c:v>5548922.0691806311</c:v>
                </c:pt>
                <c:pt idx="2773">
                  <c:v>5548693.2312819567</c:v>
                </c:pt>
                <c:pt idx="2774">
                  <c:v>5548465.4341364056</c:v>
                </c:pt>
                <c:pt idx="2775">
                  <c:v>5548238.6729731234</c:v>
                </c:pt>
                <c:pt idx="2776">
                  <c:v>5548012.943043462</c:v>
                </c:pt>
                <c:pt idx="2777">
                  <c:v>5547788.2396208746</c:v>
                </c:pt>
                <c:pt idx="2778">
                  <c:v>5547564.5580008077</c:v>
                </c:pt>
                <c:pt idx="2779">
                  <c:v>5547341.8935005991</c:v>
                </c:pt>
                <c:pt idx="2780">
                  <c:v>5547120.2414593697</c:v>
                </c:pt>
                <c:pt idx="2781">
                  <c:v>5546899.5972379213</c:v>
                </c:pt>
                <c:pt idx="2782">
                  <c:v>5546679.9562186329</c:v>
                </c:pt>
                <c:pt idx="2783">
                  <c:v>5546461.3138053566</c:v>
                </c:pt>
                <c:pt idx="2784">
                  <c:v>5546243.6654233159</c:v>
                </c:pt>
                <c:pt idx="2785">
                  <c:v>5546027.0065190019</c:v>
                </c:pt>
                <c:pt idx="2786">
                  <c:v>5545811.3325600727</c:v>
                </c:pt>
                <c:pt idx="2787">
                  <c:v>5545596.6390352529</c:v>
                </c:pt>
                <c:pt idx="2788">
                  <c:v>5545382.9214542313</c:v>
                </c:pt>
                <c:pt idx="2789">
                  <c:v>5545170.1753475629</c:v>
                </c:pt>
                <c:pt idx="2790">
                  <c:v>5544958.3962665675</c:v>
                </c:pt>
                <c:pt idx="2791">
                  <c:v>5544747.579783231</c:v>
                </c:pt>
                <c:pt idx="2792">
                  <c:v>5544537.7214901065</c:v>
                </c:pt>
                <c:pt idx="2793">
                  <c:v>5544328.8170002177</c:v>
                </c:pt>
                <c:pt idx="2794">
                  <c:v>5544120.86194696</c:v>
                </c:pt>
                <c:pt idx="2795">
                  <c:v>5543913.8519840026</c:v>
                </c:pt>
                <c:pt idx="2796">
                  <c:v>5543707.7827851921</c:v>
                </c:pt>
                <c:pt idx="2797">
                  <c:v>5543502.6500444589</c:v>
                </c:pt>
                <c:pt idx="2798">
                  <c:v>5543298.4494757177</c:v>
                </c:pt>
                <c:pt idx="2799">
                  <c:v>5543095.1768127754</c:v>
                </c:pt>
                <c:pt idx="2800">
                  <c:v>5542892.8278092341</c:v>
                </c:pt>
                <c:pt idx="2801">
                  <c:v>5542691.3982383972</c:v>
                </c:pt>
                <c:pt idx="2802">
                  <c:v>5542490.8838931769</c:v>
                </c:pt>
                <c:pt idx="2803">
                  <c:v>5542291.2805859996</c:v>
                </c:pt>
                <c:pt idx="2804">
                  <c:v>5542092.5841487143</c:v>
                </c:pt>
                <c:pt idx="2805">
                  <c:v>5541894.7904324979</c:v>
                </c:pt>
                <c:pt idx="2806">
                  <c:v>5541697.8953077653</c:v>
                </c:pt>
                <c:pt idx="2807">
                  <c:v>5541501.894664078</c:v>
                </c:pt>
                <c:pt idx="2808">
                  <c:v>5541306.7844100511</c:v>
                </c:pt>
                <c:pt idx="2809">
                  <c:v>5541112.5604732642</c:v>
                </c:pt>
                <c:pt idx="2810">
                  <c:v>5540919.2188001713</c:v>
                </c:pt>
                <c:pt idx="2811">
                  <c:v>5540726.755356011</c:v>
                </c:pt>
                <c:pt idx="2812">
                  <c:v>5540535.1661247155</c:v>
                </c:pt>
                <c:pt idx="2813">
                  <c:v>5540344.4471088257</c:v>
                </c:pt>
                <c:pt idx="2814">
                  <c:v>5540154.5943293991</c:v>
                </c:pt>
                <c:pt idx="2815">
                  <c:v>5539965.6038259231</c:v>
                </c:pt>
                <c:pt idx="2816">
                  <c:v>5539777.4716562275</c:v>
                </c:pt>
                <c:pt idx="2817">
                  <c:v>5539590.1938963989</c:v>
                </c:pt>
                <c:pt idx="2818">
                  <c:v>5539403.766640692</c:v>
                </c:pt>
                <c:pt idx="2819">
                  <c:v>5539218.1860014433</c:v>
                </c:pt>
                <c:pt idx="2820">
                  <c:v>5539033.448108987</c:v>
                </c:pt>
                <c:pt idx="2821">
                  <c:v>5538849.5491115693</c:v>
                </c:pt>
                <c:pt idx="2822">
                  <c:v>5538666.4851752631</c:v>
                </c:pt>
                <c:pt idx="2823">
                  <c:v>5538484.252483882</c:v>
                </c:pt>
                <c:pt idx="2824">
                  <c:v>5538302.8472388992</c:v>
                </c:pt>
                <c:pt idx="2825">
                  <c:v>5538122.2656593621</c:v>
                </c:pt>
                <c:pt idx="2826">
                  <c:v>5537942.5039818091</c:v>
                </c:pt>
                <c:pt idx="2827">
                  <c:v>5537763.5584601862</c:v>
                </c:pt>
                <c:pt idx="2828">
                  <c:v>5537585.4253657665</c:v>
                </c:pt>
                <c:pt idx="2829">
                  <c:v>5537408.1009870665</c:v>
                </c:pt>
                <c:pt idx="2830">
                  <c:v>5537231.5816297652</c:v>
                </c:pt>
                <c:pt idx="2831">
                  <c:v>5537055.8636166221</c:v>
                </c:pt>
                <c:pt idx="2832">
                  <c:v>5536880.9432873968</c:v>
                </c:pt>
                <c:pt idx="2833">
                  <c:v>5536706.8169987695</c:v>
                </c:pt>
                <c:pt idx="2834">
                  <c:v>5536533.4811242605</c:v>
                </c:pt>
                <c:pt idx="2835">
                  <c:v>5536360.932054149</c:v>
                </c:pt>
                <c:pt idx="2836">
                  <c:v>5536189.1661953963</c:v>
                </c:pt>
                <c:pt idx="2837">
                  <c:v>5536018.1799715655</c:v>
                </c:pt>
                <c:pt idx="2838">
                  <c:v>5535847.969822743</c:v>
                </c:pt>
                <c:pt idx="2839">
                  <c:v>5535678.5322054615</c:v>
                </c:pt>
                <c:pt idx="2840">
                  <c:v>5535509.8635926219</c:v>
                </c:pt>
                <c:pt idx="2841">
                  <c:v>5535341.9604734136</c:v>
                </c:pt>
                <c:pt idx="2842">
                  <c:v>5535174.8193532424</c:v>
                </c:pt>
                <c:pt idx="2843">
                  <c:v>5535008.4367536502</c:v>
                </c:pt>
                <c:pt idx="2844">
                  <c:v>5534842.8092122395</c:v>
                </c:pt>
                <c:pt idx="2845">
                  <c:v>5534677.9332825979</c:v>
                </c:pt>
                <c:pt idx="2846">
                  <c:v>5534513.805534224</c:v>
                </c:pt>
                <c:pt idx="2847">
                  <c:v>5534350.4225524496</c:v>
                </c:pt>
                <c:pt idx="2848">
                  <c:v>5534187.7809383683</c:v>
                </c:pt>
                <c:pt idx="2849">
                  <c:v>5534025.877308758</c:v>
                </c:pt>
                <c:pt idx="2850">
                  <c:v>5533864.7082960093</c:v>
                </c:pt>
                <c:pt idx="2851">
                  <c:v>5533704.2705480503</c:v>
                </c:pt>
                <c:pt idx="2852">
                  <c:v>5533544.5607282743</c:v>
                </c:pt>
                <c:pt idx="2853">
                  <c:v>5533385.5755154677</c:v>
                </c:pt>
                <c:pt idx="2854">
                  <c:v>5533227.3116037352</c:v>
                </c:pt>
                <c:pt idx="2855">
                  <c:v>5533069.7657024302</c:v>
                </c:pt>
                <c:pt idx="2856">
                  <c:v>5532912.9345360808</c:v>
                </c:pt>
                <c:pt idx="2857">
                  <c:v>5532756.8148443196</c:v>
                </c:pt>
                <c:pt idx="2858">
                  <c:v>5532601.4033818115</c:v>
                </c:pt>
                <c:pt idx="2859">
                  <c:v>5532446.6969181858</c:v>
                </c:pt>
                <c:pt idx="2860">
                  <c:v>5532292.692237962</c:v>
                </c:pt>
                <c:pt idx="2861">
                  <c:v>5532139.3861404825</c:v>
                </c:pt>
                <c:pt idx="2862">
                  <c:v>5531986.7754398407</c:v>
                </c:pt>
                <c:pt idx="2863">
                  <c:v>5531834.8569648135</c:v>
                </c:pt>
                <c:pt idx="2864">
                  <c:v>5531683.627558792</c:v>
                </c:pt>
                <c:pt idx="2865">
                  <c:v>5531533.0840797117</c:v>
                </c:pt>
                <c:pt idx="2866">
                  <c:v>5531383.2233999847</c:v>
                </c:pt>
                <c:pt idx="2867">
                  <c:v>5531234.0424064323</c:v>
                </c:pt>
                <c:pt idx="2868">
                  <c:v>5531085.5380002158</c:v>
                </c:pt>
                <c:pt idx="2869">
                  <c:v>5530937.7070967704</c:v>
                </c:pt>
                <c:pt idx="2870">
                  <c:v>5530790.546625739</c:v>
                </c:pt>
                <c:pt idx="2871">
                  <c:v>5530644.0535309026</c:v>
                </c:pt>
                <c:pt idx="2872">
                  <c:v>5530498.2247701166</c:v>
                </c:pt>
                <c:pt idx="2873">
                  <c:v>5530353.0573152434</c:v>
                </c:pt>
                <c:pt idx="2874">
                  <c:v>5530208.5481520863</c:v>
                </c:pt>
                <c:pt idx="2875">
                  <c:v>5530064.6942803264</c:v>
                </c:pt>
                <c:pt idx="2876">
                  <c:v>5529921.4927134542</c:v>
                </c:pt>
                <c:pt idx="2877">
                  <c:v>5529778.9404787067</c:v>
                </c:pt>
                <c:pt idx="2878">
                  <c:v>5529637.0346170031</c:v>
                </c:pt>
                <c:pt idx="2879">
                  <c:v>5529495.77218288</c:v>
                </c:pt>
                <c:pt idx="2880">
                  <c:v>5529355.1502444278</c:v>
                </c:pt>
                <c:pt idx="2881">
                  <c:v>5529215.1658832263</c:v>
                </c:pt>
                <c:pt idx="2882">
                  <c:v>5529075.8161942838</c:v>
                </c:pt>
                <c:pt idx="2883">
                  <c:v>5528937.0982859703</c:v>
                </c:pt>
                <c:pt idx="2884">
                  <c:v>5528799.0092799598</c:v>
                </c:pt>
                <c:pt idx="2885">
                  <c:v>5528661.5463111633</c:v>
                </c:pt>
                <c:pt idx="2886">
                  <c:v>5528524.7065276699</c:v>
                </c:pt>
                <c:pt idx="2887">
                  <c:v>5528388.4870906835</c:v>
                </c:pt>
                <c:pt idx="2888">
                  <c:v>5528252.8851744616</c:v>
                </c:pt>
                <c:pt idx="2889">
                  <c:v>5528117.8979662554</c:v>
                </c:pt>
                <c:pt idx="2890">
                  <c:v>5527983.5226662476</c:v>
                </c:pt>
                <c:pt idx="2891">
                  <c:v>5527849.7564874915</c:v>
                </c:pt>
                <c:pt idx="2892">
                  <c:v>5527716.5966558531</c:v>
                </c:pt>
                <c:pt idx="2893">
                  <c:v>5527584.0404099477</c:v>
                </c:pt>
                <c:pt idx="2894">
                  <c:v>5527452.085001084</c:v>
                </c:pt>
                <c:pt idx="2895">
                  <c:v>5527320.727693202</c:v>
                </c:pt>
                <c:pt idx="2896">
                  <c:v>5527189.9657628145</c:v>
                </c:pt>
                <c:pt idx="2897">
                  <c:v>5527059.7964989496</c:v>
                </c:pt>
                <c:pt idx="2898">
                  <c:v>5526930.21720309</c:v>
                </c:pt>
                <c:pt idx="2899">
                  <c:v>5526801.2251891159</c:v>
                </c:pt>
                <c:pt idx="2900">
                  <c:v>5526672.8177832486</c:v>
                </c:pt>
                <c:pt idx="2901">
                  <c:v>5526544.99232399</c:v>
                </c:pt>
                <c:pt idx="2902">
                  <c:v>5526417.7461620662</c:v>
                </c:pt>
                <c:pt idx="2903">
                  <c:v>5526291.0766603723</c:v>
                </c:pt>
                <c:pt idx="2904">
                  <c:v>5526164.9811939131</c:v>
                </c:pt>
                <c:pt idx="2905">
                  <c:v>5526039.4571497478</c:v>
                </c:pt>
                <c:pt idx="2906">
                  <c:v>5525914.5019269316</c:v>
                </c:pt>
                <c:pt idx="2907">
                  <c:v>5525790.1129364641</c:v>
                </c:pt>
                <c:pt idx="2908">
                  <c:v>5525666.2876012288</c:v>
                </c:pt>
                <c:pt idx="2909">
                  <c:v>5525543.0233559404</c:v>
                </c:pt>
                <c:pt idx="2910">
                  <c:v>5525420.3176470883</c:v>
                </c:pt>
                <c:pt idx="2911">
                  <c:v>5525298.1679328838</c:v>
                </c:pt>
                <c:pt idx="2912">
                  <c:v>5525176.5716832019</c:v>
                </c:pt>
                <c:pt idx="2913">
                  <c:v>5525055.5263795303</c:v>
                </c:pt>
                <c:pt idx="2914">
                  <c:v>5524935.0295149125</c:v>
                </c:pt>
                <c:pt idx="2915">
                  <c:v>5524815.0785938958</c:v>
                </c:pt>
                <c:pt idx="2916">
                  <c:v>5524695.671132477</c:v>
                </c:pt>
                <c:pt idx="2917">
                  <c:v>5524576.8046580488</c:v>
                </c:pt>
                <c:pt idx="2918">
                  <c:v>5524458.4767093463</c:v>
                </c:pt>
                <c:pt idx="2919">
                  <c:v>5524340.684836396</c:v>
                </c:pt>
                <c:pt idx="2920">
                  <c:v>5524223.4266004618</c:v>
                </c:pt>
                <c:pt idx="2921">
                  <c:v>5524106.6995739909</c:v>
                </c:pt>
                <c:pt idx="2922">
                  <c:v>5523990.5013405653</c:v>
                </c:pt>
                <c:pt idx="2923">
                  <c:v>5523874.8294948479</c:v>
                </c:pt>
                <c:pt idx="2924">
                  <c:v>5523759.6816425305</c:v>
                </c:pt>
                <c:pt idx="2925">
                  <c:v>5523645.0554002831</c:v>
                </c:pt>
                <c:pt idx="2926">
                  <c:v>5523530.9483957039</c:v>
                </c:pt>
                <c:pt idx="2927">
                  <c:v>5523417.3582672654</c:v>
                </c:pt>
                <c:pt idx="2928">
                  <c:v>5523304.2826642673</c:v>
                </c:pt>
                <c:pt idx="2929">
                  <c:v>5523191.7192467842</c:v>
                </c:pt>
                <c:pt idx="2930">
                  <c:v>5523079.6656856146</c:v>
                </c:pt>
                <c:pt idx="2931">
                  <c:v>5522968.1196622327</c:v>
                </c:pt>
                <c:pt idx="2932">
                  <c:v>5522857.0788687374</c:v>
                </c:pt>
                <c:pt idx="2933">
                  <c:v>5522746.5410078056</c:v>
                </c:pt>
                <c:pt idx="2934">
                  <c:v>5522636.5037926398</c:v>
                </c:pt>
                <c:pt idx="2935">
                  <c:v>5522526.9649469191</c:v>
                </c:pt>
                <c:pt idx="2936">
                  <c:v>5522417.9222047534</c:v>
                </c:pt>
                <c:pt idx="2937">
                  <c:v>5522309.373310633</c:v>
                </c:pt>
                <c:pt idx="2938">
                  <c:v>5522201.3160193805</c:v>
                </c:pt>
                <c:pt idx="2939">
                  <c:v>5522093.7480961019</c:v>
                </c:pt>
                <c:pt idx="2940">
                  <c:v>5521986.6673161406</c:v>
                </c:pt>
                <c:pt idx="2941">
                  <c:v>5521880.0714650284</c:v>
                </c:pt>
                <c:pt idx="2942">
                  <c:v>5521773.9583384395</c:v>
                </c:pt>
                <c:pt idx="2943">
                  <c:v>5521668.3257421423</c:v>
                </c:pt>
                <c:pt idx="2944">
                  <c:v>5521563.1714919517</c:v>
                </c:pt>
                <c:pt idx="2945">
                  <c:v>5521458.4934136858</c:v>
                </c:pt>
                <c:pt idx="2946">
                  <c:v>5521354.2893431149</c:v>
                </c:pt>
                <c:pt idx="2947">
                  <c:v>5521250.5571259186</c:v>
                </c:pt>
                <c:pt idx="2948">
                  <c:v>5521147.294617638</c:v>
                </c:pt>
                <c:pt idx="2949">
                  <c:v>5521044.4996836316</c:v>
                </c:pt>
                <c:pt idx="2950">
                  <c:v>5520942.1701990291</c:v>
                </c:pt>
                <c:pt idx="2951">
                  <c:v>5520840.3040486844</c:v>
                </c:pt>
                <c:pt idx="2952">
                  <c:v>5520738.8991271323</c:v>
                </c:pt>
                <c:pt idx="2953">
                  <c:v>5520637.9533385439</c:v>
                </c:pt>
                <c:pt idx="2954">
                  <c:v>5520537.4645966804</c:v>
                </c:pt>
                <c:pt idx="2955">
                  <c:v>5520437.4308248488</c:v>
                </c:pt>
                <c:pt idx="2956">
                  <c:v>5520337.8499558587</c:v>
                </c:pt>
                <c:pt idx="2957">
                  <c:v>5520238.7199319778</c:v>
                </c:pt>
                <c:pt idx="2958">
                  <c:v>5520140.038704887</c:v>
                </c:pt>
                <c:pt idx="2959">
                  <c:v>5520041.8042356391</c:v>
                </c:pt>
                <c:pt idx="2960">
                  <c:v>5519944.0144946128</c:v>
                </c:pt>
                <c:pt idx="2961">
                  <c:v>5519846.6674614707</c:v>
                </c:pt>
                <c:pt idx="2962">
                  <c:v>5519749.7611251157</c:v>
                </c:pt>
                <c:pt idx="2963">
                  <c:v>5519653.2934836494</c:v>
                </c:pt>
                <c:pt idx="2964">
                  <c:v>5519557.2625443283</c:v>
                </c:pt>
                <c:pt idx="2965">
                  <c:v>5519461.6663235221</c:v>
                </c:pt>
                <c:pt idx="2966">
                  <c:v>5519366.5028466703</c:v>
                </c:pt>
                <c:pt idx="2967">
                  <c:v>5519271.7701482419</c:v>
                </c:pt>
                <c:pt idx="2968">
                  <c:v>5519177.466271692</c:v>
                </c:pt>
                <c:pt idx="2969">
                  <c:v>5519083.5892694211</c:v>
                </c:pt>
                <c:pt idx="2970">
                  <c:v>5518990.1372027332</c:v>
                </c:pt>
                <c:pt idx="2971">
                  <c:v>5518897.1081417957</c:v>
                </c:pt>
                <c:pt idx="2972">
                  <c:v>5518804.5001655957</c:v>
                </c:pt>
                <c:pt idx="2973">
                  <c:v>5518712.3113619024</c:v>
                </c:pt>
                <c:pt idx="2974">
                  <c:v>5518620.5398272248</c:v>
                </c:pt>
                <c:pt idx="2975">
                  <c:v>5518529.1836667713</c:v>
                </c:pt>
                <c:pt idx="2976">
                  <c:v>5518438.2409944097</c:v>
                </c:pt>
                <c:pt idx="2977">
                  <c:v>5518347.7099326262</c:v>
                </c:pt>
                <c:pt idx="2978">
                  <c:v>5518257.5886124875</c:v>
                </c:pt>
                <c:pt idx="2979">
                  <c:v>5518167.8751735995</c:v>
                </c:pt>
                <c:pt idx="2980">
                  <c:v>5518078.5677640671</c:v>
                </c:pt>
                <c:pt idx="2981">
                  <c:v>5517989.6645404585</c:v>
                </c:pt>
                <c:pt idx="2982">
                  <c:v>5517901.1636677608</c:v>
                </c:pt>
                <c:pt idx="2983">
                  <c:v>5517813.0633193459</c:v>
                </c:pt>
                <c:pt idx="2984">
                  <c:v>5517725.3616769295</c:v>
                </c:pt>
                <c:pt idx="2985">
                  <c:v>5517638.0569305317</c:v>
                </c:pt>
                <c:pt idx="2986">
                  <c:v>5517551.1472784402</c:v>
                </c:pt>
                <c:pt idx="2987">
                  <c:v>5517464.6309271716</c:v>
                </c:pt>
                <c:pt idx="2988">
                  <c:v>5517378.5060914326</c:v>
                </c:pt>
                <c:pt idx="2989">
                  <c:v>5517292.770994084</c:v>
                </c:pt>
                <c:pt idx="2990">
                  <c:v>5517207.4238661006</c:v>
                </c:pt>
                <c:pt idx="2991">
                  <c:v>5517122.462946536</c:v>
                </c:pt>
                <c:pt idx="2992">
                  <c:v>5517037.8864824837</c:v>
                </c:pt>
                <c:pt idx="2993">
                  <c:v>5516953.692729041</c:v>
                </c:pt>
                <c:pt idx="2994">
                  <c:v>5516869.8799492707</c:v>
                </c:pt>
                <c:pt idx="2995">
                  <c:v>5516786.4464141661</c:v>
                </c:pt>
                <c:pt idx="2996">
                  <c:v>5516703.3904026123</c:v>
                </c:pt>
                <c:pt idx="2997">
                  <c:v>5516620.7102013519</c:v>
                </c:pt>
                <c:pt idx="2998">
                  <c:v>5516538.4041049471</c:v>
                </c:pt>
                <c:pt idx="2999">
                  <c:v>5516456.4704157449</c:v>
                </c:pt>
                <c:pt idx="3000">
                  <c:v>5516374.9074438401</c:v>
                </c:pt>
                <c:pt idx="3001">
                  <c:v>5516293.7135070395</c:v>
                </c:pt>
                <c:pt idx="3002">
                  <c:v>5516212.886930828</c:v>
                </c:pt>
                <c:pt idx="3003">
                  <c:v>5516132.42604833</c:v>
                </c:pt>
                <c:pt idx="3004">
                  <c:v>5516052.3292002771</c:v>
                </c:pt>
                <c:pt idx="3005">
                  <c:v>5515972.5947349723</c:v>
                </c:pt>
                <c:pt idx="3006">
                  <c:v>5515893.2210082542</c:v>
                </c:pt>
                <c:pt idx="3007">
                  <c:v>5515814.206383463</c:v>
                </c:pt>
                <c:pt idx="3008">
                  <c:v>5515735.5492314054</c:v>
                </c:pt>
                <c:pt idx="3009">
                  <c:v>5515657.2479303209</c:v>
                </c:pt>
                <c:pt idx="3010">
                  <c:v>5515579.3008658458</c:v>
                </c:pt>
                <c:pt idx="3011">
                  <c:v>5515501.7064309819</c:v>
                </c:pt>
                <c:pt idx="3012">
                  <c:v>5515424.4630260607</c:v>
                </c:pt>
                <c:pt idx="3013">
                  <c:v>5515347.5690587088</c:v>
                </c:pt>
                <c:pt idx="3014">
                  <c:v>5515271.0229438161</c:v>
                </c:pt>
                <c:pt idx="3015">
                  <c:v>5515194.8231035024</c:v>
                </c:pt>
                <c:pt idx="3016">
                  <c:v>5515118.9679670818</c:v>
                </c:pt>
                <c:pt idx="3017">
                  <c:v>5515043.4559710314</c:v>
                </c:pt>
                <c:pt idx="3018">
                  <c:v>5514968.2855589595</c:v>
                </c:pt>
                <c:pt idx="3019">
                  <c:v>5514893.4551815689</c:v>
                </c:pt>
                <c:pt idx="3020">
                  <c:v>5514818.9632966267</c:v>
                </c:pt>
                <c:pt idx="3021">
                  <c:v>5514744.8083689334</c:v>
                </c:pt>
                <c:pt idx="3022">
                  <c:v>5514670.9888702873</c:v>
                </c:pt>
                <c:pt idx="3023">
                  <c:v>5514597.5032794531</c:v>
                </c:pt>
                <c:pt idx="3024">
                  <c:v>5514524.350082132</c:v>
                </c:pt>
                <c:pt idx="3025">
                  <c:v>5514451.5277709262</c:v>
                </c:pt>
                <c:pt idx="3026">
                  <c:v>5514379.0348453103</c:v>
                </c:pt>
                <c:pt idx="3027">
                  <c:v>5514306.8698115973</c:v>
                </c:pt>
                <c:pt idx="3028">
                  <c:v>5514235.0311829094</c:v>
                </c:pt>
                <c:pt idx="3029">
                  <c:v>5514163.517479145</c:v>
                </c:pt>
                <c:pt idx="3030">
                  <c:v>5514092.3272269471</c:v>
                </c:pt>
                <c:pt idx="3031">
                  <c:v>5514021.4589596735</c:v>
                </c:pt>
                <c:pt idx="3032">
                  <c:v>5513950.9112173663</c:v>
                </c:pt>
                <c:pt idx="3033">
                  <c:v>5513880.6825467199</c:v>
                </c:pt>
                <c:pt idx="3034">
                  <c:v>5513810.7715010503</c:v>
                </c:pt>
                <c:pt idx="3035">
                  <c:v>5513741.1766402656</c:v>
                </c:pt>
                <c:pt idx="3036">
                  <c:v>5513671.896530835</c:v>
                </c:pt>
                <c:pt idx="3037">
                  <c:v>5513602.9297457589</c:v>
                </c:pt>
                <c:pt idx="3038">
                  <c:v>5513534.2748645395</c:v>
                </c:pt>
                <c:pt idx="3039">
                  <c:v>5513465.9304731488</c:v>
                </c:pt>
                <c:pt idx="3040">
                  <c:v>5513397.8951640017</c:v>
                </c:pt>
                <c:pt idx="3041">
                  <c:v>5513330.1675359244</c:v>
                </c:pt>
                <c:pt idx="3042">
                  <c:v>5513262.7461941252</c:v>
                </c:pt>
                <c:pt idx="3043">
                  <c:v>5513195.6297501652</c:v>
                </c:pt>
                <c:pt idx="3044">
                  <c:v>5513128.81682193</c:v>
                </c:pt>
                <c:pt idx="3045">
                  <c:v>5513062.3060336001</c:v>
                </c:pt>
                <c:pt idx="3046">
                  <c:v>5512996.096015621</c:v>
                </c:pt>
                <c:pt idx="3047">
                  <c:v>5512930.1854046751</c:v>
                </c:pt>
                <c:pt idx="3048">
                  <c:v>5512864.5728436531</c:v>
                </c:pt>
                <c:pt idx="3049">
                  <c:v>5512799.2569816271</c:v>
                </c:pt>
                <c:pt idx="3050">
                  <c:v>5512734.2364738183</c:v>
                </c:pt>
                <c:pt idx="3051">
                  <c:v>5512669.5099815726</c:v>
                </c:pt>
                <c:pt idx="3052">
                  <c:v>5512605.0761723304</c:v>
                </c:pt>
                <c:pt idx="3053">
                  <c:v>5512540.9337195996</c:v>
                </c:pt>
                <c:pt idx="3054">
                  <c:v>5512477.0813029259</c:v>
                </c:pt>
                <c:pt idx="3055">
                  <c:v>5512413.5176078677</c:v>
                </c:pt>
                <c:pt idx="3056">
                  <c:v>5512350.241325967</c:v>
                </c:pt>
                <c:pt idx="3057">
                  <c:v>5512287.2511547217</c:v>
                </c:pt>
                <c:pt idx="3058">
                  <c:v>5512224.5457975585</c:v>
                </c:pt>
                <c:pt idx="3059">
                  <c:v>5512162.1239638068</c:v>
                </c:pt>
                <c:pt idx="3060">
                  <c:v>5512099.9843686689</c:v>
                </c:pt>
                <c:pt idx="3061">
                  <c:v>5512038.1257331967</c:v>
                </c:pt>
                <c:pt idx="3062">
                  <c:v>5511976.5467842622</c:v>
                </c:pt>
                <c:pt idx="3063">
                  <c:v>5511915.2462545307</c:v>
                </c:pt>
                <c:pt idx="3064">
                  <c:v>5511854.2228824357</c:v>
                </c:pt>
                <c:pt idx="3065">
                  <c:v>5511793.4754121518</c:v>
                </c:pt>
                <c:pt idx="3066">
                  <c:v>5511733.0025935685</c:v>
                </c:pt>
                <c:pt idx="3067">
                  <c:v>5511672.8031822639</c:v>
                </c:pt>
                <c:pt idx="3068">
                  <c:v>5511612.8759394772</c:v>
                </c:pt>
                <c:pt idx="3069">
                  <c:v>5511553.2196320845</c:v>
                </c:pt>
                <c:pt idx="3070">
                  <c:v>5511493.8330325726</c:v>
                </c:pt>
                <c:pt idx="3071">
                  <c:v>5511434.7149190139</c:v>
                </c:pt>
                <c:pt idx="3072">
                  <c:v>5511375.8640750395</c:v>
                </c:pt>
                <c:pt idx="3073">
                  <c:v>5511317.2792898128</c:v>
                </c:pt>
                <c:pt idx="3074">
                  <c:v>5511258.9593580076</c:v>
                </c:pt>
                <c:pt idx="3075">
                  <c:v>5511200.9030797789</c:v>
                </c:pt>
                <c:pt idx="3076">
                  <c:v>5511143.1092607407</c:v>
                </c:pt>
                <c:pt idx="3077">
                  <c:v>5511085.5767119396</c:v>
                </c:pt>
                <c:pt idx="3078">
                  <c:v>5511028.3042498296</c:v>
                </c:pt>
                <c:pt idx="3079">
                  <c:v>5510971.2906962484</c:v>
                </c:pt>
                <c:pt idx="3080">
                  <c:v>5510914.5348783927</c:v>
                </c:pt>
                <c:pt idx="3081">
                  <c:v>5510858.0356287919</c:v>
                </c:pt>
                <c:pt idx="3082">
                  <c:v>5510801.7917852849</c:v>
                </c:pt>
                <c:pt idx="3083">
                  <c:v>5510745.8021909967</c:v>
                </c:pt>
                <c:pt idx="3084">
                  <c:v>5510690.0656943126</c:v>
                </c:pt>
                <c:pt idx="3085">
                  <c:v>5510634.5811488554</c:v>
                </c:pt>
                <c:pt idx="3086">
                  <c:v>5510579.3474134589</c:v>
                </c:pt>
                <c:pt idx="3087">
                  <c:v>5510524.3633521479</c:v>
                </c:pt>
                <c:pt idx="3088">
                  <c:v>5510469.6278341105</c:v>
                </c:pt>
                <c:pt idx="3089">
                  <c:v>5510415.1397336777</c:v>
                </c:pt>
                <c:pt idx="3090">
                  <c:v>5510360.8979302971</c:v>
                </c:pt>
                <c:pt idx="3091">
                  <c:v>5510306.9013085123</c:v>
                </c:pt>
                <c:pt idx="3092">
                  <c:v>5510253.1487579364</c:v>
                </c:pt>
                <c:pt idx="3093">
                  <c:v>5510199.639173232</c:v>
                </c:pt>
                <c:pt idx="3094">
                  <c:v>5510146.3714540852</c:v>
                </c:pt>
                <c:pt idx="3095">
                  <c:v>5510093.3445051834</c:v>
                </c:pt>
                <c:pt idx="3096">
                  <c:v>5510040.5572361946</c:v>
                </c:pt>
                <c:pt idx="3097">
                  <c:v>5509988.0085617425</c:v>
                </c:pt>
                <c:pt idx="3098">
                  <c:v>5509935.697401382</c:v>
                </c:pt>
                <c:pt idx="3099">
                  <c:v>5509883.6226795819</c:v>
                </c:pt>
                <c:pt idx="3100">
                  <c:v>5509831.7833256973</c:v>
                </c:pt>
                <c:pt idx="3101">
                  <c:v>5509780.1782739488</c:v>
                </c:pt>
                <c:pt idx="3102">
                  <c:v>5509728.8064634027</c:v>
                </c:pt>
                <c:pt idx="3103">
                  <c:v>5509677.6668379446</c:v>
                </c:pt>
                <c:pt idx="3104">
                  <c:v>5509626.7583462615</c:v>
                </c:pt>
                <c:pt idx="3105">
                  <c:v>5509576.0799418157</c:v>
                </c:pt>
                <c:pt idx="3106">
                  <c:v>5509525.6305828271</c:v>
                </c:pt>
                <c:pt idx="3107">
                  <c:v>5509475.4092322476</c:v>
                </c:pt>
                <c:pt idx="3108">
                  <c:v>5509425.4148577424</c:v>
                </c:pt>
                <c:pt idx="3109">
                  <c:v>5509375.6464316668</c:v>
                </c:pt>
                <c:pt idx="3110">
                  <c:v>5509326.1029310459</c:v>
                </c:pt>
                <c:pt idx="3111">
                  <c:v>5509276.7833375512</c:v>
                </c:pt>
                <c:pt idx="3112">
                  <c:v>5509227.6866374817</c:v>
                </c:pt>
                <c:pt idx="3113">
                  <c:v>5509178.811821742</c:v>
                </c:pt>
                <c:pt idx="3114">
                  <c:v>5509130.1578858206</c:v>
                </c:pt>
                <c:pt idx="3115">
                  <c:v>5509081.7238297686</c:v>
                </c:pt>
                <c:pt idx="3116">
                  <c:v>5509033.50865818</c:v>
                </c:pt>
                <c:pt idx="3117">
                  <c:v>5508985.5113801714</c:v>
                </c:pt>
                <c:pt idx="3118">
                  <c:v>5508937.7310093585</c:v>
                </c:pt>
                <c:pt idx="3119">
                  <c:v>5508890.1665638387</c:v>
                </c:pt>
                <c:pt idx="3120">
                  <c:v>5508842.8170661693</c:v>
                </c:pt>
                <c:pt idx="3121">
                  <c:v>5508795.6815433465</c:v>
                </c:pt>
                <c:pt idx="3122">
                  <c:v>5508748.7590267863</c:v>
                </c:pt>
                <c:pt idx="3123">
                  <c:v>5508702.0485523036</c:v>
                </c:pt>
                <c:pt idx="3124">
                  <c:v>5508655.5491600912</c:v>
                </c:pt>
                <c:pt idx="3125">
                  <c:v>5508609.2598947026</c:v>
                </c:pt>
                <c:pt idx="3126">
                  <c:v>5508563.1798050292</c:v>
                </c:pt>
                <c:pt idx="3127">
                  <c:v>5508517.307944281</c:v>
                </c:pt>
                <c:pt idx="3128">
                  <c:v>5508471.643369968</c:v>
                </c:pt>
                <c:pt idx="3129">
                  <c:v>5508426.1851438796</c:v>
                </c:pt>
                <c:pt idx="3130">
                  <c:v>5508380.9323320659</c:v>
                </c:pt>
                <c:pt idx="3131">
                  <c:v>5508335.8840048183</c:v>
                </c:pt>
                <c:pt idx="3132">
                  <c:v>5508291.039236648</c:v>
                </c:pt>
                <c:pt idx="3133">
                  <c:v>5508246.3971062684</c:v>
                </c:pt>
                <c:pt idx="3134">
                  <c:v>5508201.9566965774</c:v>
                </c:pt>
                <c:pt idx="3135">
                  <c:v>5508157.7170946347</c:v>
                </c:pt>
                <c:pt idx="3136">
                  <c:v>5508113.6773916464</c:v>
                </c:pt>
                <c:pt idx="3137">
                  <c:v>5508069.8366829427</c:v>
                </c:pt>
                <c:pt idx="3138">
                  <c:v>5508026.1940679615</c:v>
                </c:pt>
                <c:pt idx="3139">
                  <c:v>5507982.7486502295</c:v>
                </c:pt>
                <c:pt idx="3140">
                  <c:v>5507939.4995373422</c:v>
                </c:pt>
                <c:pt idx="3141">
                  <c:v>5507896.4458409464</c:v>
                </c:pt>
                <c:pt idx="3142">
                  <c:v>5507853.5866767205</c:v>
                </c:pt>
                <c:pt idx="3143">
                  <c:v>5507810.9211643571</c:v>
                </c:pt>
                <c:pt idx="3144">
                  <c:v>5507768.4484275458</c:v>
                </c:pt>
                <c:pt idx="3145">
                  <c:v>5507726.1675939523</c:v>
                </c:pt>
                <c:pt idx="3146">
                  <c:v>5507684.0777952019</c:v>
                </c:pt>
                <c:pt idx="3147">
                  <c:v>5507642.1781668607</c:v>
                </c:pt>
                <c:pt idx="3148">
                  <c:v>5507600.4678484192</c:v>
                </c:pt>
                <c:pt idx="3149">
                  <c:v>5507558.945983272</c:v>
                </c:pt>
                <c:pt idx="3150">
                  <c:v>5507517.6117187021</c:v>
                </c:pt>
                <c:pt idx="3151">
                  <c:v>5507476.4642058611</c:v>
                </c:pt>
                <c:pt idx="3152">
                  <c:v>5507435.5025997534</c:v>
                </c:pt>
                <c:pt idx="3153">
                  <c:v>5507394.7260592179</c:v>
                </c:pt>
                <c:pt idx="3154">
                  <c:v>5507354.1337469099</c:v>
                </c:pt>
                <c:pt idx="3155">
                  <c:v>5507313.7248292854</c:v>
                </c:pt>
                <c:pt idx="3156">
                  <c:v>5507273.4984765807</c:v>
                </c:pt>
                <c:pt idx="3157">
                  <c:v>5507233.4538627993</c:v>
                </c:pt>
                <c:pt idx="3158">
                  <c:v>5507193.5901656915</c:v>
                </c:pt>
                <c:pt idx="3159">
                  <c:v>5507153.9065667372</c:v>
                </c:pt>
                <c:pt idx="3160">
                  <c:v>5507114.4022511318</c:v>
                </c:pt>
                <c:pt idx="3161">
                  <c:v>5507075.076407766</c:v>
                </c:pt>
                <c:pt idx="3162">
                  <c:v>5507035.9282292109</c:v>
                </c:pt>
                <c:pt idx="3163">
                  <c:v>5506996.9569117008</c:v>
                </c:pt>
                <c:pt idx="3164">
                  <c:v>5506958.1616551159</c:v>
                </c:pt>
                <c:pt idx="3165">
                  <c:v>5506919.5416629668</c:v>
                </c:pt>
                <c:pt idx="3166">
                  <c:v>5506881.0961423768</c:v>
                </c:pt>
                <c:pt idx="3167">
                  <c:v>5506842.8243040657</c:v>
                </c:pt>
                <c:pt idx="3168">
                  <c:v>5506804.7253623335</c:v>
                </c:pt>
                <c:pt idx="3169">
                  <c:v>5506766.7985350452</c:v>
                </c:pt>
                <c:pt idx="3170">
                  <c:v>5506729.0430436125</c:v>
                </c:pt>
                <c:pt idx="3171">
                  <c:v>5506691.4581129793</c:v>
                </c:pt>
                <c:pt idx="3172">
                  <c:v>5506654.0429716036</c:v>
                </c:pt>
                <c:pt idx="3173">
                  <c:v>5506616.7968514441</c:v>
                </c:pt>
                <c:pt idx="3174">
                  <c:v>5506579.7189879427</c:v>
                </c:pt>
                <c:pt idx="3175">
                  <c:v>5506542.8086200086</c:v>
                </c:pt>
                <c:pt idx="3176">
                  <c:v>5506506.0649900036</c:v>
                </c:pt>
                <c:pt idx="3177">
                  <c:v>5506469.4873437239</c:v>
                </c:pt>
                <c:pt idx="3178">
                  <c:v>5506433.0749303866</c:v>
                </c:pt>
                <c:pt idx="3179">
                  <c:v>5506396.8270026147</c:v>
                </c:pt>
                <c:pt idx="3180">
                  <c:v>5506360.7428164184</c:v>
                </c:pt>
                <c:pt idx="3181">
                  <c:v>5506324.8216311838</c:v>
                </c:pt>
                <c:pt idx="3182">
                  <c:v>5506289.0627096538</c:v>
                </c:pt>
                <c:pt idx="3183">
                  <c:v>5506253.4653179152</c:v>
                </c:pt>
                <c:pt idx="3184">
                  <c:v>5506218.0287253829</c:v>
                </c:pt>
                <c:pt idx="3185">
                  <c:v>5506182.7522047842</c:v>
                </c:pt>
                <c:pt idx="3186">
                  <c:v>5506147.6350321434</c:v>
                </c:pt>
                <c:pt idx="3187">
                  <c:v>5506112.6764867688</c:v>
                </c:pt>
                <c:pt idx="3188">
                  <c:v>5506077.8758512344</c:v>
                </c:pt>
                <c:pt idx="3189">
                  <c:v>5506043.2324113688</c:v>
                </c:pt>
                <c:pt idx="3190">
                  <c:v>5506008.7454562364</c:v>
                </c:pt>
                <c:pt idx="3191">
                  <c:v>5505974.4142781273</c:v>
                </c:pt>
                <c:pt idx="3192">
                  <c:v>5505940.2381725376</c:v>
                </c:pt>
                <c:pt idx="3193">
                  <c:v>5505906.2164381593</c:v>
                </c:pt>
                <c:pt idx="3194">
                  <c:v>5505872.3483768636</c:v>
                </c:pt>
                <c:pt idx="3195">
                  <c:v>5505838.6332936846</c:v>
                </c:pt>
                <c:pt idx="3196">
                  <c:v>5505805.0704968087</c:v>
                </c:pt>
                <c:pt idx="3197">
                  <c:v>5505771.6592975575</c:v>
                </c:pt>
                <c:pt idx="3198">
                  <c:v>5505738.3990103742</c:v>
                </c:pt>
                <c:pt idx="3199">
                  <c:v>5505705.2889528107</c:v>
                </c:pt>
                <c:pt idx="3200">
                  <c:v>5505672.3284455109</c:v>
                </c:pt>
                <c:pt idx="3201">
                  <c:v>5505639.5168121988</c:v>
                </c:pt>
                <c:pt idx="3202">
                  <c:v>5505606.853379664</c:v>
                </c:pt>
                <c:pt idx="3203">
                  <c:v>5505574.3374777464</c:v>
                </c:pt>
                <c:pt idx="3204">
                  <c:v>5505541.9684393248</c:v>
                </c:pt>
                <c:pt idx="3205">
                  <c:v>5505509.7456002999</c:v>
                </c:pt>
                <c:pt idx="3206">
                  <c:v>5505477.6682995837</c:v>
                </c:pt>
                <c:pt idx="3207">
                  <c:v>5505445.7358790832</c:v>
                </c:pt>
                <c:pt idx="3208">
                  <c:v>5505413.9476836892</c:v>
                </c:pt>
                <c:pt idx="3209">
                  <c:v>5505382.3030612608</c:v>
                </c:pt>
                <c:pt idx="3210">
                  <c:v>5505350.8013626123</c:v>
                </c:pt>
                <c:pt idx="3211">
                  <c:v>5505319.4419414997</c:v>
                </c:pt>
                <c:pt idx="3212">
                  <c:v>5505288.2241546083</c:v>
                </c:pt>
                <c:pt idx="3213">
                  <c:v>5505257.1473615384</c:v>
                </c:pt>
                <c:pt idx="3214">
                  <c:v>5505226.210924793</c:v>
                </c:pt>
                <c:pt idx="3215">
                  <c:v>5505195.4142097617</c:v>
                </c:pt>
                <c:pt idx="3216">
                  <c:v>5505164.7565847123</c:v>
                </c:pt>
                <c:pt idx="3217">
                  <c:v>5505134.2374207731</c:v>
                </c:pt>
                <c:pt idx="3218">
                  <c:v>5505103.8560919231</c:v>
                </c:pt>
                <c:pt idx="3219">
                  <c:v>5505073.6119749779</c:v>
                </c:pt>
                <c:pt idx="3220">
                  <c:v>5505043.5044495752</c:v>
                </c:pt>
                <c:pt idx="3221">
                  <c:v>5505013.5328981653</c:v>
                </c:pt>
                <c:pt idx="3222">
                  <c:v>5504983.6967059961</c:v>
                </c:pt>
                <c:pt idx="3223">
                  <c:v>5504953.9952611001</c:v>
                </c:pt>
                <c:pt idx="3224">
                  <c:v>5504924.4279542826</c:v>
                </c:pt>
                <c:pt idx="3225">
                  <c:v>5504894.9941791091</c:v>
                </c:pt>
                <c:pt idx="3226">
                  <c:v>5504865.6933318926</c:v>
                </c:pt>
                <c:pt idx="3227">
                  <c:v>5504836.5248116814</c:v>
                </c:pt>
                <c:pt idx="3228">
                  <c:v>5504807.488020245</c:v>
                </c:pt>
                <c:pt idx="3229">
                  <c:v>5504778.5823620642</c:v>
                </c:pt>
                <c:pt idx="3230">
                  <c:v>5504749.8072443167</c:v>
                </c:pt>
                <c:pt idx="3231">
                  <c:v>5504721.1620768663</c:v>
                </c:pt>
                <c:pt idx="3232">
                  <c:v>5504692.6462722495</c:v>
                </c:pt>
                <c:pt idx="3233">
                  <c:v>5504664.2592456648</c:v>
                </c:pt>
                <c:pt idx="3234">
                  <c:v>5504636.0004149582</c:v>
                </c:pt>
                <c:pt idx="3235">
                  <c:v>5504607.8692006152</c:v>
                </c:pt>
                <c:pt idx="3236">
                  <c:v>5504579.8650257438</c:v>
                </c:pt>
                <c:pt idx="3237">
                  <c:v>5504551.9873160664</c:v>
                </c:pt>
                <c:pt idx="3238">
                  <c:v>5504524.2354999064</c:v>
                </c:pt>
                <c:pt idx="3239">
                  <c:v>5504496.6090081753</c:v>
                </c:pt>
                <c:pt idx="3240">
                  <c:v>5504469.1072743637</c:v>
                </c:pt>
                <c:pt idx="3241">
                  <c:v>5504441.7297345279</c:v>
                </c:pt>
                <c:pt idx="3242">
                  <c:v>5504414.4758272776</c:v>
                </c:pt>
                <c:pt idx="3243">
                  <c:v>5504387.3449937664</c:v>
                </c:pt>
                <c:pt idx="3244">
                  <c:v>5504360.336677677</c:v>
                </c:pt>
                <c:pt idx="3245">
                  <c:v>5504333.4503252124</c:v>
                </c:pt>
                <c:pt idx="3246">
                  <c:v>5504306.6853850838</c:v>
                </c:pt>
                <c:pt idx="3247">
                  <c:v>5504280.0413084989</c:v>
                </c:pt>
                <c:pt idx="3248">
                  <c:v>5504253.5175491516</c:v>
                </c:pt>
                <c:pt idx="3249">
                  <c:v>5504227.1135632079</c:v>
                </c:pt>
                <c:pt idx="3250">
                  <c:v>5504200.8288092986</c:v>
                </c:pt>
                <c:pt idx="3251">
                  <c:v>5504174.6627485044</c:v>
                </c:pt>
                <c:pt idx="3252">
                  <c:v>5504148.6148443483</c:v>
                </c:pt>
                <c:pt idx="3253">
                  <c:v>5504122.68456278</c:v>
                </c:pt>
                <c:pt idx="3254">
                  <c:v>5504096.8713721689</c:v>
                </c:pt>
                <c:pt idx="3255">
                  <c:v>5504071.1747432929</c:v>
                </c:pt>
                <c:pt idx="3256">
                  <c:v>5504045.5941493241</c:v>
                </c:pt>
                <c:pt idx="3257">
                  <c:v>5504020.1290658209</c:v>
                </c:pt>
                <c:pt idx="3258">
                  <c:v>5503994.7789707165</c:v>
                </c:pt>
                <c:pt idx="3259">
                  <c:v>5503969.5433443077</c:v>
                </c:pt>
                <c:pt idx="3260">
                  <c:v>5503944.4216692448</c:v>
                </c:pt>
                <c:pt idx="3261">
                  <c:v>5503919.4134305194</c:v>
                </c:pt>
                <c:pt idx="3262">
                  <c:v>5503894.5181154562</c:v>
                </c:pt>
                <c:pt idx="3263">
                  <c:v>5503869.7352137007</c:v>
                </c:pt>
                <c:pt idx="3264">
                  <c:v>5503845.0642172089</c:v>
                </c:pt>
                <c:pt idx="3265">
                  <c:v>5503820.5046202363</c:v>
                </c:pt>
                <c:pt idx="3266">
                  <c:v>5503796.0559193287</c:v>
                </c:pt>
                <c:pt idx="3267">
                  <c:v>5503771.7176133106</c:v>
                </c:pt>
                <c:pt idx="3268">
                  <c:v>5503747.4892032761</c:v>
                </c:pt>
                <c:pt idx="3269">
                  <c:v>5503723.3701925771</c:v>
                </c:pt>
                <c:pt idx="3270">
                  <c:v>5503699.3600868154</c:v>
                </c:pt>
                <c:pt idx="3271">
                  <c:v>5503675.4583938289</c:v>
                </c:pt>
                <c:pt idx="3272">
                  <c:v>5503651.6646236852</c:v>
                </c:pt>
                <c:pt idx="3273">
                  <c:v>5503627.9782886682</c:v>
                </c:pt>
                <c:pt idx="3274">
                  <c:v>5503604.3989032703</c:v>
                </c:pt>
                <c:pt idx="3275">
                  <c:v>5503580.9259841815</c:v>
                </c:pt>
                <c:pt idx="3276">
                  <c:v>5503557.5590502806</c:v>
                </c:pt>
                <c:pt idx="3277">
                  <c:v>5503534.2976226229</c:v>
                </c:pt>
                <c:pt idx="3278">
                  <c:v>5503511.1412244318</c:v>
                </c:pt>
                <c:pt idx="3279">
                  <c:v>5503488.0893810885</c:v>
                </c:pt>
                <c:pt idx="3280">
                  <c:v>5503465.1416201238</c:v>
                </c:pt>
                <c:pt idx="3281">
                  <c:v>5503442.2974712057</c:v>
                </c:pt>
                <c:pt idx="3282">
                  <c:v>5503419.5564661315</c:v>
                </c:pt>
                <c:pt idx="3283">
                  <c:v>5503396.9181388179</c:v>
                </c:pt>
                <c:pt idx="3284">
                  <c:v>5503374.3820252912</c:v>
                </c:pt>
                <c:pt idx="3285">
                  <c:v>5503351.9476636769</c:v>
                </c:pt>
                <c:pt idx="3286">
                  <c:v>5503329.6145941922</c:v>
                </c:pt>
                <c:pt idx="3287">
                  <c:v>5503307.3823591331</c:v>
                </c:pt>
                <c:pt idx="3288">
                  <c:v>5503285.2505028695</c:v>
                </c:pt>
                <c:pt idx="3289">
                  <c:v>5503263.2185718315</c:v>
                </c:pt>
                <c:pt idx="3290">
                  <c:v>5503241.2861145027</c:v>
                </c:pt>
                <c:pt idx="3291">
                  <c:v>5503219.4526814101</c:v>
                </c:pt>
                <c:pt idx="3292">
                  <c:v>5503197.7178251147</c:v>
                </c:pt>
                <c:pt idx="3293">
                  <c:v>5503176.0811002022</c:v>
                </c:pt>
                <c:pt idx="3294">
                  <c:v>5503154.5420632744</c:v>
                </c:pt>
                <c:pt idx="3295">
                  <c:v>5503133.1002729395</c:v>
                </c:pt>
                <c:pt idx="3296">
                  <c:v>5503111.7552898033</c:v>
                </c:pt>
                <c:pt idx="3297">
                  <c:v>5503090.5066764597</c:v>
                </c:pt>
                <c:pt idx="3298">
                  <c:v>5503069.3539974811</c:v>
                </c:pt>
                <c:pt idx="3299">
                  <c:v>5503048.2968194121</c:v>
                </c:pt>
                <c:pt idx="3300">
                  <c:v>5503027.3347107572</c:v>
                </c:pt>
                <c:pt idx="3301">
                  <c:v>5503006.4672419736</c:v>
                </c:pt>
                <c:pt idx="3302">
                  <c:v>5502985.6939854631</c:v>
                </c:pt>
                <c:pt idx="3303">
                  <c:v>5502965.014515562</c:v>
                </c:pt>
                <c:pt idx="3304">
                  <c:v>5502944.4284085315</c:v>
                </c:pt>
                <c:pt idx="3305">
                  <c:v>5502923.9352425514</c:v>
                </c:pt>
                <c:pt idx="3306">
                  <c:v>5502903.5345977098</c:v>
                </c:pt>
                <c:pt idx="3307">
                  <c:v>5502883.2260559937</c:v>
                </c:pt>
                <c:pt idx="3308">
                  <c:v>5502863.0092012836</c:v>
                </c:pt>
                <c:pt idx="3309">
                  <c:v>5502842.8836193401</c:v>
                </c:pt>
                <c:pt idx="3310">
                  <c:v>5502822.8488978008</c:v>
                </c:pt>
                <c:pt idx="3311">
                  <c:v>5502802.9046261664</c:v>
                </c:pt>
                <c:pt idx="3312">
                  <c:v>5502783.050395797</c:v>
                </c:pt>
                <c:pt idx="3313">
                  <c:v>5502763.2857999001</c:v>
                </c:pt>
                <c:pt idx="3314">
                  <c:v>5502743.6104335235</c:v>
                </c:pt>
                <c:pt idx="3315">
                  <c:v>5502724.0238935482</c:v>
                </c:pt>
                <c:pt idx="3316">
                  <c:v>5502704.5257786773</c:v>
                </c:pt>
                <c:pt idx="3317">
                  <c:v>5502685.1156894313</c:v>
                </c:pt>
                <c:pt idx="3318">
                  <c:v>5502665.7932281373</c:v>
                </c:pt>
                <c:pt idx="3319">
                  <c:v>5502646.5579989199</c:v>
                </c:pt>
                <c:pt idx="3320">
                  <c:v>5502627.4096076973</c:v>
                </c:pt>
                <c:pt idx="3321">
                  <c:v>5502608.3476621676</c:v>
                </c:pt>
                <c:pt idx="3322">
                  <c:v>5502589.3717718059</c:v>
                </c:pt>
                <c:pt idx="3323">
                  <c:v>5502570.481547853</c:v>
                </c:pt>
                <c:pt idx="3324">
                  <c:v>5502551.6766033089</c:v>
                </c:pt>
                <c:pt idx="3325">
                  <c:v>5502532.9565529227</c:v>
                </c:pt>
                <c:pt idx="3326">
                  <c:v>5502514.3210131871</c:v>
                </c:pt>
                <c:pt idx="3327">
                  <c:v>5502495.7696023304</c:v>
                </c:pt>
                <c:pt idx="3328">
                  <c:v>5502477.301940307</c:v>
                </c:pt>
                <c:pt idx="3329">
                  <c:v>5502458.9176487895</c:v>
                </c:pt>
                <c:pt idx="3330">
                  <c:v>5502440.6163511639</c:v>
                </c:pt>
                <c:pt idx="3331">
                  <c:v>5502422.3976725182</c:v>
                </c:pt>
                <c:pt idx="3332">
                  <c:v>5502404.2612396358</c:v>
                </c:pt>
                <c:pt idx="3333">
                  <c:v>5502386.2066809898</c:v>
                </c:pt>
                <c:pt idx="3334">
                  <c:v>5502368.2336267326</c:v>
                </c:pt>
                <c:pt idx="3335">
                  <c:v>5502350.3417086899</c:v>
                </c:pt>
                <c:pt idx="3336">
                  <c:v>5502332.5305603528</c:v>
                </c:pt>
                <c:pt idx="3337">
                  <c:v>5502314.7998168701</c:v>
                </c:pt>
                <c:pt idx="3338">
                  <c:v>5502297.14911504</c:v>
                </c:pt>
                <c:pt idx="3339">
                  <c:v>5502279.5780933043</c:v>
                </c:pt>
                <c:pt idx="3340">
                  <c:v>5502262.0863917395</c:v>
                </c:pt>
                <c:pt idx="3341">
                  <c:v>5502244.6736520501</c:v>
                </c:pt>
                <c:pt idx="3342">
                  <c:v>5502227.3395175608</c:v>
                </c:pt>
                <c:pt idx="3343">
                  <c:v>5502210.0836332105</c:v>
                </c:pt>
                <c:pt idx="3344">
                  <c:v>5502192.9056455428</c:v>
                </c:pt>
                <c:pt idx="3345">
                  <c:v>5502175.8052027002</c:v>
                </c:pt>
                <c:pt idx="3346">
                  <c:v>5502158.7819544161</c:v>
                </c:pt>
                <c:pt idx="3347">
                  <c:v>5502141.8355520079</c:v>
                </c:pt>
                <c:pt idx="3348">
                  <c:v>5502124.9656483708</c:v>
                </c:pt>
                <c:pt idx="3349">
                  <c:v>5502108.1718979692</c:v>
                </c:pt>
                <c:pt idx="3350">
                  <c:v>5502091.4539568303</c:v>
                </c:pt>
                <c:pt idx="3351">
                  <c:v>5502074.8114825366</c:v>
                </c:pt>
                <c:pt idx="3352">
                  <c:v>5502058.2441342184</c:v>
                </c:pt>
                <c:pt idx="3353">
                  <c:v>5502041.7515725493</c:v>
                </c:pt>
                <c:pt idx="3354">
                  <c:v>5502025.3334597349</c:v>
                </c:pt>
                <c:pt idx="3355">
                  <c:v>5502008.9894595109</c:v>
                </c:pt>
                <c:pt idx="3356">
                  <c:v>5501992.719237132</c:v>
                </c:pt>
                <c:pt idx="3357">
                  <c:v>5501976.5224593664</c:v>
                </c:pt>
                <c:pt idx="3358">
                  <c:v>5501960.3987944899</c:v>
                </c:pt>
                <c:pt idx="3359">
                  <c:v>5501944.347912278</c:v>
                </c:pt>
                <c:pt idx="3360">
                  <c:v>5501928.3694839999</c:v>
                </c:pt>
                <c:pt idx="3361">
                  <c:v>5501912.4631824112</c:v>
                </c:pt>
                <c:pt idx="3362">
                  <c:v>5501896.6286817463</c:v>
                </c:pt>
                <c:pt idx="3363">
                  <c:v>5501880.8656577133</c:v>
                </c:pt>
                <c:pt idx="3364">
                  <c:v>5501865.1737874867</c:v>
                </c:pt>
                <c:pt idx="3365">
                  <c:v>5501849.5527496999</c:v>
                </c:pt>
                <c:pt idx="3366">
                  <c:v>5501834.0022244407</c:v>
                </c:pt>
                <c:pt idx="3367">
                  <c:v>5501818.5218932424</c:v>
                </c:pt>
                <c:pt idx="3368">
                  <c:v>5501803.1114390781</c:v>
                </c:pt>
                <c:pt idx="3369">
                  <c:v>5501787.7705463553</c:v>
                </c:pt>
                <c:pt idx="3370">
                  <c:v>5501772.4989009071</c:v>
                </c:pt>
                <c:pt idx="3371">
                  <c:v>5501757.296189988</c:v>
                </c:pt>
                <c:pt idx="3372">
                  <c:v>5501742.1621022662</c:v>
                </c:pt>
                <c:pt idx="3373">
                  <c:v>5501727.096327818</c:v>
                </c:pt>
                <c:pt idx="3374">
                  <c:v>5501712.0985581195</c:v>
                </c:pt>
                <c:pt idx="3375">
                  <c:v>5501697.1684860438</c:v>
                </c:pt>
                <c:pt idx="3376">
                  <c:v>5501682.3058058508</c:v>
                </c:pt>
                <c:pt idx="3377">
                  <c:v>5501667.5102131832</c:v>
                </c:pt>
                <c:pt idx="3378">
                  <c:v>5501652.7814050596</c:v>
                </c:pt>
                <c:pt idx="3379">
                  <c:v>5501638.1190798683</c:v>
                </c:pt>
                <c:pt idx="3380">
                  <c:v>5501623.5229373621</c:v>
                </c:pt>
                <c:pt idx="3381">
                  <c:v>5501608.9926786497</c:v>
                </c:pt>
                <c:pt idx="3382">
                  <c:v>5501594.5280061923</c:v>
                </c:pt>
                <c:pt idx="3383">
                  <c:v>5501580.1286237957</c:v>
                </c:pt>
                <c:pt idx="3384">
                  <c:v>5501565.7942366051</c:v>
                </c:pt>
                <c:pt idx="3385">
                  <c:v>5501551.5245510973</c:v>
                </c:pt>
                <c:pt idx="3386">
                  <c:v>5501537.3192750774</c:v>
                </c:pt>
                <c:pt idx="3387">
                  <c:v>5501523.178117672</c:v>
                </c:pt>
                <c:pt idx="3388">
                  <c:v>5501509.1007893207</c:v>
                </c:pt>
                <c:pt idx="3389">
                  <c:v>5501495.0870017726</c:v>
                </c:pt>
                <c:pt idx="3390">
                  <c:v>5501481.1364680808</c:v>
                </c:pt>
                <c:pt idx="3391">
                  <c:v>5501467.2489025947</c:v>
                </c:pt>
                <c:pt idx="3392">
                  <c:v>5501453.4240209553</c:v>
                </c:pt>
                <c:pt idx="3393">
                  <c:v>5501439.6615400892</c:v>
                </c:pt>
                <c:pt idx="3394">
                  <c:v>5501425.9611782022</c:v>
                </c:pt>
                <c:pt idx="3395">
                  <c:v>5501412.3226547735</c:v>
                </c:pt>
                <c:pt idx="3396">
                  <c:v>5501398.7456905516</c:v>
                </c:pt>
                <c:pt idx="3397">
                  <c:v>5501385.230007546</c:v>
                </c:pt>
                <c:pt idx="3398">
                  <c:v>5501371.7753290236</c:v>
                </c:pt>
                <c:pt idx="3399">
                  <c:v>5501358.381379501</c:v>
                </c:pt>
                <c:pt idx="3400">
                  <c:v>5501345.0478847418</c:v>
                </c:pt>
                <c:pt idx="3401">
                  <c:v>5501331.7745717475</c:v>
                </c:pt>
                <c:pt idx="3402">
                  <c:v>5501318.5611687554</c:v>
                </c:pt>
                <c:pt idx="3403">
                  <c:v>5501305.4074052293</c:v>
                </c:pt>
                <c:pt idx="3404">
                  <c:v>5501292.3130118558</c:v>
                </c:pt>
                <c:pt idx="3405">
                  <c:v>5501279.2777205408</c:v>
                </c:pt>
                <c:pt idx="3406">
                  <c:v>5501266.3012643997</c:v>
                </c:pt>
                <c:pt idx="3407">
                  <c:v>5501253.383377756</c:v>
                </c:pt>
                <c:pt idx="3408">
                  <c:v>5501240.5237961328</c:v>
                </c:pt>
                <c:pt idx="3409">
                  <c:v>5501227.7222562488</c:v>
                </c:pt>
                <c:pt idx="3410">
                  <c:v>5501214.9784960132</c:v>
                </c:pt>
                <c:pt idx="3411">
                  <c:v>5501202.2922545187</c:v>
                </c:pt>
                <c:pt idx="3412">
                  <c:v>5501189.6632720381</c:v>
                </c:pt>
                <c:pt idx="3413">
                  <c:v>5501177.0912900176</c:v>
                </c:pt>
                <c:pt idx="3414">
                  <c:v>5501164.5760510722</c:v>
                </c:pt>
                <c:pt idx="3415">
                  <c:v>5501152.1172989812</c:v>
                </c:pt>
                <c:pt idx="3416">
                  <c:v>5501139.7147786794</c:v>
                </c:pt>
                <c:pt idx="3417">
                  <c:v>5501127.3682362568</c:v>
                </c:pt>
                <c:pt idx="3418">
                  <c:v>5501115.0774189485</c:v>
                </c:pt>
                <c:pt idx="3419">
                  <c:v>5501102.8420751346</c:v>
                </c:pt>
                <c:pt idx="3420">
                  <c:v>5501090.6619543312</c:v>
                </c:pt>
                <c:pt idx="3421">
                  <c:v>5501078.536807185</c:v>
                </c:pt>
                <c:pt idx="3422">
                  <c:v>5501066.4663854726</c:v>
                </c:pt>
                <c:pt idx="3423">
                  <c:v>5501054.4504420897</c:v>
                </c:pt>
                <c:pt idx="3424">
                  <c:v>5501042.488731049</c:v>
                </c:pt>
                <c:pt idx="3425">
                  <c:v>5501030.5810074769</c:v>
                </c:pt>
                <c:pt idx="3426">
                  <c:v>5501018.7270276044</c:v>
                </c:pt>
                <c:pt idx="3427">
                  <c:v>5501006.926548765</c:v>
                </c:pt>
                <c:pt idx="3428">
                  <c:v>5500995.1793293888</c:v>
                </c:pt>
                <c:pt idx="3429">
                  <c:v>5500983.4851289969</c:v>
                </c:pt>
                <c:pt idx="3430">
                  <c:v>5500971.8437081976</c:v>
                </c:pt>
                <c:pt idx="3431">
                  <c:v>5500960.2548286812</c:v>
                </c:pt>
                <c:pt idx="3432">
                  <c:v>5500948.7182532148</c:v>
                </c:pt>
                <c:pt idx="3433">
                  <c:v>5500937.2337456373</c:v>
                </c:pt>
                <c:pt idx="3434">
                  <c:v>5500925.801070855</c:v>
                </c:pt>
                <c:pt idx="3435">
                  <c:v>5500914.4199948367</c:v>
                </c:pt>
                <c:pt idx="3436">
                  <c:v>5500903.0902846083</c:v>
                </c:pt>
                <c:pt idx="3437">
                  <c:v>5500891.8117082492</c:v>
                </c:pt>
                <c:pt idx="3438">
                  <c:v>5500880.5840348853</c:v>
                </c:pt>
                <c:pt idx="3439">
                  <c:v>5500869.4070346868</c:v>
                </c:pt>
                <c:pt idx="3440">
                  <c:v>5500858.280478863</c:v>
                </c:pt>
                <c:pt idx="3441">
                  <c:v>5500847.2041396564</c:v>
                </c:pt>
                <c:pt idx="3442">
                  <c:v>5500836.1777903382</c:v>
                </c:pt>
                <c:pt idx="3443">
                  <c:v>5500825.2012052042</c:v>
                </c:pt>
                <c:pt idx="3444">
                  <c:v>5500814.2741595712</c:v>
                </c:pt>
                <c:pt idx="3445">
                  <c:v>5500803.3964297697</c:v>
                </c:pt>
                <c:pt idx="3446">
                  <c:v>5500792.5677931411</c:v>
                </c:pt>
                <c:pt idx="3447">
                  <c:v>5500781.7880280344</c:v>
                </c:pt>
                <c:pt idx="3448">
                  <c:v>5500771.0569137977</c:v>
                </c:pt>
                <c:pt idx="3449">
                  <c:v>5500760.3742307788</c:v>
                </c:pt>
                <c:pt idx="3450">
                  <c:v>5500749.739760315</c:v>
                </c:pt>
                <c:pt idx="3451">
                  <c:v>5500739.1532847341</c:v>
                </c:pt>
                <c:pt idx="3452">
                  <c:v>5500728.6145873461</c:v>
                </c:pt>
                <c:pt idx="3453">
                  <c:v>5500718.1234524408</c:v>
                </c:pt>
                <c:pt idx="3454">
                  <c:v>5500707.6796652824</c:v>
                </c:pt>
                <c:pt idx="3455">
                  <c:v>5500697.2830121042</c:v>
                </c:pt>
                <c:pt idx="3456">
                  <c:v>5500686.9332801076</c:v>
                </c:pt>
                <c:pt idx="3457">
                  <c:v>5500676.6302574528</c:v>
                </c:pt>
                <c:pt idx="3458">
                  <c:v>5500666.3737332588</c:v>
                </c:pt>
                <c:pt idx="3459">
                  <c:v>5500656.163497597</c:v>
                </c:pt>
                <c:pt idx="3460">
                  <c:v>5500645.9993414879</c:v>
                </c:pt>
                <c:pt idx="3461">
                  <c:v>5500635.8810568955</c:v>
                </c:pt>
                <c:pt idx="3462">
                  <c:v>5500625.8084367225</c:v>
                </c:pt>
                <c:pt idx="3463">
                  <c:v>5500615.7812748095</c:v>
                </c:pt>
                <c:pt idx="3464">
                  <c:v>5500605.7993659275</c:v>
                </c:pt>
                <c:pt idx="3465">
                  <c:v>5500595.8625057749</c:v>
                </c:pt>
                <c:pt idx="3466">
                  <c:v>5500585.9704909725</c:v>
                </c:pt>
                <c:pt idx="3467">
                  <c:v>5500576.1231190609</c:v>
                </c:pt>
                <c:pt idx="3468">
                  <c:v>5500566.3201884944</c:v>
                </c:pt>
                <c:pt idx="3469">
                  <c:v>5500556.5614986382</c:v>
                </c:pt>
                <c:pt idx="3470">
                  <c:v>5500546.8468497638</c:v>
                </c:pt>
                <c:pt idx="3471">
                  <c:v>5500537.1760430457</c:v>
                </c:pt>
                <c:pt idx="3472">
                  <c:v>5500527.5488805557</c:v>
                </c:pt>
                <c:pt idx="3473">
                  <c:v>5500517.9651652602</c:v>
                </c:pt>
                <c:pt idx="3474">
                  <c:v>5500508.4247010164</c:v>
                </c:pt>
                <c:pt idx="3475">
                  <c:v>5500498.9272925667</c:v>
                </c:pt>
                <c:pt idx="3476">
                  <c:v>5500489.4727455359</c:v>
                </c:pt>
                <c:pt idx="3477">
                  <c:v>5500480.0608664257</c:v>
                </c:pt>
                <c:pt idx="3478">
                  <c:v>5500470.6914626146</c:v>
                </c:pt>
                <c:pt idx="3479">
                  <c:v>5500461.3643423487</c:v>
                </c:pt>
                <c:pt idx="3480">
                  <c:v>5500452.0793147413</c:v>
                </c:pt>
                <c:pt idx="3481">
                  <c:v>5500442.8361897692</c:v>
                </c:pt>
                <c:pt idx="3482">
                  <c:v>5500433.6347782658</c:v>
                </c:pt>
                <c:pt idx="3483">
                  <c:v>5500424.4748919196</c:v>
                </c:pt>
                <c:pt idx="3484">
                  <c:v>5500415.3563432703</c:v>
                </c:pt>
                <c:pt idx="3485">
                  <c:v>5500406.2789457031</c:v>
                </c:pt>
                <c:pt idx="3486">
                  <c:v>5500397.242513448</c:v>
                </c:pt>
                <c:pt idx="3487">
                  <c:v>5500388.2468615733</c:v>
                </c:pt>
                <c:pt idx="3488">
                  <c:v>5500379.2918059826</c:v>
                </c:pt>
                <c:pt idx="3489">
                  <c:v>5500370.3771634111</c:v>
                </c:pt>
                <c:pt idx="3490">
                  <c:v>5500361.5027514221</c:v>
                </c:pt>
                <c:pt idx="3491">
                  <c:v>5500352.6683884021</c:v>
                </c:pt>
                <c:pt idx="3492">
                  <c:v>5500343.873893559</c:v>
                </c:pt>
                <c:pt idx="3493">
                  <c:v>5500335.1190869175</c:v>
                </c:pt>
                <c:pt idx="3494">
                  <c:v>5500326.4037893144</c:v>
                </c:pt>
                <c:pt idx="3495">
                  <c:v>5500317.7278223969</c:v>
                </c:pt>
                <c:pt idx="3496">
                  <c:v>5500309.0910086166</c:v>
                </c:pt>
                <c:pt idx="3497">
                  <c:v>5500300.4931712281</c:v>
                </c:pt>
                <c:pt idx="3498">
                  <c:v>5500291.9341342831</c:v>
                </c:pt>
                <c:pt idx="3499">
                  <c:v>5500283.4137226297</c:v>
                </c:pt>
                <c:pt idx="3500">
                  <c:v>5500274.9317619056</c:v>
                </c:pt>
                <c:pt idx="3501">
                  <c:v>5500266.4880785374</c:v>
                </c:pt>
                <c:pt idx="3502">
                  <c:v>5500258.0824997351</c:v>
                </c:pt>
                <c:pt idx="3503">
                  <c:v>5500249.7148534888</c:v>
                </c:pt>
                <c:pt idx="3504">
                  <c:v>5500241.3849685658</c:v>
                </c:pt>
                <c:pt idx="3505">
                  <c:v>5500233.0926745068</c:v>
                </c:pt>
                <c:pt idx="3506">
                  <c:v>5500224.8378016232</c:v>
                </c:pt>
                <c:pt idx="3507">
                  <c:v>5500216.6201809915</c:v>
                </c:pt>
                <c:pt idx="3508">
                  <c:v>5500208.4396444531</c:v>
                </c:pt>
                <c:pt idx="3509">
                  <c:v>5500200.2960246066</c:v>
                </c:pt>
                <c:pt idx="3510">
                  <c:v>5500192.1891548084</c:v>
                </c:pt>
                <c:pt idx="3511">
                  <c:v>5500184.1188691668</c:v>
                </c:pt>
                <c:pt idx="3512">
                  <c:v>5500176.0850025397</c:v>
                </c:pt>
                <c:pt idx="3513">
                  <c:v>5500168.0873905309</c:v>
                </c:pt>
                <c:pt idx="3514">
                  <c:v>5500160.1258694855</c:v>
                </c:pt>
                <c:pt idx="3515">
                  <c:v>5500152.2002764903</c:v>
                </c:pt>
                <c:pt idx="3516">
                  <c:v>5500144.3104493655</c:v>
                </c:pt>
                <c:pt idx="3517">
                  <c:v>5500136.4562266655</c:v>
                </c:pt>
                <c:pt idx="3518">
                  <c:v>5500128.6374476729</c:v>
                </c:pt>
                <c:pt idx="3519">
                  <c:v>5500120.8539523957</c:v>
                </c:pt>
                <c:pt idx="3520">
                  <c:v>5500113.1055815658</c:v>
                </c:pt>
                <c:pt idx="3521">
                  <c:v>5500105.3921766337</c:v>
                </c:pt>
                <c:pt idx="3522">
                  <c:v>5500097.7135797665</c:v>
                </c:pt>
                <c:pt idx="3523">
                  <c:v>5500090.0696338424</c:v>
                </c:pt>
                <c:pt idx="3524">
                  <c:v>5500082.4601824516</c:v>
                </c:pt>
                <c:pt idx="3525">
                  <c:v>5500074.8850698899</c:v>
                </c:pt>
                <c:pt idx="3526">
                  <c:v>5500067.3441411555</c:v>
                </c:pt>
                <c:pt idx="3527">
                  <c:v>5500059.8372419477</c:v>
                </c:pt>
                <c:pt idx="3528">
                  <c:v>5500052.3642186616</c:v>
                </c:pt>
                <c:pt idx="3529">
                  <c:v>5500044.9249183871</c:v>
                </c:pt>
                <c:pt idx="3530">
                  <c:v>5500037.5191889042</c:v>
                </c:pt>
                <c:pt idx="3531">
                  <c:v>5500030.1468786802</c:v>
                </c:pt>
                <c:pt idx="3532">
                  <c:v>5500022.807836866</c:v>
                </c:pt>
                <c:pt idx="3533">
                  <c:v>5500015.5019132961</c:v>
                </c:pt>
                <c:pt idx="3534">
                  <c:v>5500008.228958481</c:v>
                </c:pt>
                <c:pt idx="3535">
                  <c:v>5500000.9888236066</c:v>
                </c:pt>
                <c:pt idx="3536">
                  <c:v>5499993.7813605322</c:v>
                </c:pt>
                <c:pt idx="3537">
                  <c:v>5499986.6064217845</c:v>
                </c:pt>
                <c:pt idx="3538">
                  <c:v>5499979.4638605574</c:v>
                </c:pt>
                <c:pt idx="3539">
                  <c:v>5499972.3535307068</c:v>
                </c:pt>
                <c:pt idx="3540">
                  <c:v>5499965.2752867499</c:v>
                </c:pt>
                <c:pt idx="3541">
                  <c:v>5499958.2289838595</c:v>
                </c:pt>
                <c:pt idx="3542">
                  <c:v>5499951.2144778632</c:v>
                </c:pt>
                <c:pt idx="3543">
                  <c:v>5499944.2316252384</c:v>
                </c:pt>
                <c:pt idx="3544">
                  <c:v>5499937.280283113</c:v>
                </c:pt>
                <c:pt idx="3545">
                  <c:v>5499930.360309259</c:v>
                </c:pt>
                <c:pt idx="3546">
                  <c:v>5499923.4715620903</c:v>
                </c:pt>
                <c:pt idx="3547">
                  <c:v>5499916.6139006596</c:v>
                </c:pt>
                <c:pt idx="3548">
                  <c:v>5499909.7871846575</c:v>
                </c:pt>
                <c:pt idx="3549">
                  <c:v>5499902.9912744081</c:v>
                </c:pt>
                <c:pt idx="3550">
                  <c:v>5499896.2260308657</c:v>
                </c:pt>
                <c:pt idx="3551">
                  <c:v>5499889.4913156116</c:v>
                </c:pt>
                <c:pt idx="3552">
                  <c:v>5499882.786990854</c:v>
                </c:pt>
                <c:pt idx="3553">
                  <c:v>5499876.1129194228</c:v>
                </c:pt>
                <c:pt idx="3554">
                  <c:v>5499869.4689647667</c:v>
                </c:pt>
                <c:pt idx="3555">
                  <c:v>5499862.8549909508</c:v>
                </c:pt>
                <c:pt idx="3556">
                  <c:v>5499856.2708626557</c:v>
                </c:pt>
                <c:pt idx="3557">
                  <c:v>5499849.7164451713</c:v>
                </c:pt>
                <c:pt idx="3558">
                  <c:v>5499843.1916043963</c:v>
                </c:pt>
                <c:pt idx="3559">
                  <c:v>5499836.6962068351</c:v>
                </c:pt>
                <c:pt idx="3560">
                  <c:v>5499830.2301195953</c:v>
                </c:pt>
                <c:pt idx="3561">
                  <c:v>5499823.7932103844</c:v>
                </c:pt>
                <c:pt idx="3562">
                  <c:v>5499817.385347507</c:v>
                </c:pt>
                <c:pt idx="3563">
                  <c:v>5499811.0063998615</c:v>
                </c:pt>
                <c:pt idx="3564">
                  <c:v>5499804.656236941</c:v>
                </c:pt>
                <c:pt idx="3565">
                  <c:v>5499798.3347288249</c:v>
                </c:pt>
                <c:pt idx="3566">
                  <c:v>5499792.0417461814</c:v>
                </c:pt>
                <c:pt idx="3567">
                  <c:v>5499785.7771602608</c:v>
                </c:pt>
                <c:pt idx="3568">
                  <c:v>5499779.5408428963</c:v>
                </c:pt>
                <c:pt idx="3569">
                  <c:v>5499773.3326664995</c:v>
                </c:pt>
                <c:pt idx="3570">
                  <c:v>5499767.1525040586</c:v>
                </c:pt>
                <c:pt idx="3571">
                  <c:v>5499761.0002291342</c:v>
                </c:pt>
                <c:pt idx="3572">
                  <c:v>5499754.8757158583</c:v>
                </c:pt>
                <c:pt idx="3573">
                  <c:v>5499748.7788389307</c:v>
                </c:pt>
                <c:pt idx="3574">
                  <c:v>5499742.7094736183</c:v>
                </c:pt>
                <c:pt idx="3575">
                  <c:v>5499736.6674957499</c:v>
                </c:pt>
                <c:pt idx="3576">
                  <c:v>5499730.6527817156</c:v>
                </c:pt>
                <c:pt idx="3577">
                  <c:v>5499724.6652084645</c:v>
                </c:pt>
                <c:pt idx="3578">
                  <c:v>5499718.7046534996</c:v>
                </c:pt>
                <c:pt idx="3579">
                  <c:v>5499712.7709948774</c:v>
                </c:pt>
                <c:pt idx="3580">
                  <c:v>5499706.8641112056</c:v>
                </c:pt>
                <c:pt idx="3581">
                  <c:v>5499700.9838816402</c:v>
                </c:pt>
                <c:pt idx="3582">
                  <c:v>5499695.1301858826</c:v>
                </c:pt>
                <c:pt idx="3583">
                  <c:v>5499689.3029041765</c:v>
                </c:pt>
                <c:pt idx="3584">
                  <c:v>5499683.5019173082</c:v>
                </c:pt>
                <c:pt idx="3585">
                  <c:v>5499677.7271066001</c:v>
                </c:pt>
                <c:pt idx="3586">
                  <c:v>5499671.978353912</c:v>
                </c:pt>
                <c:pt idx="3587">
                  <c:v>5499666.2555416366</c:v>
                </c:pt>
                <c:pt idx="3588">
                  <c:v>5499660.5585526973</c:v>
                </c:pt>
                <c:pt idx="3589">
                  <c:v>5499654.8872705465</c:v>
                </c:pt>
                <c:pt idx="3590">
                  <c:v>5499649.2415791629</c:v>
                </c:pt>
                <c:pt idx="3591">
                  <c:v>5499643.6213630484</c:v>
                </c:pt>
                <c:pt idx="3592">
                  <c:v>5499638.0265072277</c:v>
                </c:pt>
                <c:pt idx="3593">
                  <c:v>5499632.4568972429</c:v>
                </c:pt>
                <c:pt idx="3594">
                  <c:v>5499626.9124191543</c:v>
                </c:pt>
                <c:pt idx="3595">
                  <c:v>5499621.3929595361</c:v>
                </c:pt>
                <c:pt idx="3596">
                  <c:v>5499615.8984054746</c:v>
                </c:pt>
                <c:pt idx="3597">
                  <c:v>5499610.4286445659</c:v>
                </c:pt>
                <c:pt idx="3598">
                  <c:v>5499604.9835649133</c:v>
                </c:pt>
                <c:pt idx="3599">
                  <c:v>5499599.563055126</c:v>
                </c:pt>
                <c:pt idx="3600">
                  <c:v>5499594.1670043161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00-4FB7-A132-510CB3808C8C}"/>
            </c:ext>
          </c:extLst>
        </c:ser>
        <c:ser>
          <c:idx val="1"/>
          <c:order val="1"/>
          <c:tx>
            <c:strRef>
              <c:f>'Modelo BR'!$D$1</c:f>
              <c:strCache>
                <c:ptCount val="1"/>
                <c:pt idx="0">
                  <c:v>Infectados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BR'!$D$2:$D$3603</c:f>
              <c:numCache>
                <c:formatCode>#,##0.00</c:formatCode>
                <c:ptCount val="3602"/>
                <c:pt idx="0">
                  <c:v>1</c:v>
                </c:pt>
                <c:pt idx="1">
                  <c:v>1.01366</c:v>
                </c:pt>
                <c:pt idx="2">
                  <c:v>1.0275065955983194</c:v>
                </c:pt>
                <c:pt idx="3">
                  <c:v>1.0415423356907618</c:v>
                </c:pt>
                <c:pt idx="4">
                  <c:v>1.0557698039910457</c:v>
                </c:pt>
                <c:pt idx="5">
                  <c:v>1.0701916195064165</c:v>
                </c:pt>
                <c:pt idx="6">
                  <c:v>1.0848104370197562</c:v>
                </c:pt>
                <c:pt idx="7">
                  <c:v>1.0996289475782786</c:v>
                </c:pt>
                <c:pt idx="8">
                  <c:v>1.1146498789888999</c:v>
                </c:pt>
                <c:pt idx="9">
                  <c:v>1.1298759963203764</c:v>
                </c:pt>
                <c:pt idx="10">
                  <c:v>1.1453101024123007</c:v>
                </c:pt>
                <c:pt idx="11">
                  <c:v>1.1609550383910519</c:v>
                </c:pt>
                <c:pt idx="12">
                  <c:v>1.1768136841927921</c:v>
                </c:pt>
                <c:pt idx="13">
                  <c:v>1.1928889590936089</c:v>
                </c:pt>
                <c:pt idx="14">
                  <c:v>1.2091838222468982</c:v>
                </c:pt>
                <c:pt idx="15">
                  <c:v>1.2257012732280883</c:v>
                </c:pt>
                <c:pt idx="16">
                  <c:v>1.2424443525868047</c:v>
                </c:pt>
                <c:pt idx="17">
                  <c:v>1.2594161424065775</c:v>
                </c:pt>
                <c:pt idx="18">
                  <c:v>1.2766197668721944</c:v>
                </c:pt>
                <c:pt idx="19">
                  <c:v>1.294058392844804</c:v>
                </c:pt>
                <c:pt idx="20">
                  <c:v>1.3117352304448748</c:v>
                </c:pt>
                <c:pt idx="21">
                  <c:v>1.3296535336431172</c:v>
                </c:pt>
                <c:pt idx="22">
                  <c:v>1.3478166008594776</c:v>
                </c:pt>
                <c:pt idx="23">
                  <c:v>1.3662277755703152</c:v>
                </c:pt>
                <c:pt idx="24">
                  <c:v>1.3848904469238723</c:v>
                </c:pt>
                <c:pt idx="25">
                  <c:v>1.4038080503641521</c:v>
                </c:pt>
                <c:pt idx="26">
                  <c:v>1.422984068263319</c:v>
                </c:pt>
                <c:pt idx="27">
                  <c:v>1.4424220305627364</c:v>
                </c:pt>
                <c:pt idx="28">
                  <c:v>1.4621255154227626</c:v>
                </c:pt>
                <c:pt idx="29">
                  <c:v>1.4820981498814216</c:v>
                </c:pt>
                <c:pt idx="30">
                  <c:v>1.5023436105220727</c:v>
                </c:pt>
                <c:pt idx="31">
                  <c:v>1.5228656241501983</c:v>
                </c:pt>
                <c:pt idx="32">
                  <c:v>1.5436679684794394</c:v>
                </c:pt>
                <c:pt idx="33">
                  <c:v>1.5647544728269998</c:v>
                </c:pt>
                <c:pt idx="34">
                  <c:v>1.5861290188185513</c:v>
                </c:pt>
                <c:pt idx="35">
                  <c:v>1.6077955411027669</c:v>
                </c:pt>
                <c:pt idx="36">
                  <c:v>1.6297580280756152</c:v>
                </c:pt>
                <c:pt idx="37">
                  <c:v>1.6520205226145477</c:v>
                </c:pt>
                <c:pt idx="38">
                  <c:v>1.6745871228227158</c:v>
                </c:pt>
                <c:pt idx="39">
                  <c:v>1.6974619827833546</c:v>
                </c:pt>
                <c:pt idx="40">
                  <c:v>1.7206493133244696</c:v>
                </c:pt>
                <c:pt idx="41">
                  <c:v>1.7441533827939704</c:v>
                </c:pt>
                <c:pt idx="42">
                  <c:v>1.7679785178453926</c:v>
                </c:pt>
                <c:pt idx="43">
                  <c:v>1.7921291042343523</c:v>
                </c:pt>
                <c:pt idx="44">
                  <c:v>1.8166095876258803</c:v>
                </c:pt>
                <c:pt idx="45">
                  <c:v>1.8414244744127848</c:v>
                </c:pt>
                <c:pt idx="46">
                  <c:v>1.8665783325451921</c:v>
                </c:pt>
                <c:pt idx="47">
                  <c:v>1.8920757923714202</c:v>
                </c:pt>
                <c:pt idx="48">
                  <c:v>1.9179215474903366</c:v>
                </c:pt>
                <c:pt idx="49">
                  <c:v>1.9441203556153619</c:v>
                </c:pt>
                <c:pt idx="50">
                  <c:v>1.9706770394502735</c:v>
                </c:pt>
                <c:pt idx="51">
                  <c:v>1.9975964875769743</c:v>
                </c:pt>
                <c:pt idx="52">
                  <c:v>2.0248836553553868</c:v>
                </c:pt>
                <c:pt idx="53">
                  <c:v>2.0525435658356415</c:v>
                </c:pt>
                <c:pt idx="54">
                  <c:v>2.0805813106827244</c:v>
                </c:pt>
                <c:pt idx="55">
                  <c:v>2.1090020511137557</c:v>
                </c:pt>
                <c:pt idx="56">
                  <c:v>2.1378110188480712</c:v>
                </c:pt>
                <c:pt idx="57">
                  <c:v>2.1670135170702838</c:v>
                </c:pt>
                <c:pt idx="58">
                  <c:v>2.1966149214064976</c:v>
                </c:pt>
                <c:pt idx="59">
                  <c:v>2.2266206809138582</c:v>
                </c:pt>
                <c:pt idx="60">
                  <c:v>2.2570363190836216</c:v>
                </c:pt>
                <c:pt idx="61">
                  <c:v>2.2878674348579224</c:v>
                </c:pt>
                <c:pt idx="62">
                  <c:v>2.3191197036604341</c:v>
                </c:pt>
                <c:pt idx="63">
                  <c:v>2.3507988784411049</c:v>
                </c:pt>
                <c:pt idx="64">
                  <c:v>2.3829107907351679</c:v>
                </c:pt>
                <c:pt idx="65">
                  <c:v>2.4154613517366146</c:v>
                </c:pt>
                <c:pt idx="66">
                  <c:v>2.4484565533863334</c:v>
                </c:pt>
                <c:pt idx="67">
                  <c:v>2.4819024694751124</c:v>
                </c:pt>
                <c:pt idx="68">
                  <c:v>2.5158052567617082</c:v>
                </c:pt>
                <c:pt idx="69">
                  <c:v>2.5501711561061873</c:v>
                </c:pt>
                <c:pt idx="70">
                  <c:v>2.5850064936187516</c:v>
                </c:pt>
                <c:pt idx="71">
                  <c:v>2.6203176818242522</c:v>
                </c:pt>
                <c:pt idx="72">
                  <c:v>2.6561112208426154</c:v>
                </c:pt>
                <c:pt idx="73">
                  <c:v>2.6923936995853897</c:v>
                </c:pt>
                <c:pt idx="74">
                  <c:v>2.7291717969686395</c:v>
                </c:pt>
                <c:pt idx="75">
                  <c:v>2.7664522831424057</c:v>
                </c:pt>
                <c:pt idx="76">
                  <c:v>2.8042420207369618</c:v>
                </c:pt>
                <c:pt idx="77">
                  <c:v>2.842547966126094</c:v>
                </c:pt>
                <c:pt idx="78">
                  <c:v>2.8813771707076361</c:v>
                </c:pt>
                <c:pt idx="79">
                  <c:v>2.9207367822014971</c:v>
                </c:pt>
                <c:pt idx="80">
                  <c:v>2.9606340459654223</c:v>
                </c:pt>
                <c:pt idx="81">
                  <c:v>3.0010763063287231</c:v>
                </c:pt>
                <c:pt idx="82">
                  <c:v>3.0420710079442297</c:v>
                </c:pt>
                <c:pt idx="83">
                  <c:v>3.0836256971587095</c:v>
                </c:pt>
                <c:pt idx="84">
                  <c:v>3.125748023402005</c:v>
                </c:pt>
                <c:pt idx="85">
                  <c:v>3.1684457405951489</c:v>
                </c:pt>
                <c:pt idx="86">
                  <c:v>3.211726708577713</c:v>
                </c:pt>
                <c:pt idx="87">
                  <c:v>3.2555988945546543</c:v>
                </c:pt>
                <c:pt idx="88">
                  <c:v>3.3000703745629254</c:v>
                </c:pt>
                <c:pt idx="89">
                  <c:v>3.3451493349581201</c:v>
                </c:pt>
                <c:pt idx="90">
                  <c:v>3.3908440739214236</c:v>
                </c:pt>
                <c:pt idx="91">
                  <c:v>3.4371630029871514</c:v>
                </c:pt>
                <c:pt idx="92">
                  <c:v>3.4841146485911501</c:v>
                </c:pt>
                <c:pt idx="93">
                  <c:v>3.5317076536403538</c:v>
                </c:pt>
                <c:pt idx="94">
                  <c:v>3.5799507791037763</c:v>
                </c:pt>
                <c:pt idx="95">
                  <c:v>3.6288529056252408</c:v>
                </c:pt>
                <c:pt idx="96">
                  <c:v>3.6784230351581337</c:v>
                </c:pt>
                <c:pt idx="97">
                  <c:v>3.7286702926224957</c:v>
                </c:pt>
                <c:pt idx="98">
                  <c:v>3.7796039275847435</c:v>
                </c:pt>
                <c:pt idx="99">
                  <c:v>3.8312333159603389</c:v>
                </c:pt>
                <c:pt idx="100">
                  <c:v>3.8835679617397156</c:v>
                </c:pt>
                <c:pt idx="101">
                  <c:v>3.9366174987377831</c:v>
                </c:pt>
                <c:pt idx="102">
                  <c:v>3.9903916923673273</c:v>
                </c:pt>
                <c:pt idx="103">
                  <c:v>4.0449004414366367</c:v>
                </c:pt>
                <c:pt idx="104">
                  <c:v>4.1001537799716852</c:v>
                </c:pt>
                <c:pt idx="105">
                  <c:v>4.1561618790632027</c:v>
                </c:pt>
                <c:pt idx="106">
                  <c:v>4.2129350487389789</c:v>
                </c:pt>
                <c:pt idx="107">
                  <c:v>4.2704837398617439</c:v>
                </c:pt>
                <c:pt idx="108">
                  <c:v>4.3288185460529718</c:v>
                </c:pt>
                <c:pt idx="109">
                  <c:v>4.3879502056429631</c:v>
                </c:pt>
                <c:pt idx="110">
                  <c:v>4.4478896036475666</c:v>
                </c:pt>
                <c:pt idx="111">
                  <c:v>4.5086477737719024</c:v>
                </c:pt>
                <c:pt idx="112">
                  <c:v>4.5702359004414577</c:v>
                </c:pt>
                <c:pt idx="113">
                  <c:v>4.6326653208609239</c:v>
                </c:pt>
                <c:pt idx="114">
                  <c:v>4.6959475271011604</c:v>
                </c:pt>
                <c:pt idx="115">
                  <c:v>4.760094168214664</c:v>
                </c:pt>
                <c:pt idx="116">
                  <c:v>4.8251170523799374</c:v>
                </c:pt>
                <c:pt idx="117">
                  <c:v>4.891028149075149</c:v>
                </c:pt>
                <c:pt idx="118">
                  <c:v>4.9578395912814841</c:v>
                </c:pt>
                <c:pt idx="119">
                  <c:v>5.0255636777165966</c:v>
                </c:pt>
                <c:pt idx="120">
                  <c:v>5.0942128750985649</c:v>
                </c:pt>
                <c:pt idx="121">
                  <c:v>5.1637998204407785</c:v>
                </c:pt>
                <c:pt idx="122">
                  <c:v>5.2343373233781678</c:v>
                </c:pt>
                <c:pt idx="123">
                  <c:v>5.3058383685252153</c:v>
                </c:pt>
                <c:pt idx="124">
                  <c:v>5.3783161178661727</c:v>
                </c:pt>
                <c:pt idx="125">
                  <c:v>5.4517839131779322</c:v>
                </c:pt>
                <c:pt idx="126">
                  <c:v>5.5262552784859889</c:v>
                </c:pt>
                <c:pt idx="127">
                  <c:v>5.6017439225539576</c:v>
                </c:pt>
                <c:pt idx="128">
                  <c:v>5.6782637414070924</c:v>
                </c:pt>
                <c:pt idx="129">
                  <c:v>5.7558288208902786</c:v>
                </c:pt>
                <c:pt idx="130">
                  <c:v>5.8344534392609688</c:v>
                </c:pt>
                <c:pt idx="131">
                  <c:v>5.9141520698175327</c:v>
                </c:pt>
                <c:pt idx="132">
                  <c:v>5.9949393835635183</c:v>
                </c:pt>
                <c:pt idx="133">
                  <c:v>6.076830251908298</c:v>
                </c:pt>
                <c:pt idx="134">
                  <c:v>6.1598397494046138</c:v>
                </c:pt>
                <c:pt idx="135">
                  <c:v>6.2439831565235107</c:v>
                </c:pt>
                <c:pt idx="136">
                  <c:v>6.3292759624671788</c:v>
                </c:pt>
                <c:pt idx="137">
                  <c:v>6.4157338680202196</c:v>
                </c:pt>
                <c:pt idx="138">
                  <c:v>6.503372788439858</c:v>
                </c:pt>
                <c:pt idx="139">
                  <c:v>6.5922088563856356</c:v>
                </c:pt>
                <c:pt idx="140">
                  <c:v>6.6822584248891248</c:v>
                </c:pt>
                <c:pt idx="141">
                  <c:v>6.7735380703642072</c:v>
                </c:pt>
                <c:pt idx="142">
                  <c:v>6.8660645956584734</c:v>
                </c:pt>
                <c:pt idx="143">
                  <c:v>6.9598550331463036</c:v>
                </c:pt>
                <c:pt idx="144">
                  <c:v>7.0549266478642014</c:v>
                </c:pt>
                <c:pt idx="145">
                  <c:v>7.1512969406889555</c:v>
                </c:pt>
                <c:pt idx="146">
                  <c:v>7.2489836515592154</c:v>
                </c:pt>
                <c:pt idx="147">
                  <c:v>7.3480047627410707</c:v>
                </c:pt>
                <c:pt idx="148">
                  <c:v>7.4483785021382429</c:v>
                </c:pt>
                <c:pt idx="149">
                  <c:v>7.5501233466474922</c:v>
                </c:pt>
                <c:pt idx="150">
                  <c:v>7.6532580255598566</c:v>
                </c:pt>
                <c:pt idx="151">
                  <c:v>7.7578015240083564</c:v>
                </c:pt>
                <c:pt idx="152">
                  <c:v>7.8637730864627908</c:v>
                </c:pt>
                <c:pt idx="153">
                  <c:v>7.9711922202722754</c:v>
                </c:pt>
                <c:pt idx="154">
                  <c:v>8.080078699256168</c:v>
                </c:pt>
                <c:pt idx="155">
                  <c:v>8.1904525673440514</c:v>
                </c:pt>
                <c:pt idx="156">
                  <c:v>8.3023341422654298</c:v>
                </c:pt>
                <c:pt idx="157">
                  <c:v>8.4157440192898374</c:v>
                </c:pt>
                <c:pt idx="158">
                  <c:v>8.5307030750180246</c:v>
                </c:pt>
                <c:pt idx="159">
                  <c:v>8.6472324712249424</c:v>
                </c:pt>
                <c:pt idx="160">
                  <c:v>8.7653536587552185</c:v>
                </c:pt>
                <c:pt idx="161">
                  <c:v>8.8850883814718387</c:v>
                </c:pt>
                <c:pt idx="162">
                  <c:v>9.0064586802587758</c:v>
                </c:pt>
                <c:pt idx="163">
                  <c:v>9.1294868970782943</c:v>
                </c:pt>
                <c:pt idx="164">
                  <c:v>9.2541956790836704</c:v>
                </c:pt>
                <c:pt idx="165">
                  <c:v>9.3806079827880957</c:v>
                </c:pt>
                <c:pt idx="166">
                  <c:v>9.5087470782905328</c:v>
                </c:pt>
                <c:pt idx="167">
                  <c:v>9.6386365535592873</c:v>
                </c:pt>
                <c:pt idx="168">
                  <c:v>9.7703003187740975</c:v>
                </c:pt>
                <c:pt idx="169">
                  <c:v>9.9037626107275383</c:v>
                </c:pt>
                <c:pt idx="170">
                  <c:v>10.039047997286545</c:v>
                </c:pt>
                <c:pt idx="171">
                  <c:v>10.176181381914885</c:v>
                </c:pt>
                <c:pt idx="172">
                  <c:v>10.315188008257401</c:v>
                </c:pt>
                <c:pt idx="173">
                  <c:v>10.45609346478688</c:v>
                </c:pt>
                <c:pt idx="174">
                  <c:v>10.598923689514397</c:v>
                </c:pt>
                <c:pt idx="175">
                  <c:v>10.743704974763999</c:v>
                </c:pt>
                <c:pt idx="176">
                  <c:v>10.890463972012613</c:v>
                </c:pt>
                <c:pt idx="177">
                  <c:v>11.039227696796068</c:v>
                </c:pt>
                <c:pt idx="178">
                  <c:v>11.190023533682135</c:v>
                </c:pt>
                <c:pt idx="179">
                  <c:v>11.342879241311488</c:v>
                </c:pt>
                <c:pt idx="180">
                  <c:v>11.497822957507539</c:v>
                </c:pt>
                <c:pt idx="181">
                  <c:v>11.654883204456063</c:v>
                </c:pt>
                <c:pt idx="182">
                  <c:v>11.814088893955578</c:v>
                </c:pt>
                <c:pt idx="183">
                  <c:v>11.975469332739452</c:v>
                </c:pt>
                <c:pt idx="184">
                  <c:v>12.139054227870698</c:v>
                </c:pt>
                <c:pt idx="185">
                  <c:v>12.304873692210469</c:v>
                </c:pt>
                <c:pt idx="186">
                  <c:v>12.472958249961255</c:v>
                </c:pt>
                <c:pt idx="187">
                  <c:v>12.643338842285791</c:v>
                </c:pt>
                <c:pt idx="188">
                  <c:v>12.81604683300273</c:v>
                </c:pt>
                <c:pt idx="189">
                  <c:v>12.991114014360106</c:v>
                </c:pt>
                <c:pt idx="190">
                  <c:v>13.168572612887672</c:v>
                </c:pt>
                <c:pt idx="191">
                  <c:v>13.348455295329179</c:v>
                </c:pt>
                <c:pt idx="192">
                  <c:v>13.530795174655687</c:v>
                </c:pt>
                <c:pt idx="193">
                  <c:v>13.715625816161015</c:v>
                </c:pt>
                <c:pt idx="194">
                  <c:v>13.902981243640467</c:v>
                </c:pt>
                <c:pt idx="195">
                  <c:v>14.09289594565394</c:v>
                </c:pt>
                <c:pt idx="196">
                  <c:v>14.285404881874603</c:v>
                </c:pt>
                <c:pt idx="197">
                  <c:v>14.48054348952429</c:v>
                </c:pt>
                <c:pt idx="198">
                  <c:v>14.678347689896801</c:v>
                </c:pt>
                <c:pt idx="199">
                  <c:v>14.878853894970311</c:v>
                </c:pt>
                <c:pt idx="200">
                  <c:v>15.082099014110105</c:v>
                </c:pt>
                <c:pt idx="201">
                  <c:v>15.288120460862874</c:v>
                </c:pt>
                <c:pt idx="202">
                  <c:v>15.496956159843819</c:v>
                </c:pt>
                <c:pt idx="203">
                  <c:v>15.708644553717827</c:v>
                </c:pt>
                <c:pt idx="204">
                  <c:v>15.923224610276018</c:v>
                </c:pt>
                <c:pt idx="205">
                  <c:v>16.140735829608953</c:v>
                </c:pt>
                <c:pt idx="206">
                  <c:v>16.361218251377828</c:v>
                </c:pt>
                <c:pt idx="207">
                  <c:v>16.584712462184996</c:v>
                </c:pt>
                <c:pt idx="208">
                  <c:v>16.811259603045155</c:v>
                </c:pt>
                <c:pt idx="209">
                  <c:v>17.040901376958619</c:v>
                </c:pt>
                <c:pt idx="210">
                  <c:v>17.27368005658801</c:v>
                </c:pt>
                <c:pt idx="211">
                  <c:v>17.50963849203983</c:v>
                </c:pt>
                <c:pt idx="212">
                  <c:v>17.748820118752334</c:v>
                </c:pt>
                <c:pt idx="213">
                  <c:v>17.99126896549113</c:v>
                </c:pt>
                <c:pt idx="214">
                  <c:v>18.237029662454017</c:v>
                </c:pt>
                <c:pt idx="215">
                  <c:v>18.486147449486523</c:v>
                </c:pt>
                <c:pt idx="216">
                  <c:v>18.738668184409686</c:v>
                </c:pt>
                <c:pt idx="217">
                  <c:v>18.994638351461557</c:v>
                </c:pt>
                <c:pt idx="218">
                  <c:v>19.254105069854049</c:v>
                </c:pt>
                <c:pt idx="219">
                  <c:v>19.51711610244665</c:v>
                </c:pt>
                <c:pt idx="220">
                  <c:v>19.783719864538632</c:v>
                </c:pt>
                <c:pt idx="221">
                  <c:v>20.053965432781343</c:v>
                </c:pt>
                <c:pt idx="222">
                  <c:v>20.327902554212262</c:v>
                </c:pt>
                <c:pt idx="223">
                  <c:v>20.605581655412443</c:v>
                </c:pt>
                <c:pt idx="224">
                  <c:v>20.887053851789055</c:v>
                </c:pt>
                <c:pt idx="225">
                  <c:v>21.172370956984714</c:v>
                </c:pt>
                <c:pt idx="226">
                  <c:v>21.461585492415367</c:v>
                </c:pt>
                <c:pt idx="227">
                  <c:v>21.754750696938427</c:v>
                </c:pt>
                <c:pt idx="228">
                  <c:v>22.051920536653007</c:v>
                </c:pt>
                <c:pt idx="229">
                  <c:v>22.353149714834011</c:v>
                </c:pt>
                <c:pt idx="230">
                  <c:v>22.658493682001914</c:v>
                </c:pt>
                <c:pt idx="231">
                  <c:v>22.968008646130119</c:v>
                </c:pt>
                <c:pt idx="232">
                  <c:v>23.281751582991724</c:v>
                </c:pt>
                <c:pt idx="233">
                  <c:v>23.599780246647626</c:v>
                </c:pt>
                <c:pt idx="234">
                  <c:v>23.92215318007791</c:v>
                </c:pt>
                <c:pt idx="235">
                  <c:v>24.24892972595844</c:v>
                </c:pt>
                <c:pt idx="236">
                  <c:v>24.580170037584672</c:v>
                </c:pt>
                <c:pt idx="237">
                  <c:v>24.915935089944675</c:v>
                </c:pt>
                <c:pt idx="238">
                  <c:v>25.256286690943419</c:v>
                </c:pt>
                <c:pt idx="239">
                  <c:v>25.601287492780383</c:v>
                </c:pt>
                <c:pt idx="240">
                  <c:v>25.951001003482563</c:v>
                </c:pt>
                <c:pt idx="241">
                  <c:v>26.305491598595051</c:v>
                </c:pt>
                <c:pt idx="242">
                  <c:v>26.664824533031275</c:v>
                </c:pt>
                <c:pt idx="243">
                  <c:v>27.029065953085137</c:v>
                </c:pt>
                <c:pt idx="244">
                  <c:v>27.398282908607218</c:v>
                </c:pt>
                <c:pt idx="245">
                  <c:v>27.772543365347321</c:v>
                </c:pt>
                <c:pt idx="246">
                  <c:v>28.151916217465601</c:v>
                </c:pt>
                <c:pt idx="247">
                  <c:v>28.536471300214604</c:v>
                </c:pt>
                <c:pt idx="248">
                  <c:v>28.926279402794538</c:v>
                </c:pt>
                <c:pt idx="249">
                  <c:v>29.321412281384148</c:v>
                </c:pt>
                <c:pt idx="250">
                  <c:v>29.721942672349584</c:v>
                </c:pt>
                <c:pt idx="251">
                  <c:v>30.127944305633708</c:v>
                </c:pt>
                <c:pt idx="252">
                  <c:v>30.539491918328302</c:v>
                </c:pt>
                <c:pt idx="253">
                  <c:v>30.956661268431656</c:v>
                </c:pt>
                <c:pt idx="254">
                  <c:v>31.379529148794095</c:v>
                </c:pt>
                <c:pt idx="255">
                  <c:v>31.808173401253992</c:v>
                </c:pt>
                <c:pt idx="256">
                  <c:v>32.24267293096689</c:v>
                </c:pt>
                <c:pt idx="257">
                  <c:v>32.683107720930344</c:v>
                </c:pt>
                <c:pt idx="258">
                  <c:v>33.129558846707184</c:v>
                </c:pt>
                <c:pt idx="259">
                  <c:v>33.582108491349871</c:v>
                </c:pt>
                <c:pt idx="260">
                  <c:v>34.04083996052875</c:v>
                </c:pt>
                <c:pt idx="261">
                  <c:v>34.505837697866944</c:v>
                </c:pt>
                <c:pt idx="262">
                  <c:v>34.977187300484694</c:v>
                </c:pt>
                <c:pt idx="263">
                  <c:v>35.454975534756066</c:v>
                </c:pt>
                <c:pt idx="264">
                  <c:v>35.939290352280878</c:v>
                </c:pt>
                <c:pt idx="265">
                  <c:v>36.430220906074815</c:v>
                </c:pt>
                <c:pt idx="266">
                  <c:v>36.92785756698067</c:v>
                </c:pt>
                <c:pt idx="267">
                  <c:v>37.432291940303784</c:v>
                </c:pt>
                <c:pt idx="268">
                  <c:v>37.943616882674711</c:v>
                </c:pt>
                <c:pt idx="269">
                  <c:v>38.461926519142246</c:v>
                </c:pt>
                <c:pt idx="270">
                  <c:v>38.987316260499917</c:v>
                </c:pt>
                <c:pt idx="271">
                  <c:v>39.519882820849155</c:v>
                </c:pt>
                <c:pt idx="272">
                  <c:v>40.059724235402399</c:v>
                </c:pt>
                <c:pt idx="273">
                  <c:v>40.606939878529367</c:v>
                </c:pt>
                <c:pt idx="274">
                  <c:v>41.16163048204983</c:v>
                </c:pt>
                <c:pt idx="275">
                  <c:v>41.72389815377629</c:v>
                </c:pt>
                <c:pt idx="276">
                  <c:v>42.293846396309931</c:v>
                </c:pt>
                <c:pt idx="277">
                  <c:v>42.871580126093306</c:v>
                </c:pt>
                <c:pt idx="278">
                  <c:v>43.457205692723306</c:v>
                </c:pt>
                <c:pt idx="279">
                  <c:v>44.050830898527941</c:v>
                </c:pt>
                <c:pt idx="280">
                  <c:v>44.652565018410506</c:v>
                </c:pt>
                <c:pt idx="281">
                  <c:v>45.262518819964853</c:v>
                </c:pt>
                <c:pt idx="282">
                  <c:v>45.880804583865405</c:v>
                </c:pt>
                <c:pt idx="283">
                  <c:v>46.507536124535712</c:v>
                </c:pt>
                <c:pt idx="284">
                  <c:v>47.142828811099321</c:v>
                </c:pt>
                <c:pt idx="285">
                  <c:v>47.786799588616844</c:v>
                </c:pt>
                <c:pt idx="286">
                  <c:v>48.439566999613128</c:v>
                </c:pt>
                <c:pt idx="287">
                  <c:v>49.10125120589845</c:v>
                </c:pt>
                <c:pt idx="288">
                  <c:v>49.771974010687821</c:v>
                </c:pt>
                <c:pt idx="289">
                  <c:v>50.451858881022417</c:v>
                </c:pt>
                <c:pt idx="290">
                  <c:v>51.141030970497276</c:v>
                </c:pt>
                <c:pt idx="291">
                  <c:v>51.839617142299474</c:v>
                </c:pt>
                <c:pt idx="292">
                  <c:v>52.547745992560984</c:v>
                </c:pt>
                <c:pt idx="293">
                  <c:v>53.265547874030517</c:v>
                </c:pt>
                <c:pt idx="294">
                  <c:v>53.993154920068747</c:v>
                </c:pt>
                <c:pt idx="295">
                  <c:v>54.730701068971278</c:v>
                </c:pt>
                <c:pt idx="296">
                  <c:v>55.478322088623884</c:v>
                </c:pt>
                <c:pt idx="297">
                  <c:v>56.236155601494495</c:v>
                </c:pt>
                <c:pt idx="298">
                  <c:v>57.00434110996661</c:v>
                </c:pt>
                <c:pt idx="299">
                  <c:v>57.783020022018732</c:v>
                </c:pt>
                <c:pt idx="300">
                  <c:v>58.572335677254607</c:v>
                </c:pt>
                <c:pt idx="301">
                  <c:v>59.372433373288978</c:v>
                </c:pt>
                <c:pt idx="302">
                  <c:v>60.183460392493821</c:v>
                </c:pt>
                <c:pt idx="303">
                  <c:v>61.005566029109907</c:v>
                </c:pt>
                <c:pt idx="304">
                  <c:v>61.83890161672867</c:v>
                </c:pt>
                <c:pt idx="305">
                  <c:v>62.683620556149528</c:v>
                </c:pt>
                <c:pt idx="306">
                  <c:v>63.539878343617687</c:v>
                </c:pt>
                <c:pt idx="307">
                  <c:v>64.407832599447673</c:v>
                </c:pt>
                <c:pt idx="308">
                  <c:v>65.287643097037872</c:v>
                </c:pt>
                <c:pt idx="309">
                  <c:v>66.17947179228139</c:v>
                </c:pt>
                <c:pt idx="310">
                  <c:v>67.083482853378641</c:v>
                </c:pt>
                <c:pt idx="311">
                  <c:v>67.999842691057211</c:v>
                </c:pt>
                <c:pt idx="312">
                  <c:v>68.928719989204467</c:v>
                </c:pt>
                <c:pt idx="313">
                  <c:v>69.870285735918642</c:v>
                </c:pt>
                <c:pt idx="314">
                  <c:v>70.824713254984047</c:v>
                </c:pt>
                <c:pt idx="315">
                  <c:v>71.792178237776213</c:v>
                </c:pt>
                <c:pt idx="316">
                  <c:v>72.77285877560287</c:v>
                </c:pt>
                <c:pt idx="317">
                  <c:v>73.766935392486744</c:v>
                </c:pt>
                <c:pt idx="318">
                  <c:v>74.774591078396014</c:v>
                </c:pt>
                <c:pt idx="319">
                  <c:v>75.796011322928848</c:v>
                </c:pt>
                <c:pt idx="320">
                  <c:v>76.831384149457975</c:v>
                </c:pt>
                <c:pt idx="321">
                  <c:v>77.880900149741663</c:v>
                </c:pt>
                <c:pt idx="322">
                  <c:v>78.944752519007508</c:v>
                </c:pt>
                <c:pt idx="323">
                  <c:v>80.023137091515409</c:v>
                </c:pt>
                <c:pt idx="324">
                  <c:v>81.116252376606369</c:v>
                </c:pt>
                <c:pt idx="325">
                  <c:v>82.224299595243693</c:v>
                </c:pt>
                <c:pt idx="326">
                  <c:v>83.347482717053339</c:v>
                </c:pt>
                <c:pt idx="327">
                  <c:v>84.486008497870188</c:v>
                </c:pt>
                <c:pt idx="328">
                  <c:v>85.640086517797229</c:v>
                </c:pt>
                <c:pt idx="329">
                  <c:v>86.809929219784621</c:v>
                </c:pt>
                <c:pt idx="330">
                  <c:v>87.995751948735688</c:v>
                </c:pt>
                <c:pt idx="331">
                  <c:v>89.197772991147119</c:v>
                </c:pt>
                <c:pt idx="332">
                  <c:v>90.416213615290644</c:v>
                </c:pt>
                <c:pt idx="333">
                  <c:v>91.651298111943603</c:v>
                </c:pt>
                <c:pt idx="334">
                  <c:v>92.903253835675798</c:v>
                </c:pt>
                <c:pt idx="335">
                  <c:v>94.172311246700389</c:v>
                </c:pt>
                <c:pt idx="336">
                  <c:v>95.458703953296421</c:v>
                </c:pt>
                <c:pt idx="337">
                  <c:v>96.762668754810846</c:v>
                </c:pt>
                <c:pt idx="338">
                  <c:v>98.084445685247914</c:v>
                </c:pt>
                <c:pt idx="339">
                  <c:v>99.424278057453989</c:v>
                </c:pt>
                <c:pt idx="340">
                  <c:v>100.78241250790596</c:v>
                </c:pt>
                <c:pt idx="341">
                  <c:v>102.15909904211134</c:v>
                </c:pt>
                <c:pt idx="342">
                  <c:v>103.5545910806286</c:v>
                </c:pt>
                <c:pt idx="343">
                  <c:v>104.96914550571611</c:v>
                </c:pt>
                <c:pt idx="344">
                  <c:v>106.40302270861828</c:v>
                </c:pt>
                <c:pt idx="345">
                  <c:v>107.85648663749755</c:v>
                </c:pt>
                <c:pt idx="346">
                  <c:v>109.32980484602122</c:v>
                </c:pt>
                <c:pt idx="347">
                  <c:v>110.82324854261188</c:v>
                </c:pt>
                <c:pt idx="348">
                  <c:v>112.3370926403706</c:v>
                </c:pt>
                <c:pt idx="349">
                  <c:v>113.87161580768206</c:v>
                </c:pt>
                <c:pt idx="350">
                  <c:v>115.42710051951093</c:v>
                </c:pt>
                <c:pt idx="351">
                  <c:v>117.00383310939888</c:v>
                </c:pt>
                <c:pt idx="352">
                  <c:v>118.60210382217194</c:v>
                </c:pt>
                <c:pt idx="353">
                  <c:v>120.22220686736772</c:v>
                </c:pt>
                <c:pt idx="354">
                  <c:v>121.86444047339249</c:v>
                </c:pt>
                <c:pt idx="355">
                  <c:v>123.52910694241804</c:v>
                </c:pt>
                <c:pt idx="356">
                  <c:v>125.21651270602828</c:v>
                </c:pt>
                <c:pt idx="357">
                  <c:v>126.92696838162612</c:v>
                </c:pt>
                <c:pt idx="358">
                  <c:v>128.66078882961071</c:v>
                </c:pt>
                <c:pt idx="359">
                  <c:v>130.41829321133571</c:v>
                </c:pt>
                <c:pt idx="360">
                  <c:v>132.19980504785931</c:v>
                </c:pt>
                <c:pt idx="361">
                  <c:v>134.00565227949676</c:v>
                </c:pt>
                <c:pt idx="362">
                  <c:v>135.83616732618614</c:v>
                </c:pt>
                <c:pt idx="363">
                  <c:v>137.69168714867905</c:v>
                </c:pt>
                <c:pt idx="364">
                  <c:v>139.57255331056678</c:v>
                </c:pt>
                <c:pt idx="365">
                  <c:v>141.479112041154</c:v>
                </c:pt>
                <c:pt idx="366">
                  <c:v>143.41171429919109</c:v>
                </c:pt>
                <c:pt idx="367">
                  <c:v>145.37071583747709</c:v>
                </c:pt>
                <c:pt idx="368">
                  <c:v>147.35647726834515</c:v>
                </c:pt>
                <c:pt idx="369">
                  <c:v>149.36936413004236</c:v>
                </c:pt>
                <c:pt idx="370">
                  <c:v>151.40974695401633</c:v>
                </c:pt>
                <c:pt idx="371">
                  <c:v>153.47800133312091</c:v>
                </c:pt>
                <c:pt idx="372">
                  <c:v>155.57450799075355</c:v>
                </c:pt>
                <c:pt idx="373">
                  <c:v>157.69965285093696</c:v>
                </c:pt>
                <c:pt idx="374">
                  <c:v>159.85382710935818</c:v>
                </c:pt>
                <c:pt idx="375">
                  <c:v>162.03742730537783</c:v>
                </c:pt>
                <c:pt idx="376">
                  <c:v>164.25085539502314</c:v>
                </c:pt>
                <c:pt idx="377">
                  <c:v>166.49451882497786</c:v>
                </c:pt>
                <c:pt idx="378">
                  <c:v>168.76883060758297</c:v>
                </c:pt>
                <c:pt idx="379">
                  <c:v>171.07420939686173</c:v>
                </c:pt>
                <c:pt idx="380">
                  <c:v>173.41107956558329</c:v>
                </c:pt>
                <c:pt idx="381">
                  <c:v>175.77987128337881</c:v>
                </c:pt>
                <c:pt idx="382">
                  <c:v>178.18102059592474</c:v>
                </c:pt>
                <c:pt idx="383">
                  <c:v>180.61496950520757</c:v>
                </c:pt>
                <c:pt idx="384">
                  <c:v>183.08216605088504</c:v>
                </c:pt>
                <c:pt idx="385">
                  <c:v>185.58306439275859</c:v>
                </c:pt>
                <c:pt idx="386">
                  <c:v>188.11812489437239</c:v>
                </c:pt>
                <c:pt idx="387">
                  <c:v>190.68781420775431</c:v>
                </c:pt>
                <c:pt idx="388">
                  <c:v>193.29260535931431</c:v>
                </c:pt>
                <c:pt idx="389">
                  <c:v>195.93297783691611</c:v>
                </c:pt>
                <c:pt idx="390">
                  <c:v>198.60941767813836</c:v>
                </c:pt>
                <c:pt idx="391">
                  <c:v>201.32241755974118</c:v>
                </c:pt>
                <c:pt idx="392">
                  <c:v>204.07247688835497</c:v>
                </c:pt>
                <c:pt idx="393">
                  <c:v>206.86010189240776</c:v>
                </c:pt>
                <c:pt idx="394">
                  <c:v>209.68580571530831</c:v>
                </c:pt>
                <c:pt idx="395">
                  <c:v>212.55010850990206</c:v>
                </c:pt>
                <c:pt idx="396">
                  <c:v>215.45353753421713</c:v>
                </c:pt>
                <c:pt idx="397">
                  <c:v>218.39662724851829</c:v>
                </c:pt>
                <c:pt idx="398">
                  <c:v>221.37991941368651</c:v>
                </c:pt>
                <c:pt idx="399">
                  <c:v>224.40396319094236</c:v>
                </c:pt>
                <c:pt idx="400">
                  <c:v>227.46931524293149</c:v>
                </c:pt>
                <c:pt idx="401">
                  <c:v>230.57653983619082</c:v>
                </c:pt>
                <c:pt idx="402">
                  <c:v>233.72620894501446</c:v>
                </c:pt>
                <c:pt idx="403">
                  <c:v>236.91890235673827</c:v>
                </c:pt>
                <c:pt idx="404">
                  <c:v>240.1552077784624</c:v>
                </c:pt>
                <c:pt idx="405">
                  <c:v>243.43572094523182</c:v>
                </c:pt>
                <c:pt idx="406">
                  <c:v>246.76104572969425</c:v>
                </c:pt>
                <c:pt idx="407">
                  <c:v>250.13179425325606</c:v>
                </c:pt>
                <c:pt idx="408">
                  <c:v>253.54858699875646</c:v>
                </c:pt>
                <c:pt idx="409">
                  <c:v>257.01205292468057</c:v>
                </c:pt>
                <c:pt idx="410">
                  <c:v>260.52282958093269</c:v>
                </c:pt>
                <c:pt idx="411">
                  <c:v>264.08156322619078</c:v>
                </c:pt>
                <c:pt idx="412">
                  <c:v>267.6889089468641</c:v>
                </c:pt>
                <c:pt idx="413">
                  <c:v>271.34553077767549</c:v>
                </c:pt>
                <c:pt idx="414">
                  <c:v>275.05210182389067</c:v>
                </c:pt>
                <c:pt idx="415">
                  <c:v>278.80930438521716</c:v>
                </c:pt>
                <c:pt idx="416">
                  <c:v>282.61783008139565</c:v>
                </c:pt>
                <c:pt idx="417">
                  <c:v>286.47837997950654</c:v>
                </c:pt>
                <c:pt idx="418">
                  <c:v>290.39166472301548</c:v>
                </c:pt>
                <c:pt idx="419">
                  <c:v>294.35840466258168</c:v>
                </c:pt>
                <c:pt idx="420">
                  <c:v>298.37932998865256</c:v>
                </c:pt>
                <c:pt idx="421">
                  <c:v>302.45518086586981</c:v>
                </c:pt>
                <c:pt idx="422">
                  <c:v>306.58670756931133</c:v>
                </c:pt>
                <c:pt idx="423">
                  <c:v>310.77467062259365</c:v>
                </c:pt>
                <c:pt idx="424">
                  <c:v>315.01984093786115</c:v>
                </c:pt>
                <c:pt idx="425">
                  <c:v>319.3229999576871</c:v>
                </c:pt>
                <c:pt idx="426">
                  <c:v>323.68493979891304</c:v>
                </c:pt>
                <c:pt idx="427">
                  <c:v>328.10646339845255</c:v>
                </c:pt>
                <c:pt idx="428">
                  <c:v>332.58838466108693</c:v>
                </c:pt>
                <c:pt idx="429">
                  <c:v>337.13152860927931</c:v>
                </c:pt>
                <c:pt idx="430">
                  <c:v>341.73673153503512</c:v>
                </c:pt>
                <c:pt idx="431">
                  <c:v>346.40484115383663</c:v>
                </c:pt>
                <c:pt idx="432">
                  <c:v>351.13671676068043</c:v>
                </c:pt>
                <c:pt idx="433">
                  <c:v>355.93322938824559</c:v>
                </c:pt>
                <c:pt idx="434">
                  <c:v>360.79526196722281</c:v>
                </c:pt>
                <c:pt idx="435">
                  <c:v>365.72370948883292</c:v>
                </c:pt>
                <c:pt idx="436">
                  <c:v>370.71947916956549</c:v>
                </c:pt>
                <c:pt idx="437">
                  <c:v>375.78349061816743</c:v>
                </c:pt>
                <c:pt idx="438">
                  <c:v>380.9166760049124</c:v>
                </c:pt>
                <c:pt idx="439">
                  <c:v>386.11998023318222</c:v>
                </c:pt>
                <c:pt idx="440">
                  <c:v>391.39436111339182</c:v>
                </c:pt>
                <c:pt idx="441">
                  <c:v>396.74078953928984</c:v>
                </c:pt>
                <c:pt idx="442">
                  <c:v>402.16024966666708</c:v>
                </c:pt>
                <c:pt idx="443">
                  <c:v>407.65373909450597</c:v>
                </c:pt>
                <c:pt idx="444">
                  <c:v>413.22226904860412</c:v>
                </c:pt>
                <c:pt idx="445">
                  <c:v>418.86686456770616</c:v>
                </c:pt>
                <c:pt idx="446">
                  <c:v>424.58856469217739</c:v>
                </c:pt>
                <c:pt idx="447">
                  <c:v>430.38842265525489</c:v>
                </c:pt>
                <c:pt idx="448">
                  <c:v>436.26750607691059</c:v>
                </c:pt>
                <c:pt idx="449">
                  <c:v>442.22689716036206</c:v>
                </c:pt>
                <c:pt idx="450">
                  <c:v>448.26769289126764</c:v>
                </c:pt>
                <c:pt idx="451">
                  <c:v>454.39100523964197</c:v>
                </c:pt>
                <c:pt idx="452">
                  <c:v>460.59796136452934</c:v>
                </c:pt>
                <c:pt idx="453">
                  <c:v>466.88970382147278</c:v>
                </c:pt>
                <c:pt idx="454">
                  <c:v>473.2673907728165</c:v>
                </c:pt>
                <c:pt idx="455">
                  <c:v>479.73219620088094</c:v>
                </c:pt>
                <c:pt idx="456">
                  <c:v>486.28531012404932</c:v>
                </c:pt>
                <c:pt idx="457">
                  <c:v>492.92793881580531</c:v>
                </c:pt>
                <c:pt idx="458">
                  <c:v>499.66130502676288</c:v>
                </c:pt>
                <c:pt idx="459">
                  <c:v>506.486648209728</c:v>
                </c:pt>
                <c:pt idx="460">
                  <c:v>513.40522474783484</c:v>
                </c:pt>
                <c:pt idx="461">
                  <c:v>520.41830818579751</c:v>
                </c:pt>
                <c:pt idx="462">
                  <c:v>527.52718946432049</c:v>
                </c:pt>
                <c:pt idx="463">
                  <c:v>534.73317715771032</c:v>
                </c:pt>
                <c:pt idx="464">
                  <c:v>542.0375977147329</c:v>
                </c:pt>
                <c:pt idx="465">
                  <c:v>549.44179570276026</c:v>
                </c:pt>
                <c:pt idx="466">
                  <c:v>556.94713405525192</c:v>
                </c:pt>
                <c:pt idx="467">
                  <c:v>564.55499432261627</c:v>
                </c:pt>
                <c:pt idx="468">
                  <c:v>572.26677692649832</c:v>
                </c:pt>
                <c:pt idx="469">
                  <c:v>580.08390141754035</c:v>
                </c:pt>
                <c:pt idx="470">
                  <c:v>588.00780673666281</c:v>
                </c:pt>
                <c:pt idx="471">
                  <c:v>596.03995147991441</c:v>
                </c:pt>
                <c:pt idx="472">
                  <c:v>604.18181416693869</c:v>
                </c:pt>
                <c:pt idx="473">
                  <c:v>612.43489351310757</c:v>
                </c:pt>
                <c:pt idx="474">
                  <c:v>620.8007087053719</c:v>
                </c:pt>
                <c:pt idx="475">
                  <c:v>629.28079968187888</c:v>
                </c:pt>
                <c:pt idx="476">
                  <c:v>637.87672741540894</c:v>
                </c:pt>
                <c:pt idx="477">
                  <c:v>646.59007420068326</c:v>
                </c:pt>
                <c:pt idx="478">
                  <c:v>655.42244394559577</c:v>
                </c:pt>
                <c:pt idx="479">
                  <c:v>664.37546246642205</c:v>
                </c:pt>
                <c:pt idx="480">
                  <c:v>673.45077778706013</c:v>
                </c:pt>
                <c:pt idx="481">
                  <c:v>682.65006044235884</c:v>
                </c:pt>
                <c:pt idx="482">
                  <c:v>691.975003785588</c:v>
                </c:pt>
                <c:pt idx="483">
                  <c:v>701.42732430010824</c:v>
                </c:pt>
                <c:pt idx="484">
                  <c:v>711.00876191529755</c:v>
                </c:pt>
                <c:pt idx="485">
                  <c:v>720.72108032679205</c:v>
                </c:pt>
                <c:pt idx="486">
                  <c:v>730.56606732110106</c:v>
                </c:pt>
                <c:pt idx="487">
                  <c:v>740.54553510465485</c:v>
                </c:pt>
                <c:pt idx="488">
                  <c:v>750.66132063734676</c:v>
                </c:pt>
                <c:pt idx="489">
                  <c:v>760.91528597063041</c:v>
                </c:pt>
                <c:pt idx="490">
                  <c:v>771.30931859023417</c:v>
                </c:pt>
                <c:pt idx="491">
                  <c:v>781.84533176355637</c:v>
                </c:pt>
                <c:pt idx="492">
                  <c:v>792.5252648918048</c:v>
                </c:pt>
                <c:pt idx="493">
                  <c:v>803.35108386694537</c:v>
                </c:pt>
                <c:pt idx="494">
                  <c:v>814.3247814335258</c:v>
                </c:pt>
                <c:pt idx="495">
                  <c:v>825.44837755544017</c:v>
                </c:pt>
                <c:pt idx="496">
                  <c:v>836.72391978770315</c:v>
                </c:pt>
                <c:pt idx="497">
                  <c:v>848.1534836533009</c:v>
                </c:pt>
                <c:pt idx="498">
                  <c:v>859.73917302518851</c:v>
                </c:pt>
                <c:pt idx="499">
                  <c:v>871.4831205135049</c:v>
                </c:pt>
                <c:pt idx="500">
                  <c:v>883.38748785807513</c:v>
                </c:pt>
                <c:pt idx="501">
                  <c:v>895.45446632627329</c:v>
                </c:pt>
                <c:pt idx="502">
                  <c:v>907.68627711631905</c:v>
                </c:pt>
                <c:pt idx="503">
                  <c:v>920.08517176608132</c:v>
                </c:pt>
                <c:pt idx="504">
                  <c:v>932.65343256746542</c:v>
                </c:pt>
                <c:pt idx="505">
                  <c:v>945.39337298645876</c:v>
                </c:pt>
                <c:pt idx="506">
                  <c:v>958.3073380889133</c:v>
                </c:pt>
                <c:pt idx="507">
                  <c:v>971.39770497214226</c:v>
                </c:pt>
                <c:pt idx="508">
                  <c:v>984.66688320241121</c:v>
                </c:pt>
                <c:pt idx="509">
                  <c:v>998.11731525840344</c:v>
                </c:pt>
                <c:pt idx="510">
                  <c:v>1011.7514769807415</c:v>
                </c:pt>
                <c:pt idx="511">
                  <c:v>1025.5718780276475</c:v>
                </c:pt>
                <c:pt idx="512">
                  <c:v>1039.5810623368259</c:v>
                </c:pt>
                <c:pt idx="513">
                  <c:v>1053.781608593654</c:v>
                </c:pt>
                <c:pt idx="514">
                  <c:v>1068.1761307057661</c:v>
                </c:pt>
                <c:pt idx="515">
                  <c:v>1082.7672782841178</c:v>
                </c:pt>
                <c:pt idx="516">
                  <c:v>1097.5577371306206</c:v>
                </c:pt>
                <c:pt idx="517">
                  <c:v>1112.5502297324358</c:v>
                </c:pt>
                <c:pt idx="518">
                  <c:v>1127.7475157630172</c:v>
                </c:pt>
                <c:pt idx="519">
                  <c:v>1143.1523925899967</c:v>
                </c:pt>
                <c:pt idx="520">
                  <c:v>1158.7676957900055</c:v>
                </c:pt>
                <c:pt idx="521">
                  <c:v>1174.5962996705252</c:v>
                </c:pt>
                <c:pt idx="522">
                  <c:v>1190.6411177988653</c:v>
                </c:pt>
                <c:pt idx="523">
                  <c:v>1206.9051035383638</c:v>
                </c:pt>
                <c:pt idx="524">
                  <c:v>1223.3912505919109</c:v>
                </c:pt>
                <c:pt idx="525">
                  <c:v>1240.102593552893</c:v>
                </c:pt>
                <c:pt idx="526">
                  <c:v>1257.0422084636618</c:v>
                </c:pt>
                <c:pt idx="527">
                  <c:v>1274.2132133816283</c:v>
                </c:pt>
                <c:pt idx="528">
                  <c:v>1291.6187689530873</c:v>
                </c:pt>
                <c:pt idx="529">
                  <c:v>1309.2620789948778</c:v>
                </c:pt>
                <c:pt idx="530">
                  <c:v>1327.1463910839859</c:v>
                </c:pt>
                <c:pt idx="531">
                  <c:v>1345.2749971551978</c:v>
                </c:pt>
                <c:pt idx="532">
                  <c:v>1363.6512341069156</c:v>
                </c:pt>
                <c:pt idx="533">
                  <c:v>1382.2784844152436</c:v>
                </c:pt>
                <c:pt idx="534">
                  <c:v>1401.1601767564612</c:v>
                </c:pt>
                <c:pt idx="535">
                  <c:v>1420.2997866379942</c:v>
                </c:pt>
                <c:pt idx="536">
                  <c:v>1439.7008370380036</c:v>
                </c:pt>
                <c:pt idx="537">
                  <c:v>1459.3668990537055</c:v>
                </c:pt>
                <c:pt idx="538">
                  <c:v>1479.3015925585455</c:v>
                </c:pt>
                <c:pt idx="539">
                  <c:v>1499.508586868345</c:v>
                </c:pt>
                <c:pt idx="540">
                  <c:v>1519.9916014165442</c:v>
                </c:pt>
                <c:pt idx="541">
                  <c:v>1540.7544064386648</c:v>
                </c:pt>
                <c:pt idx="542">
                  <c:v>1561.8008236661183</c:v>
                </c:pt>
                <c:pt idx="543">
                  <c:v>1583.134727029488</c:v>
                </c:pt>
                <c:pt idx="544">
                  <c:v>1604.7600433714133</c:v>
                </c:pt>
                <c:pt idx="545">
                  <c:v>1626.6807531692079</c:v>
                </c:pt>
                <c:pt idx="546">
                  <c:v>1648.9008912673448</c:v>
                </c:pt>
                <c:pt idx="547">
                  <c:v>1671.4245476199417</c:v>
                </c:pt>
                <c:pt idx="548">
                  <c:v>1694.2558680433849</c:v>
                </c:pt>
                <c:pt idx="549">
                  <c:v>1717.399054979229</c:v>
                </c:pt>
                <c:pt idx="550">
                  <c:v>1740.8583682675132</c:v>
                </c:pt>
                <c:pt idx="551">
                  <c:v>1764.6381259306347</c:v>
                </c:pt>
                <c:pt idx="552">
                  <c:v>1788.7427049679268</c:v>
                </c:pt>
                <c:pt idx="553">
                  <c:v>1813.1765421610833</c:v>
                </c:pt>
                <c:pt idx="554">
                  <c:v>1837.9441348905816</c:v>
                </c:pt>
                <c:pt idx="555">
                  <c:v>1863.0500419632513</c:v>
                </c:pt>
                <c:pt idx="556">
                  <c:v>1888.4988844511411</c:v>
                </c:pt>
                <c:pt idx="557">
                  <c:v>1914.2953465418404</c:v>
                </c:pt>
                <c:pt idx="558">
                  <c:v>1940.4441764004087</c:v>
                </c:pt>
                <c:pt idx="559">
                  <c:v>1966.9501870430727</c:v>
                </c:pt>
                <c:pt idx="560">
                  <c:v>1993.8182572228529</c:v>
                </c:pt>
                <c:pt idx="561">
                  <c:v>2021.0533323272803</c:v>
                </c:pt>
                <c:pt idx="562">
                  <c:v>2048.6604252883685</c:v>
                </c:pt>
                <c:pt idx="563">
                  <c:v>2076.644617505011</c:v>
                </c:pt>
                <c:pt idx="564">
                  <c:v>2105.0110597779685</c:v>
                </c:pt>
                <c:pt idx="565">
                  <c:v>2133.7649732576233</c:v>
                </c:pt>
                <c:pt idx="566">
                  <c:v>2162.911650404671</c:v>
                </c:pt>
                <c:pt idx="567">
                  <c:v>2192.456455963928</c:v>
                </c:pt>
                <c:pt idx="568">
                  <c:v>2222.4048279514323</c:v>
                </c:pt>
                <c:pt idx="569">
                  <c:v>2252.762278655021</c:v>
                </c:pt>
                <c:pt idx="570">
                  <c:v>2283.5343956485676</c:v>
                </c:pt>
                <c:pt idx="571">
                  <c:v>2314.7268428200628</c:v>
                </c:pt>
                <c:pt idx="572">
                  <c:v>2346.3453614137316</c:v>
                </c:pt>
                <c:pt idx="573">
                  <c:v>2378.3957710863779</c:v>
                </c:pt>
                <c:pt idx="574">
                  <c:v>2410.8839709781455</c:v>
                </c:pt>
                <c:pt idx="575">
                  <c:v>2443.8159407979001</c:v>
                </c:pt>
                <c:pt idx="576">
                  <c:v>2477.1977419234245</c:v>
                </c:pt>
                <c:pt idx="577">
                  <c:v>2511.0355185166341</c:v>
                </c:pt>
                <c:pt idx="578">
                  <c:v>2545.3354986540157</c:v>
                </c:pt>
                <c:pt idx="579">
                  <c:v>2580.1039954724956</c:v>
                </c:pt>
                <c:pt idx="580">
                  <c:v>2615.3474083309511</c:v>
                </c:pt>
                <c:pt idx="581">
                  <c:v>2651.0722239875754</c:v>
                </c:pt>
                <c:pt idx="582">
                  <c:v>2687.2850177933151</c:v>
                </c:pt>
                <c:pt idx="583">
                  <c:v>2723.9924549015968</c:v>
                </c:pt>
                <c:pt idx="584">
                  <c:v>2761.2012914945658</c:v>
                </c:pt>
                <c:pt idx="585">
                  <c:v>2798.9183760260635</c:v>
                </c:pt>
                <c:pt idx="586">
                  <c:v>2837.1506504815711</c:v>
                </c:pt>
                <c:pt idx="587">
                  <c:v>2875.90515165535</c:v>
                </c:pt>
                <c:pt idx="588">
                  <c:v>2915.1890124450138</c:v>
                </c:pt>
                <c:pt idx="589">
                  <c:v>2955.0094631637703</c:v>
                </c:pt>
                <c:pt idx="590">
                  <c:v>2995.3738328705745</c:v>
                </c:pt>
                <c:pt idx="591">
                  <c:v>3036.2895507184367</c:v>
                </c:pt>
                <c:pt idx="592">
                  <c:v>3077.764147321132</c:v>
                </c:pt>
                <c:pt idx="593">
                  <c:v>3119.8052561385648</c:v>
                </c:pt>
                <c:pt idx="594">
                  <c:v>3162.4206148810395</c:v>
                </c:pt>
                <c:pt idx="595">
                  <c:v>3205.6180669326982</c:v>
                </c:pt>
                <c:pt idx="596">
                  <c:v>3249.4055627943844</c:v>
                </c:pt>
                <c:pt idx="597">
                  <c:v>3293.7911615461994</c:v>
                </c:pt>
                <c:pt idx="598">
                  <c:v>3338.7830323300191</c:v>
                </c:pt>
                <c:pt idx="599">
                  <c:v>3384.3894558522416</c:v>
                </c:pt>
                <c:pt idx="600">
                  <c:v>3430.6188259070468</c:v>
                </c:pt>
                <c:pt idx="601">
                  <c:v>3477.4796509204407</c:v>
                </c:pt>
                <c:pt idx="602">
                  <c:v>3524.9805555153725</c:v>
                </c:pt>
                <c:pt idx="603">
                  <c:v>3573.1302820982114</c:v>
                </c:pt>
                <c:pt idx="604">
                  <c:v>3621.9376924668704</c:v>
                </c:pt>
                <c:pt idx="605">
                  <c:v>3671.4117694408797</c:v>
                </c:pt>
                <c:pt idx="606">
                  <c:v>3721.5616185136996</c:v>
                </c:pt>
                <c:pt idx="607">
                  <c:v>3772.3964695275854</c:v>
                </c:pt>
                <c:pt idx="608">
                  <c:v>3823.9256783713031</c:v>
                </c:pt>
                <c:pt idx="609">
                  <c:v>3876.1587287010143</c:v>
                </c:pt>
                <c:pt idx="610">
                  <c:v>3929.1052336846428</c:v>
                </c:pt>
                <c:pt idx="611">
                  <c:v>3982.7749377700425</c:v>
                </c:pt>
                <c:pt idx="612">
                  <c:v>4037.1777184772923</c:v>
                </c:pt>
                <c:pt idx="613">
                  <c:v>4092.3235882154481</c:v>
                </c:pt>
                <c:pt idx="614">
                  <c:v>4148.2226961240822</c:v>
                </c:pt>
                <c:pt idx="615">
                  <c:v>4204.885329939948</c:v>
                </c:pt>
                <c:pt idx="616">
                  <c:v>4262.3219178891186</c:v>
                </c:pt>
                <c:pt idx="617">
                  <c:v>4320.5430306049366</c:v>
                </c:pt>
                <c:pt idx="618">
                  <c:v>4379.5593830721336</c:v>
                </c:pt>
                <c:pt idx="619">
                  <c:v>4439.3818365974766</c:v>
                </c:pt>
                <c:pt idx="620">
                  <c:v>4500.0214008072971</c:v>
                </c:pt>
                <c:pt idx="621">
                  <c:v>4561.4892356722767</c:v>
                </c:pt>
                <c:pt idx="622">
                  <c:v>4623.7966535598507</c:v>
                </c:pt>
                <c:pt idx="623">
                  <c:v>4686.9551213146196</c:v>
                </c:pt>
                <c:pt idx="624">
                  <c:v>4750.976262367134</c:v>
                </c:pt>
                <c:pt idx="625">
                  <c:v>4815.8718588714537</c:v>
                </c:pt>
                <c:pt idx="626">
                  <c:v>4881.6538538718678</c:v>
                </c:pt>
                <c:pt idx="627">
                  <c:v>4948.3343534991654</c:v>
                </c:pt>
                <c:pt idx="628">
                  <c:v>5015.9256291968759</c:v>
                </c:pt>
                <c:pt idx="629">
                  <c:v>5084.4401199778704</c:v>
                </c:pt>
                <c:pt idx="630">
                  <c:v>5153.8904347117477</c:v>
                </c:pt>
                <c:pt idx="631">
                  <c:v>5224.2893544434246</c:v>
                </c:pt>
                <c:pt idx="632">
                  <c:v>5295.6498347433462</c:v>
                </c:pt>
                <c:pt idx="633">
                  <c:v>5367.9850080897595</c:v>
                </c:pt>
                <c:pt idx="634">
                  <c:v>5441.308186283477</c:v>
                </c:pt>
                <c:pt idx="635">
                  <c:v>5515.6328628955789</c:v>
                </c:pt>
                <c:pt idx="636">
                  <c:v>5590.9727157484995</c:v>
                </c:pt>
                <c:pt idx="637">
                  <c:v>5667.3416094309505</c:v>
                </c:pt>
                <c:pt idx="638">
                  <c:v>5744.7535978471496</c:v>
                </c:pt>
                <c:pt idx="639">
                  <c:v>5823.2229268008114</c:v>
                </c:pt>
                <c:pt idx="640">
                  <c:v>5902.7640366143814</c:v>
                </c:pt>
                <c:pt idx="641">
                  <c:v>5983.391564783994</c:v>
                </c:pt>
                <c:pt idx="642">
                  <c:v>6065.1203486706299</c:v>
                </c:pt>
                <c:pt idx="643">
                  <c:v>6147.9654282279807</c:v>
                </c:pt>
                <c:pt idx="644">
                  <c:v>6231.9420487675079</c:v>
                </c:pt>
                <c:pt idx="645">
                  <c:v>6317.065663761211</c:v>
                </c:pt>
                <c:pt idx="646">
                  <c:v>6403.3519376826134</c:v>
                </c:pt>
                <c:pt idx="647">
                  <c:v>6490.8167488864892</c:v>
                </c:pt>
                <c:pt idx="648">
                  <c:v>6579.4761925278544</c:v>
                </c:pt>
                <c:pt idx="649">
                  <c:v>6669.3465835207608</c:v>
                </c:pt>
                <c:pt idx="650">
                  <c:v>6760.4444595374334</c:v>
                </c:pt>
                <c:pt idx="651">
                  <c:v>6852.7865840483</c:v>
                </c:pt>
                <c:pt idx="652">
                  <c:v>6946.3899494034667</c:v>
                </c:pt>
                <c:pt idx="653">
                  <c:v>7041.2717799562079</c:v>
                </c:pt>
                <c:pt idx="654">
                  <c:v>7137.4495352290405</c:v>
                </c:pt>
                <c:pt idx="655">
                  <c:v>7234.9409131229631</c:v>
                </c:pt>
                <c:pt idx="656">
                  <c:v>7333.7638531704424</c:v>
                </c:pt>
                <c:pt idx="657">
                  <c:v>7433.9365398327473</c:v>
                </c:pt>
                <c:pt idx="658">
                  <c:v>7535.4774058422345</c:v>
                </c:pt>
                <c:pt idx="659">
                  <c:v>7638.4051355901938</c:v>
                </c:pt>
                <c:pt idx="660">
                  <c:v>7742.7386685608717</c:v>
                </c:pt>
                <c:pt idx="661">
                  <c:v>7848.4972028123066</c:v>
                </c:pt>
                <c:pt idx="662">
                  <c:v>7955.7001985046099</c:v>
                </c:pt>
                <c:pt idx="663">
                  <c:v>8064.367381476336</c:v>
                </c:pt>
                <c:pt idx="664">
                  <c:v>8174.5187468695967</c:v>
                </c:pt>
                <c:pt idx="665">
                  <c:v>8286.1745628045865</c:v>
                </c:pt>
                <c:pt idx="666">
                  <c:v>8399.3553741041796</c:v>
                </c:pt>
                <c:pt idx="667">
                  <c:v>8514.0820060693022</c:v>
                </c:pt>
                <c:pt idx="668">
                  <c:v>8630.3755683057389</c:v>
                </c:pt>
                <c:pt idx="669">
                  <c:v>8748.2574586030987</c:v>
                </c:pt>
                <c:pt idx="670">
                  <c:v>8867.7493668666375</c:v>
                </c:pt>
                <c:pt idx="671">
                  <c:v>8988.8732791026578</c:v>
                </c:pt>
                <c:pt idx="672">
                  <c:v>9111.6514814582169</c:v>
                </c:pt>
                <c:pt idx="673">
                  <c:v>9236.1065643158763</c:v>
                </c:pt>
                <c:pt idx="674">
                  <c:v>9362.2614264442418</c:v>
                </c:pt>
                <c:pt idx="675">
                  <c:v>9490.1392792050574</c:v>
                </c:pt>
                <c:pt idx="676">
                  <c:v>9619.7636508176183</c:v>
                </c:pt>
                <c:pt idx="677">
                  <c:v>9751.1583906812757</c:v>
                </c:pt>
                <c:pt idx="678">
                  <c:v>9884.347673756838</c:v>
                </c:pt>
                <c:pt idx="679">
                  <c:v>10019.356005007648</c:v>
                </c:pt>
                <c:pt idx="680">
                  <c:v>10156.208223901169</c:v>
                </c:pt>
                <c:pt idx="681">
                  <c:v>10294.929508971876</c:v>
                </c:pt>
                <c:pt idx="682">
                  <c:v>10435.545382446322</c:v>
                </c:pt>
                <c:pt idx="683">
                  <c:v>10578.081714931173</c:v>
                </c:pt>
                <c:pt idx="684">
                  <c:v>10722.564730165119</c:v>
                </c:pt>
                <c:pt idx="685">
                  <c:v>10869.021009835493</c:v>
                </c:pt>
                <c:pt idx="686">
                  <c:v>11017.477498460488</c:v>
                </c:pt>
                <c:pt idx="687">
                  <c:v>11167.961508337869</c:v>
                </c:pt>
                <c:pt idx="688">
                  <c:v>11320.500724561063</c:v>
                </c:pt>
                <c:pt idx="689">
                  <c:v>11475.123210103578</c:v>
                </c:pt>
                <c:pt idx="690">
                  <c:v>11631.857410972632</c:v>
                </c:pt>
                <c:pt idx="691">
                  <c:v>11790.732161432967</c:v>
                </c:pt>
                <c:pt idx="692">
                  <c:v>11951.776689301789</c:v>
                </c:pt>
                <c:pt idx="693">
                  <c:v>12115.020621315796</c:v>
                </c:pt>
                <c:pt idx="694">
                  <c:v>12280.493988571274</c:v>
                </c:pt>
                <c:pt idx="695">
                  <c:v>12448.227232038258</c:v>
                </c:pt>
                <c:pt idx="696">
                  <c:v>12618.25120814975</c:v>
                </c:pt>
                <c:pt idx="697">
                  <c:v>12790.597194467031</c:v>
                </c:pt>
                <c:pt idx="698">
                  <c:v>12965.296895422078</c:v>
                </c:pt>
                <c:pt idx="699">
                  <c:v>13142.382448138151</c:v>
                </c:pt>
                <c:pt idx="700">
                  <c:v>13321.886428329593</c:v>
                </c:pt>
                <c:pt idx="701">
                  <c:v>13503.841856281939</c:v>
                </c:pt>
                <c:pt idx="702">
                  <c:v>13688.282202913388</c:v>
                </c:pt>
                <c:pt idx="703">
                  <c:v>13875.241395918783</c:v>
                </c:pt>
                <c:pt idx="704">
                  <c:v>14064.75382599719</c:v>
                </c:pt>
                <c:pt idx="705">
                  <c:v>14256.854353164206</c:v>
                </c:pt>
                <c:pt idx="706">
                  <c:v>14451.578313150176</c:v>
                </c:pt>
                <c:pt idx="707">
                  <c:v>14648.961523885435</c:v>
                </c:pt>
                <c:pt idx="708">
                  <c:v>14849.040292073807</c:v>
                </c:pt>
                <c:pt idx="709">
                  <c:v>15051.851419855509</c:v>
                </c:pt>
                <c:pt idx="710">
                  <c:v>15257.432211560712</c:v>
                </c:pt>
                <c:pt idx="711">
                  <c:v>15465.820480554945</c:v>
                </c:pt>
                <c:pt idx="712">
                  <c:v>15677.054556177633</c:v>
                </c:pt>
                <c:pt idx="713">
                  <c:v>15891.173290774988</c:v>
                </c:pt>
                <c:pt idx="714">
                  <c:v>16108.216066828561</c:v>
                </c:pt>
                <c:pt idx="715">
                  <c:v>16328.222804180723</c:v>
                </c:pt>
                <c:pt idx="716">
                  <c:v>16551.233967358417</c:v>
                </c:pt>
                <c:pt idx="717">
                  <c:v>16777.290572996488</c:v>
                </c:pt>
                <c:pt idx="718">
                  <c:v>17006.434197361952</c:v>
                </c:pt>
                <c:pt idx="719">
                  <c:v>17238.706983980552</c:v>
                </c:pt>
                <c:pt idx="720">
                  <c:v>17474.151651367014</c:v>
                </c:pt>
                <c:pt idx="721">
                  <c:v>17712.811500860385</c:v>
                </c:pt>
                <c:pt idx="722">
                  <c:v>17954.730424565867</c:v>
                </c:pt>
                <c:pt idx="723">
                  <c:v>18199.952913404621</c:v>
                </c:pt>
                <c:pt idx="724">
                  <c:v>18448.524065272955</c:v>
                </c:pt>
                <c:pt idx="725">
                  <c:v>18700.489593312421</c:v>
                </c:pt>
                <c:pt idx="726">
                  <c:v>18955.895834292289</c:v>
                </c:pt>
                <c:pt idx="727">
                  <c:v>19214.789757105922</c:v>
                </c:pt>
                <c:pt idx="728">
                  <c:v>19477.218971382612</c:v>
                </c:pt>
                <c:pt idx="729">
                  <c:v>19743.231736216407</c:v>
                </c:pt>
                <c:pt idx="730">
                  <c:v>20012.876969013534</c:v>
                </c:pt>
                <c:pt idx="731">
                  <c:v>20286.204254460001</c:v>
                </c:pt>
                <c:pt idx="732">
                  <c:v>20563.263853611024</c:v>
                </c:pt>
                <c:pt idx="733">
                  <c:v>20844.106713103902</c:v>
                </c:pt>
                <c:pt idx="734">
                  <c:v>21128.784474496013</c:v>
                </c:pt>
                <c:pt idx="735">
                  <c:v>21417.349483729642</c:v>
                </c:pt>
                <c:pt idx="736">
                  <c:v>21709.854800725308</c:v>
                </c:pt>
                <c:pt idx="737">
                  <c:v>22006.354209105382</c:v>
                </c:pt>
                <c:pt idx="738">
                  <c:v>22306.902226049686</c:v>
                </c:pt>
                <c:pt idx="739">
                  <c:v>22611.554112284932</c:v>
                </c:pt>
                <c:pt idx="740">
                  <c:v>22920.365882209731</c:v>
                </c:pt>
                <c:pt idx="741">
                  <c:v>23233.394314157056</c:v>
                </c:pt>
                <c:pt idx="742">
                  <c:v>23550.69696079598</c:v>
                </c:pt>
                <c:pt idx="743">
                  <c:v>23872.332159674588</c:v>
                </c:pt>
                <c:pt idx="744">
                  <c:v>24198.359043905948</c:v>
                </c:pt>
                <c:pt idx="745">
                  <c:v>24528.837552999077</c:v>
                </c:pt>
                <c:pt idx="746">
                  <c:v>24863.828443836872</c:v>
                </c:pt>
                <c:pt idx="747">
                  <c:v>25203.393301802946</c:v>
                </c:pt>
                <c:pt idx="748">
                  <c:v>25547.594552059418</c:v>
                </c:pt>
                <c:pt idx="749">
                  <c:v>25896.495470977668</c:v>
                </c:pt>
                <c:pt idx="750">
                  <c:v>26250.160197724119</c:v>
                </c:pt>
                <c:pt idx="751">
                  <c:v>26608.653746003118</c:v>
                </c:pt>
                <c:pt idx="752">
                  <c:v>26972.042015959076</c:v>
                </c:pt>
                <c:pt idx="753">
                  <c:v>27340.391806239961</c:v>
                </c:pt>
                <c:pt idx="754">
                  <c:v>27713.770826224332</c:v>
                </c:pt>
                <c:pt idx="755">
                  <c:v>28092.247708414132</c:v>
                </c:pt>
                <c:pt idx="756">
                  <c:v>28475.892020995441</c:v>
                </c:pt>
                <c:pt idx="757">
                  <c:v>28864.774280569454</c:v>
                </c:pt>
                <c:pt idx="758">
                  <c:v>29258.965965056002</c:v>
                </c:pt>
                <c:pt idx="759">
                  <c:v>29658.539526771881</c:v>
                </c:pt>
                <c:pt idx="760">
                  <c:v>30063.568405686394</c:v>
                </c:pt>
                <c:pt idx="761">
                  <c:v>30474.127042856431</c:v>
                </c:pt>
                <c:pt idx="762">
                  <c:v>30890.290894043566</c:v>
                </c:pt>
                <c:pt idx="763">
                  <c:v>31312.136443515534</c:v>
                </c:pt>
                <c:pt idx="764">
                  <c:v>31739.741218034636</c:v>
                </c:pt>
                <c:pt idx="765">
                  <c:v>32173.183801035539</c:v>
                </c:pt>
                <c:pt idx="766">
                  <c:v>32612.543846995017</c:v>
                </c:pt>
                <c:pt idx="767">
                  <c:v>33057.902095996222</c:v>
                </c:pt>
                <c:pt idx="768">
                  <c:v>33509.340388490091</c:v>
                </c:pt>
                <c:pt idx="769">
                  <c:v>33966.94168025651</c:v>
                </c:pt>
                <c:pt idx="770">
                  <c:v>34430.790057567938</c:v>
                </c:pt>
                <c:pt idx="771">
                  <c:v>34900.970752558191</c:v>
                </c:pt>
                <c:pt idx="772">
                  <c:v>35377.57015879915</c:v>
                </c:pt>
                <c:pt idx="773">
                  <c:v>35860.675847088154</c:v>
                </c:pt>
                <c:pt idx="774">
                  <c:v>36350.376581448909</c:v>
                </c:pt>
                <c:pt idx="775">
                  <c:v>36846.762335348787</c:v>
                </c:pt>
                <c:pt idx="776">
                  <c:v>37349.924308135363</c:v>
                </c:pt>
                <c:pt idx="777">
                  <c:v>37859.954941695214</c:v>
                </c:pt>
                <c:pt idx="778">
                  <c:v>38376.94793733782</c:v>
                </c:pt>
                <c:pt idx="779">
                  <c:v>38900.998272907716</c:v>
                </c:pt>
                <c:pt idx="780">
                  <c:v>39432.20222012786</c:v>
                </c:pt>
                <c:pt idx="781">
                  <c:v>39970.657362177299</c:v>
                </c:pt>
                <c:pt idx="782">
                  <c:v>40516.462611506329</c:v>
                </c:pt>
                <c:pt idx="783">
                  <c:v>41069.718227892263</c:v>
                </c:pt>
                <c:pt idx="784">
                  <c:v>41630.525836739034</c:v>
                </c:pt>
                <c:pt idx="785">
                  <c:v>42198.988447623917</c:v>
                </c:pt>
                <c:pt idx="786">
                  <c:v>42775.210473094594</c:v>
                </c:pt>
                <c:pt idx="787">
                  <c:v>43359.297747719997</c:v>
                </c:pt>
                <c:pt idx="788">
                  <c:v>43951.35754739822</c:v>
                </c:pt>
                <c:pt idx="789">
                  <c:v>44551.498608925016</c:v>
                </c:pt>
                <c:pt idx="790">
                  <c:v>45159.831149826234</c:v>
                </c:pt>
                <c:pt idx="791">
                  <c:v>45776.46688845785</c:v>
                </c:pt>
                <c:pt idx="792">
                  <c:v>46401.519064377033</c:v>
                </c:pt>
                <c:pt idx="793">
                  <c:v>47035.102458987931</c:v>
                </c:pt>
                <c:pt idx="794">
                  <c:v>47677.333416465794</c:v>
                </c:pt>
                <c:pt idx="795">
                  <c:v>48328.329864963154</c:v>
                </c:pt>
                <c:pt idx="796">
                  <c:v>48988.211338101792</c:v>
                </c:pt>
                <c:pt idx="797">
                  <c:v>49657.098996754299</c:v>
                </c:pt>
                <c:pt idx="798">
                  <c:v>50335.1156511191</c:v>
                </c:pt>
                <c:pt idx="799">
                  <c:v>51022.385783092774</c:v>
                </c:pt>
                <c:pt idx="800">
                  <c:v>51719.03556894372</c:v>
                </c:pt>
                <c:pt idx="801">
                  <c:v>52425.192902291041</c:v>
                </c:pt>
                <c:pt idx="802">
                  <c:v>53140.987417392811</c:v>
                </c:pt>
                <c:pt idx="803">
                  <c:v>53866.55051274773</c:v>
                </c:pt>
                <c:pt idx="804">
                  <c:v>54602.015375014395</c:v>
                </c:pt>
                <c:pt idx="805">
                  <c:v>55347.517003252331</c:v>
                </c:pt>
                <c:pt idx="806">
                  <c:v>56103.192233489099</c:v>
                </c:pt>
                <c:pt idx="807">
                  <c:v>56869.179763617743</c:v>
                </c:pt>
                <c:pt idx="808">
                  <c:v>57645.620178629004</c:v>
                </c:pt>
                <c:pt idx="809">
                  <c:v>58432.655976182657</c:v>
                </c:pt>
                <c:pt idx="810">
                  <c:v>59230.431592522495</c:v>
                </c:pt>
                <c:pt idx="811">
                  <c:v>60039.093428739521</c:v>
                </c:pt>
                <c:pt idx="812">
                  <c:v>60858.789877387884</c:v>
                </c:pt>
                <c:pt idx="813">
                  <c:v>61689.671349458265</c:v>
                </c:pt>
                <c:pt idx="814">
                  <c:v>62531.890301713393</c:v>
                </c:pt>
                <c:pt idx="815">
                  <c:v>63385.601264390505</c:v>
                </c:pt>
                <c:pt idx="816">
                  <c:v>64250.960869275521</c:v>
                </c:pt>
                <c:pt idx="817">
                  <c:v>65128.127878153922</c:v>
                </c:pt>
                <c:pt idx="818">
                  <c:v>66017.263211643178</c:v>
                </c:pt>
                <c:pt idx="819">
                  <c:v>66918.529978411854</c:v>
                </c:pt>
                <c:pt idx="820">
                  <c:v>67832.093504790377</c:v>
                </c:pt>
                <c:pt idx="821">
                  <c:v>68758.121364778723</c:v>
                </c:pt>
                <c:pt idx="822">
                  <c:v>69696.78341045609</c:v>
                </c:pt>
                <c:pt idx="823">
                  <c:v>70648.251802798011</c:v>
                </c:pt>
                <c:pt idx="824">
                  <c:v>71612.70104290609</c:v>
                </c:pt>
                <c:pt idx="825">
                  <c:v>72590.308003655897</c:v>
                </c:pt>
                <c:pt idx="826">
                  <c:v>73581.251961768372</c:v>
                </c:pt>
                <c:pt idx="827">
                  <c:v>74585.714630310409</c:v>
                </c:pt>
                <c:pt idx="828">
                  <c:v>75603.880191630218</c:v>
                </c:pt>
                <c:pt idx="829">
                  <c:v>76635.935330733017</c:v>
                </c:pt>
                <c:pt idx="830">
                  <c:v>77682.069269102998</c:v>
                </c:pt>
                <c:pt idx="831">
                  <c:v>78742.473798977284</c:v>
                </c:pt>
                <c:pt idx="832">
                  <c:v>79817.343318077794</c:v>
                </c:pt>
                <c:pt idx="833">
                  <c:v>80906.874864807018</c:v>
                </c:pt>
                <c:pt idx="834">
                  <c:v>82011.268153913727</c:v>
                </c:pt>
                <c:pt idx="835">
                  <c:v>83130.725612634735</c:v>
                </c:pt>
                <c:pt idx="836">
                  <c:v>84265.452417318927</c:v>
                </c:pt>
                <c:pt idx="837">
                  <c:v>85415.656530539825</c:v>
                </c:pt>
                <c:pt idx="838">
                  <c:v>86581.548738703059</c:v>
                </c:pt>
                <c:pt idx="839">
                  <c:v>87763.342690155128</c:v>
                </c:pt>
                <c:pt idx="840">
                  <c:v>88961.254933800024</c:v>
                </c:pt>
                <c:pt idx="841">
                  <c:v>90175.504958230216</c:v>
                </c:pt>
                <c:pt idx="842">
                  <c:v>91406.315231378787</c:v>
                </c:pt>
                <c:pt idx="843">
                  <c:v>92653.911240699352</c:v>
                </c:pt>
                <c:pt idx="844">
                  <c:v>93918.521533880645</c:v>
                </c:pt>
                <c:pt idx="845">
                  <c:v>95200.377760102754</c:v>
                </c:pt>
                <c:pt idx="846">
                  <c:v>96499.714711841851</c:v>
                </c:pt>
                <c:pt idx="847">
                  <c:v>97816.770367230623</c:v>
                </c:pt>
                <c:pt idx="848">
                  <c:v>99151.785932981569</c:v>
                </c:pt>
                <c:pt idx="849">
                  <c:v>100505.00588788034</c:v>
                </c:pt>
                <c:pt idx="850">
                  <c:v>101876.67802685653</c:v>
                </c:pt>
                <c:pt idx="851">
                  <c:v>103267.0535056394</c:v>
                </c:pt>
                <c:pt idx="852">
                  <c:v>104676.38688600583</c:v>
                </c:pt>
                <c:pt idx="853">
                  <c:v>106104.93618162844</c:v>
                </c:pt>
                <c:pt idx="854">
                  <c:v>107552.9629045313</c:v>
                </c:pt>
                <c:pt idx="855">
                  <c:v>109020.73211216123</c:v>
                </c:pt>
                <c:pt idx="856">
                  <c:v>110508.51245508237</c:v>
                </c:pt>
                <c:pt idx="857">
                  <c:v>112016.57622530214</c:v>
                </c:pt>
                <c:pt idx="858">
                  <c:v>113545.19940523671</c:v>
                </c:pt>
                <c:pt idx="859">
                  <c:v>115094.66171732398</c:v>
                </c:pt>
                <c:pt idx="860">
                  <c:v>116665.24667429249</c:v>
                </c:pt>
                <c:pt idx="861">
                  <c:v>118257.24163009449</c:v>
                </c:pt>
                <c:pt idx="862">
                  <c:v>119870.93783151176</c:v>
                </c:pt>
                <c:pt idx="863">
                  <c:v>121506.63047044267</c:v>
                </c:pt>
                <c:pt idx="864">
                  <c:v>123164.61873687913</c:v>
                </c:pt>
                <c:pt idx="865">
                  <c:v>124845.2058725822</c:v>
                </c:pt>
                <c:pt idx="866">
                  <c:v>126548.69922546527</c:v>
                </c:pt>
                <c:pt idx="867">
                  <c:v>128275.41030469372</c:v>
                </c:pt>
                <c:pt idx="868">
                  <c:v>130025.65483651008</c:v>
                </c:pt>
                <c:pt idx="869">
                  <c:v>131799.752820794</c:v>
                </c:pt>
                <c:pt idx="870">
                  <c:v>133598.02858836626</c:v>
                </c:pt>
                <c:pt idx="871">
                  <c:v>135420.81085904597</c:v>
                </c:pt>
                <c:pt idx="872">
                  <c:v>137268.432800471</c:v>
                </c:pt>
                <c:pt idx="873">
                  <c:v>139141.23208769047</c:v>
                </c:pt>
                <c:pt idx="874">
                  <c:v>141039.5509635398</c:v>
                </c:pt>
                <c:pt idx="875">
                  <c:v>142963.73629980756</c:v>
                </c:pt>
                <c:pt idx="876">
                  <c:v>144914.13965920423</c:v>
                </c:pt>
                <c:pt idx="877">
                  <c:v>146891.11735814312</c:v>
                </c:pt>
                <c:pt idx="878">
                  <c:v>148895.03053034312</c:v>
                </c:pt>
                <c:pt idx="879">
                  <c:v>150926.24519126417</c:v>
                </c:pt>
                <c:pt idx="880">
                  <c:v>152985.13230338509</c:v>
                </c:pt>
                <c:pt idx="881">
                  <c:v>155072.06784233509</c:v>
                </c:pt>
                <c:pt idx="882">
                  <c:v>157187.43286388877</c:v>
                </c:pt>
                <c:pt idx="883">
                  <c:v>159331.61357183589</c:v>
                </c:pt>
                <c:pt idx="884">
                  <c:v>161505.00138673658</c:v>
                </c:pt>
                <c:pt idx="885">
                  <c:v>163707.99301557284</c:v>
                </c:pt>
                <c:pt idx="886">
                  <c:v>165940.99052230752</c:v>
                </c:pt>
                <c:pt idx="887">
                  <c:v>168204.40139936205</c:v>
                </c:pt>
                <c:pt idx="888">
                  <c:v>170498.63864002397</c:v>
                </c:pt>
                <c:pt idx="889">
                  <c:v>172824.12081179614</c:v>
                </c:pt>
                <c:pt idx="890">
                  <c:v>175181.27213069861</c:v>
                </c:pt>
                <c:pt idx="891">
                  <c:v>177570.52253653551</c:v>
                </c:pt>
                <c:pt idx="892">
                  <c:v>179992.30776913807</c:v>
                </c:pt>
                <c:pt idx="893">
                  <c:v>182447.06944559634</c:v>
                </c:pt>
                <c:pt idx="894">
                  <c:v>184935.25513849116</c:v>
                </c:pt>
                <c:pt idx="895">
                  <c:v>187457.31845513891</c:v>
                </c:pt>
                <c:pt idx="896">
                  <c:v>190013.71911786118</c:v>
                </c:pt>
                <c:pt idx="897">
                  <c:v>192604.92304529186</c:v>
                </c:pt>
                <c:pt idx="898">
                  <c:v>195231.40243473407</c:v>
                </c:pt>
                <c:pt idx="899">
                  <c:v>197893.63584557999</c:v>
                </c:pt>
                <c:pt idx="900">
                  <c:v>200592.10828380589</c:v>
                </c:pt>
                <c:pt idx="901">
                  <c:v>203327.31128755579</c:v>
                </c:pt>
                <c:pt idx="902">
                  <c:v>206099.74301382652</c:v>
                </c:pt>
                <c:pt idx="903">
                  <c:v>208909.90832626756</c:v>
                </c:pt>
                <c:pt idx="904">
                  <c:v>211758.31888410891</c:v>
                </c:pt>
                <c:pt idx="905">
                  <c:v>214645.49323223048</c:v>
                </c:pt>
                <c:pt idx="906">
                  <c:v>217571.95689238669</c:v>
                </c:pt>
                <c:pt idx="907">
                  <c:v>220538.24245559983</c:v>
                </c:pt>
                <c:pt idx="908">
                  <c:v>223544.88967573631</c:v>
                </c:pt>
                <c:pt idx="909">
                  <c:v>226592.44556427959</c:v>
                </c:pt>
                <c:pt idx="910">
                  <c:v>229681.46448631401</c:v>
                </c:pt>
                <c:pt idx="911">
                  <c:v>232812.50825773372</c:v>
                </c:pt>
                <c:pt idx="912">
                  <c:v>235986.1462436913</c:v>
                </c:pt>
                <c:pt idx="913">
                  <c:v>239202.95545830039</c:v>
                </c:pt>
                <c:pt idx="914">
                  <c:v>242463.52066560712</c:v>
                </c:pt>
                <c:pt idx="915">
                  <c:v>245768.43448184518</c:v>
                </c:pt>
                <c:pt idx="916">
                  <c:v>249118.29747898926</c:v>
                </c:pt>
                <c:pt idx="917">
                  <c:v>252513.71828962228</c:v>
                </c:pt>
                <c:pt idx="918">
                  <c:v>255955.3137131313</c:v>
                </c:pt>
                <c:pt idx="919">
                  <c:v>259443.70882324758</c:v>
                </c:pt>
                <c:pt idx="920">
                  <c:v>262979.53707694641</c:v>
                </c:pt>
                <c:pt idx="921">
                  <c:v>266563.44042472204</c:v>
                </c:pt>
                <c:pt idx="922">
                  <c:v>270196.06942225358</c:v>
                </c:pt>
                <c:pt idx="923">
                  <c:v>273878.08334347798</c:v>
                </c:pt>
                <c:pt idx="924">
                  <c:v>277610.15029508562</c:v>
                </c:pt>
                <c:pt idx="925">
                  <c:v>281392.94733245514</c:v>
                </c:pt>
                <c:pt idx="926">
                  <c:v>285227.16057704343</c:v>
                </c:pt>
                <c:pt idx="927">
                  <c:v>289113.48533524753</c:v>
                </c:pt>
                <c:pt idx="928">
                  <c:v>293052.62621875451</c:v>
                </c:pt>
                <c:pt idx="929">
                  <c:v>297045.29726639652</c:v>
                </c:pt>
                <c:pt idx="930">
                  <c:v>301092.22206752747</c:v>
                </c:pt>
                <c:pt idx="931">
                  <c:v>305194.13388693845</c:v>
                </c:pt>
                <c:pt idx="932">
                  <c:v>309351.77579132875</c:v>
                </c:pt>
                <c:pt idx="933">
                  <c:v>313565.90077734983</c:v>
                </c:pt>
                <c:pt idx="934">
                  <c:v>317837.27190123964</c:v>
                </c:pt>
                <c:pt idx="935">
                  <c:v>322166.66241006437</c:v>
                </c:pt>
                <c:pt idx="936">
                  <c:v>326554.85587458563</c:v>
                </c:pt>
                <c:pt idx="937">
                  <c:v>331002.64632377052</c:v>
                </c:pt>
                <c:pt idx="938">
                  <c:v>335510.83838096209</c:v>
                </c:pt>
                <c:pt idx="939">
                  <c:v>340080.24740172894</c:v>
                </c:pt>
                <c:pt idx="940">
                  <c:v>344711.6996134111</c:v>
                </c:pt>
                <c:pt idx="941">
                  <c:v>349406.032256381</c:v>
                </c:pt>
                <c:pt idx="942">
                  <c:v>354164.09372703725</c:v>
                </c:pt>
                <c:pt idx="943">
                  <c:v>358986.74372255022</c:v>
                </c:pt>
                <c:pt idx="944">
                  <c:v>363874.85338737746</c:v>
                </c:pt>
                <c:pt idx="945">
                  <c:v>368829.30546156777</c:v>
                </c:pt>
                <c:pt idx="946">
                  <c:v>373850.9944308725</c:v>
                </c:pt>
                <c:pt idx="947">
                  <c:v>378940.82667868305</c:v>
                </c:pt>
                <c:pt idx="948">
                  <c:v>384099.72063981328</c:v>
                </c:pt>
                <c:pt idx="949">
                  <c:v>389328.60695614619</c:v>
                </c:pt>
                <c:pt idx="950">
                  <c:v>394628.42863416352</c:v>
                </c:pt>
                <c:pt idx="951">
                  <c:v>400000.14120437781</c:v>
                </c:pt>
                <c:pt idx="952">
                  <c:v>405444.71288268623</c:v>
                </c:pt>
                <c:pt idx="953">
                  <c:v>410963.1247336652</c:v>
                </c:pt>
                <c:pt idx="954">
                  <c:v>416556.37083582563</c:v>
                </c:pt>
                <c:pt idx="955">
                  <c:v>422225.45844884816</c:v>
                </c:pt>
                <c:pt idx="956">
                  <c:v>427971.40818281827</c:v>
                </c:pt>
                <c:pt idx="957">
                  <c:v>433795.25416948018</c:v>
                </c:pt>
                <c:pt idx="958">
                  <c:v>439698.04423553043</c:v>
                </c:pt>
                <c:pt idx="959">
                  <c:v>445680.84007796989</c:v>
                </c:pt>
                <c:pt idx="960">
                  <c:v>451744.71744153497</c:v>
                </c:pt>
                <c:pt idx="961">
                  <c:v>457890.76629822724</c:v>
                </c:pt>
                <c:pt idx="962">
                  <c:v>464120.09102896164</c:v>
                </c:pt>
                <c:pt idx="963">
                  <c:v>470433.81060735392</c:v>
                </c:pt>
                <c:pt idx="964">
                  <c:v>476833.05878566625</c:v>
                </c:pt>
                <c:pt idx="965">
                  <c:v>483318.98428293201</c:v>
                </c:pt>
                <c:pt idx="966">
                  <c:v>489892.75097527972</c:v>
                </c:pt>
                <c:pt idx="967">
                  <c:v>496555.53808847565</c:v>
                </c:pt>
                <c:pt idx="968">
                  <c:v>503308.54039270623</c:v>
                </c:pt>
                <c:pt idx="969">
                  <c:v>510152.96839961963</c:v>
                </c:pt>
                <c:pt idx="970">
                  <c:v>517090.04856164701</c:v>
                </c:pt>
                <c:pt idx="971">
                  <c:v>524121.02347362373</c:v>
                </c:pt>
                <c:pt idx="972">
                  <c:v>531247.15207673039</c:v>
                </c:pt>
                <c:pt idx="973">
                  <c:v>538469.7098647739</c:v>
                </c:pt>
                <c:pt idx="974">
                  <c:v>545789.98909282917</c:v>
                </c:pt>
                <c:pt idx="975">
                  <c:v>553209.29898826056</c:v>
                </c:pt>
                <c:pt idx="976">
                  <c:v>560728.9659641441</c:v>
                </c:pt>
                <c:pt idx="977">
                  <c:v>568350.33383510972</c:v>
                </c:pt>
                <c:pt idx="978">
                  <c:v>576074.76403562399</c:v>
                </c:pt>
                <c:pt idx="979">
                  <c:v>583903.63584073237</c:v>
                </c:pt>
                <c:pt idx="980">
                  <c:v>591838.34658928227</c:v>
                </c:pt>
                <c:pt idx="981">
                  <c:v>599880.31190964463</c:v>
                </c:pt>
                <c:pt idx="982">
                  <c:v>608030.9659479555</c:v>
                </c:pt>
                <c:pt idx="983">
                  <c:v>616291.76159889542</c:v>
                </c:pt>
                <c:pt idx="984">
                  <c:v>624664.17073902744</c:v>
                </c:pt>
                <c:pt idx="985">
                  <c:v>633149.68446271156</c:v>
                </c:pt>
                <c:pt idx="986">
                  <c:v>641749.81332061603</c:v>
                </c:pt>
                <c:pt idx="987">
                  <c:v>650466.08756084379</c:v>
                </c:pt>
                <c:pt idx="988">
                  <c:v>659300.05737269216</c:v>
                </c:pt>
                <c:pt idx="989">
                  <c:v>668253.29313306569</c:v>
                </c:pt>
                <c:pt idx="990">
                  <c:v>677327.38565555948</c:v>
                </c:pt>
                <c:pt idx="991">
                  <c:v>686523.94644223165</c:v>
                </c:pt>
                <c:pt idx="992">
                  <c:v>695844.60793808231</c:v>
                </c:pt>
                <c:pt idx="993">
                  <c:v>705291.02378825808</c:v>
                </c:pt>
                <c:pt idx="994">
                  <c:v>714864.86909799778</c:v>
                </c:pt>
                <c:pt idx="995">
                  <c:v>724567.84069533763</c:v>
                </c:pt>
                <c:pt idx="996">
                  <c:v>734401.65739659278</c:v>
                </c:pt>
                <c:pt idx="997">
                  <c:v>744368.06027463172</c:v>
                </c:pt>
                <c:pt idx="998">
                  <c:v>754468.8129299588</c:v>
                </c:pt>
                <c:pt idx="999">
                  <c:v>764705.70176462305</c:v>
                </c:pt>
                <c:pt idx="1000">
                  <c:v>775080.53625896631</c:v>
                </c:pt>
                <c:pt idx="1001">
                  <c:v>785595.14925122773</c:v>
                </c:pt>
                <c:pt idx="1002">
                  <c:v>796251.39722001867</c:v>
                </c:pt>
                <c:pt idx="1003">
                  <c:v>807051.16056968248</c:v>
                </c:pt>
                <c:pt idx="1004">
                  <c:v>817996.34391855332</c:v>
                </c:pt>
                <c:pt idx="1005">
                  <c:v>829088.876390127</c:v>
                </c:pt>
                <c:pt idx="1006">
                  <c:v>840330.71190715767</c:v>
                </c:pt>
                <c:pt idx="1007">
                  <c:v>851723.82948869269</c:v>
                </c:pt>
                <c:pt idx="1008">
                  <c:v>863270.2335500567</c:v>
                </c:pt>
                <c:pt idx="1009">
                  <c:v>874971.95420579799</c:v>
                </c:pt>
                <c:pt idx="1010">
                  <c:v>886831.04757560638</c:v>
                </c:pt>
                <c:pt idx="1011">
                  <c:v>898849.59609321482</c:v>
                </c:pt>
                <c:pt idx="1012">
                  <c:v>911029.70881829213</c:v>
                </c:pt>
                <c:pt idx="1013">
                  <c:v>923373.52175133827</c:v>
                </c:pt>
                <c:pt idx="1014">
                  <c:v>935883.19815158821</c:v>
                </c:pt>
                <c:pt idx="1015">
                  <c:v>948560.92885793396</c:v>
                </c:pt>
                <c:pt idx="1016">
                  <c:v>961408.93261287082</c:v>
                </c:pt>
                <c:pt idx="1017">
                  <c:v>974429.4563894734</c:v>
                </c:pt>
                <c:pt idx="1018">
                  <c:v>987624.77572140819</c:v>
                </c:pt>
                <c:pt idx="1019">
                  <c:v>1000997.1950359863</c:v>
                </c:pt>
                <c:pt idx="1020">
                  <c:v>1014549.0479902597</c:v>
                </c:pt>
                <c:pt idx="1021">
                  <c:v>1028282.6978101654</c:v>
                </c:pt>
                <c:pt idx="1022">
                  <c:v>1042200.5376327166</c:v>
                </c:pt>
                <c:pt idx="1023">
                  <c:v>1056304.9908512456</c:v>
                </c:pt>
                <c:pt idx="1024">
                  <c:v>1070598.5114636938</c:v>
                </c:pt>
                <c:pt idx="1025">
                  <c:v>1085083.5844239525</c:v>
                </c:pt>
                <c:pt idx="1026">
                  <c:v>1099762.7259962477</c:v>
                </c:pt>
                <c:pt idx="1027">
                  <c:v>1114638.4841125698</c:v>
                </c:pt>
                <c:pt idx="1028">
                  <c:v>1129713.4387331402</c:v>
                </c:pt>
                <c:pt idx="1029">
                  <c:v>1144990.2022099118</c:v>
                </c:pt>
                <c:pt idx="1030">
                  <c:v>1160471.4196530941</c:v>
                </c:pt>
                <c:pt idx="1031">
                  <c:v>1176159.7693006988</c:v>
                </c:pt>
                <c:pt idx="1032">
                  <c:v>1192057.9628910907</c:v>
                </c:pt>
                <c:pt idx="1033">
                  <c:v>1208168.7460385379</c:v>
                </c:pt>
                <c:pt idx="1034">
                  <c:v>1224494.8986117481</c:v>
                </c:pt>
                <c:pt idx="1035">
                  <c:v>1241039.2351153744</c:v>
                </c:pt>
                <c:pt idx="1036">
                  <c:v>1257804.6050744795</c:v>
                </c:pt>
                <c:pt idx="1037">
                  <c:v>1274793.8934219386</c:v>
                </c:pt>
                <c:pt idx="1038">
                  <c:v>1292010.0208887653</c:v>
                </c:pt>
                <c:pt idx="1039">
                  <c:v>1309455.9443973368</c:v>
                </c:pt>
                <c:pt idx="1040">
                  <c:v>1327134.6574575005</c:v>
                </c:pt>
                <c:pt idx="1041">
                  <c:v>1345049.1905655365</c:v>
                </c:pt>
                <c:pt idx="1042">
                  <c:v>1363202.6116059511</c:v>
                </c:pt>
                <c:pt idx="1043">
                  <c:v>1381598.0262560737</c:v>
                </c:pt>
                <c:pt idx="1044">
                  <c:v>1400238.5783934295</c:v>
                </c:pt>
                <c:pt idx="1045">
                  <c:v>1419127.4505058548</c:v>
                </c:pt>
                <c:pt idx="1046">
                  <c:v>1438267.8641043236</c:v>
                </c:pt>
                <c:pt idx="1047">
                  <c:v>1457663.0801384489</c:v>
                </c:pt>
                <c:pt idx="1048">
                  <c:v>1477316.3994146222</c:v>
                </c:pt>
                <c:pt idx="1049">
                  <c:v>1497231.1630167509</c:v>
                </c:pt>
                <c:pt idx="1050">
                  <c:v>1517410.7527295519</c:v>
                </c:pt>
                <c:pt idx="1051">
                  <c:v>1537858.5914643561</c:v>
                </c:pt>
                <c:pt idx="1052">
                  <c:v>1558578.1436873791</c:v>
                </c:pt>
                <c:pt idx="1053">
                  <c:v>1579572.9158504058</c:v>
                </c:pt>
                <c:pt idx="1054">
                  <c:v>1600846.4568238396</c:v>
                </c:pt>
                <c:pt idx="1055">
                  <c:v>1622402.3583320591</c:v>
                </c:pt>
                <c:pt idx="1056">
                  <c:v>1644244.2553910275</c:v>
                </c:pt>
                <c:pt idx="1057">
                  <c:v>1666375.826748092</c:v>
                </c:pt>
                <c:pt idx="1058">
                  <c:v>1688800.7953239111</c:v>
                </c:pt>
                <c:pt idx="1059">
                  <c:v>1711522.9286564449</c:v>
                </c:pt>
                <c:pt idx="1060">
                  <c:v>1734546.0393469359</c:v>
                </c:pt>
                <c:pt idx="1061">
                  <c:v>1757873.9855078121</c:v>
                </c:pt>
                <c:pt idx="1062">
                  <c:v>1781510.6712124331</c:v>
                </c:pt>
                <c:pt idx="1063">
                  <c:v>1805460.0469466024</c:v>
                </c:pt>
                <c:pt idx="1064">
                  <c:v>1829726.1100617629</c:v>
                </c:pt>
                <c:pt idx="1065">
                  <c:v>1854312.9052297897</c:v>
                </c:pt>
                <c:pt idx="1066">
                  <c:v>1879224.5248992909</c:v>
                </c:pt>
                <c:pt idx="1067">
                  <c:v>1904465.109753323</c:v>
                </c:pt>
                <c:pt idx="1068">
                  <c:v>1930038.8491684243</c:v>
                </c:pt>
                <c:pt idx="1069">
                  <c:v>1955949.981674864</c:v>
                </c:pt>
                <c:pt idx="1070">
                  <c:v>1982202.7954180054</c:v>
                </c:pt>
                <c:pt idx="1071">
                  <c:v>2008801.6286206704</c:v>
                </c:pt>
                <c:pt idx="1072">
                  <c:v>2035750.8700463942</c:v>
                </c:pt>
                <c:pt idx="1073">
                  <c:v>2063054.9594634534</c:v>
                </c:pt>
                <c:pt idx="1074">
                  <c:v>2090718.3881095434</c:v>
                </c:pt>
                <c:pt idx="1075">
                  <c:v>2118745.699156981</c:v>
                </c:pt>
                <c:pt idx="1076">
                  <c:v>2147141.4881782993</c:v>
                </c:pt>
                <c:pt idx="1077">
                  <c:v>2175910.4036121019</c:v>
                </c:pt>
                <c:pt idx="1078">
                  <c:v>2205057.1472290312</c:v>
                </c:pt>
                <c:pt idx="1079">
                  <c:v>2234586.4745977093</c:v>
                </c:pt>
                <c:pt idx="1080">
                  <c:v>2264503.1955505004</c:v>
                </c:pt>
                <c:pt idx="1081">
                  <c:v>2294812.1746489364</c:v>
                </c:pt>
                <c:pt idx="1082">
                  <c:v>2325518.3316486469</c:v>
                </c:pt>
                <c:pt idx="1083">
                  <c:v>2356626.6419636253</c:v>
                </c:pt>
                <c:pt idx="1084">
                  <c:v>2388142.1371296602</c:v>
                </c:pt>
                <c:pt idx="1085">
                  <c:v>2420069.905266752</c:v>
                </c:pt>
                <c:pt idx="1086">
                  <c:v>2452415.0915403343</c:v>
                </c:pt>
                <c:pt idx="1087">
                  <c:v>2485182.898621107</c:v>
                </c:pt>
                <c:pt idx="1088">
                  <c:v>2518378.5871432871</c:v>
                </c:pt>
                <c:pt idx="1089">
                  <c:v>2552007.4761610734</c:v>
                </c:pt>
                <c:pt idx="1090">
                  <c:v>2586074.9436031207</c:v>
                </c:pt>
                <c:pt idx="1091">
                  <c:v>2620586.4267248022</c:v>
                </c:pt>
                <c:pt idx="1092">
                  <c:v>2655547.422558045</c:v>
                </c:pt>
                <c:pt idx="1093">
                  <c:v>2690963.4883585046</c:v>
                </c:pt>
                <c:pt idx="1094">
                  <c:v>2726840.2420498496</c:v>
                </c:pt>
                <c:pt idx="1095">
                  <c:v>2763183.3626649072</c:v>
                </c:pt>
                <c:pt idx="1096">
                  <c:v>2799998.5907834242</c:v>
                </c:pt>
                <c:pt idx="1097">
                  <c:v>2837291.7289661872</c:v>
                </c:pt>
                <c:pt idx="1098">
                  <c:v>2875068.6421852345</c:v>
                </c:pt>
                <c:pt idx="1099">
                  <c:v>2913335.2582498905</c:v>
                </c:pt>
                <c:pt idx="1100">
                  <c:v>2952097.5682283407</c:v>
                </c:pt>
                <c:pt idx="1101">
                  <c:v>2991361.6268644617</c:v>
                </c:pt>
                <c:pt idx="1102">
                  <c:v>3031133.5529896077</c:v>
                </c:pt>
                <c:pt idx="1103">
                  <c:v>3071419.5299290521</c:v>
                </c:pt>
                <c:pt idx="1104">
                  <c:v>3112225.8059027707</c:v>
                </c:pt>
                <c:pt idx="1105">
                  <c:v>3153558.6944202445</c:v>
                </c:pt>
                <c:pt idx="1106">
                  <c:v>3195424.5746689546</c:v>
                </c:pt>
                <c:pt idx="1107">
                  <c:v>3237829.8918962264</c:v>
                </c:pt>
                <c:pt idx="1108">
                  <c:v>3280781.1577840839</c:v>
                </c:pt>
                <c:pt idx="1109">
                  <c:v>3324284.9508167468</c:v>
                </c:pt>
                <c:pt idx="1110">
                  <c:v>3368347.9166404125</c:v>
                </c:pt>
                <c:pt idx="1111">
                  <c:v>3412976.7684149449</c:v>
                </c:pt>
                <c:pt idx="1112">
                  <c:v>3458178.2871570829</c:v>
                </c:pt>
                <c:pt idx="1113">
                  <c:v>3503959.3220747788</c:v>
                </c:pt>
                <c:pt idx="1114">
                  <c:v>3550326.790892256</c:v>
                </c:pt>
                <c:pt idx="1115">
                  <c:v>3597287.6801653751</c:v>
                </c:pt>
                <c:pt idx="1116">
                  <c:v>3644849.0455868845</c:v>
                </c:pt>
                <c:pt idx="1117">
                  <c:v>3693018.0122811142</c:v>
                </c:pt>
                <c:pt idx="1118">
                  <c:v>3741801.7750876737</c:v>
                </c:pt>
                <c:pt idx="1119">
                  <c:v>3791207.5988336941</c:v>
                </c:pt>
                <c:pt idx="1120">
                  <c:v>3841242.8185941475</c:v>
                </c:pt>
                <c:pt idx="1121">
                  <c:v>3891914.8399397647</c:v>
                </c:pt>
                <c:pt idx="1122">
                  <c:v>3943231.1391720646</c:v>
                </c:pt>
                <c:pt idx="1123">
                  <c:v>3995199.2635449916</c:v>
                </c:pt>
                <c:pt idx="1124">
                  <c:v>4047826.8314726511</c:v>
                </c:pt>
                <c:pt idx="1125">
                  <c:v>4101121.5327226194</c:v>
                </c:pt>
                <c:pt idx="1126">
                  <c:v>4155091.1285942914</c:v>
                </c:pt>
                <c:pt idx="1127">
                  <c:v>4209743.4520817222</c:v>
                </c:pt>
                <c:pt idx="1128">
                  <c:v>4265086.4080204032</c:v>
                </c:pt>
                <c:pt idx="1129">
                  <c:v>4321127.9732173989</c:v>
                </c:pt>
                <c:pt idx="1130">
                  <c:v>4377876.1965642674</c:v>
                </c:pt>
                <c:pt idx="1131">
                  <c:v>4435339.199132164</c:v>
                </c:pt>
                <c:pt idx="1132">
                  <c:v>4493525.1742485277</c:v>
                </c:pt>
                <c:pt idx="1133">
                  <c:v>4552442.3875547228</c:v>
                </c:pt>
                <c:pt idx="1134">
                  <c:v>4612099.1770440098</c:v>
                </c:pt>
                <c:pt idx="1135">
                  <c:v>4672503.9530791994</c:v>
                </c:pt>
                <c:pt idx="1136">
                  <c:v>4733665.1983893309</c:v>
                </c:pt>
                <c:pt idx="1137">
                  <c:v>4795591.4680447085</c:v>
                </c:pt>
                <c:pt idx="1138">
                  <c:v>4858291.3894096082</c:v>
                </c:pt>
                <c:pt idx="1139">
                  <c:v>4921773.6620719628</c:v>
                </c:pt>
                <c:pt idx="1140">
                  <c:v>4986047.057749318</c:v>
                </c:pt>
                <c:pt idx="1141">
                  <c:v>5051120.4201703323</c:v>
                </c:pt>
                <c:pt idx="1142">
                  <c:v>5117002.6649310943</c:v>
                </c:pt>
                <c:pt idx="1143">
                  <c:v>5183702.7793255029</c:v>
                </c:pt>
                <c:pt idx="1144">
                  <c:v>5251229.8221489564</c:v>
                </c:pt>
                <c:pt idx="1145">
                  <c:v>5319592.9234745717</c:v>
                </c:pt>
                <c:pt idx="1146">
                  <c:v>5388801.2844011495</c:v>
                </c:pt>
                <c:pt idx="1147">
                  <c:v>5458864.1767720906</c:v>
                </c:pt>
                <c:pt idx="1148">
                  <c:v>5529790.9428644441</c:v>
                </c:pt>
                <c:pt idx="1149">
                  <c:v>5601590.9950472647</c:v>
                </c:pt>
                <c:pt idx="1150">
                  <c:v>5674273.8154084468</c:v>
                </c:pt>
                <c:pt idx="1151">
                  <c:v>5747848.9553491771</c:v>
                </c:pt>
                <c:pt idx="1152">
                  <c:v>5822326.0351451458</c:v>
                </c:pt>
                <c:pt idx="1153">
                  <c:v>5897714.7434736453</c:v>
                </c:pt>
                <c:pt idx="1154">
                  <c:v>5974024.8369056592</c:v>
                </c:pt>
                <c:pt idx="1155">
                  <c:v>6051266.1393620512</c:v>
                </c:pt>
                <c:pt idx="1156">
                  <c:v>6129448.5415329328</c:v>
                </c:pt>
                <c:pt idx="1157">
                  <c:v>6208582.0002592904</c:v>
                </c:pt>
                <c:pt idx="1158">
                  <c:v>6288676.5378759373</c:v>
                </c:pt>
                <c:pt idx="1159">
                  <c:v>6369742.2415148364</c:v>
                </c:pt>
                <c:pt idx="1160">
                  <c:v>6451789.2623678437</c:v>
                </c:pt>
                <c:pt idx="1161">
                  <c:v>6534827.8149078954</c:v>
                </c:pt>
                <c:pt idx="1162">
                  <c:v>6618868.1760676606</c:v>
                </c:pt>
                <c:pt idx="1163">
                  <c:v>6703920.6843746686</c:v>
                </c:pt>
                <c:pt idx="1164">
                  <c:v>6789995.7390419114</c:v>
                </c:pt>
                <c:pt idx="1165">
                  <c:v>6877103.7990129078</c:v>
                </c:pt>
                <c:pt idx="1166">
                  <c:v>6965255.3819602085</c:v>
                </c:pt>
                <c:pt idx="1167">
                  <c:v>7054461.0632363176</c:v>
                </c:pt>
                <c:pt idx="1168">
                  <c:v>7144731.474775984</c:v>
                </c:pt>
                <c:pt idx="1169">
                  <c:v>7236077.3039488243</c:v>
                </c:pt>
                <c:pt idx="1170">
                  <c:v>7328509.2923612241</c:v>
                </c:pt>
                <c:pt idx="1171">
                  <c:v>7422038.2346064458</c:v>
                </c:pt>
                <c:pt idx="1172">
                  <c:v>7516674.9769618893</c:v>
                </c:pt>
                <c:pt idx="1173">
                  <c:v>7612430.4160324233</c:v>
                </c:pt>
                <c:pt idx="1174">
                  <c:v>7709315.4973387113</c:v>
                </c:pt>
                <c:pt idx="1175">
                  <c:v>7807341.2138494467</c:v>
                </c:pt>
                <c:pt idx="1176">
                  <c:v>7906518.6044564117</c:v>
                </c:pt>
                <c:pt idx="1177">
                  <c:v>8006858.7523912657</c:v>
                </c:pt>
                <c:pt idx="1178">
                  <c:v>8108372.7835829686</c:v>
                </c:pt>
                <c:pt idx="1179">
                  <c:v>8211071.8649547491</c:v>
                </c:pt>
                <c:pt idx="1180">
                  <c:v>8314967.202659511</c:v>
                </c:pt>
                <c:pt idx="1181">
                  <c:v>8420070.0402525868</c:v>
                </c:pt>
                <c:pt idx="1182">
                  <c:v>8526391.6568007432</c:v>
                </c:pt>
                <c:pt idx="1183">
                  <c:v>8633943.3649263307</c:v>
                </c:pt>
                <c:pt idx="1184">
                  <c:v>8742736.5087855011</c:v>
                </c:pt>
                <c:pt idx="1185">
                  <c:v>8852782.4619793929</c:v>
                </c:pt>
                <c:pt idx="1186">
                  <c:v>8964092.625397196</c:v>
                </c:pt>
                <c:pt idx="1187">
                  <c:v>9076678.4249900319</c:v>
                </c:pt>
                <c:pt idx="1188">
                  <c:v>9190551.3094745502</c:v>
                </c:pt>
                <c:pt idx="1189">
                  <c:v>9305722.747965211</c:v>
                </c:pt>
                <c:pt idx="1190">
                  <c:v>9422204.22753416</c:v>
                </c:pt>
                <c:pt idx="1191">
                  <c:v>9540007.250697678</c:v>
                </c:pt>
                <c:pt idx="1192">
                  <c:v>9659143.3328281622</c:v>
                </c:pt>
                <c:pt idx="1193">
                  <c:v>9779623.9994906094</c:v>
                </c:pt>
                <c:pt idx="1194">
                  <c:v>9901460.7837026045</c:v>
                </c:pt>
                <c:pt idx="1195">
                  <c:v>10024665.223116821</c:v>
                </c:pt>
                <c:pt idx="1196">
                  <c:v>10149248.857125053</c:v>
                </c:pt>
                <c:pt idx="1197">
                  <c:v>10275223.223882839</c:v>
                </c:pt>
                <c:pt idx="1198">
                  <c:v>10402599.857253715</c:v>
                </c:pt>
                <c:pt idx="1199">
                  <c:v>10531390.283672219</c:v>
                </c:pt>
                <c:pt idx="1200">
                  <c:v>10661606.018924722</c:v>
                </c:pt>
                <c:pt idx="1201">
                  <c:v>10793258.564847251</c:v>
                </c:pt>
                <c:pt idx="1202">
                  <c:v>10926359.405939441</c:v>
                </c:pt>
                <c:pt idx="1203">
                  <c:v>11060920.005893834</c:v>
                </c:pt>
                <c:pt idx="1204">
                  <c:v>11196951.804039724</c:v>
                </c:pt>
                <c:pt idx="1205">
                  <c:v>11334466.211700818</c:v>
                </c:pt>
                <c:pt idx="1206">
                  <c:v>11473474.60846599</c:v>
                </c:pt>
                <c:pt idx="1207">
                  <c:v>11613988.338372469</c:v>
                </c:pt>
                <c:pt idx="1208">
                  <c:v>11756018.706000814</c:v>
                </c:pt>
                <c:pt idx="1209">
                  <c:v>11899576.972481085</c:v>
                </c:pt>
                <c:pt idx="1210">
                  <c:v>12044674.351409655</c:v>
                </c:pt>
                <c:pt idx="1211">
                  <c:v>12191322.004676167</c:v>
                </c:pt>
                <c:pt idx="1212">
                  <c:v>12339531.038200159</c:v>
                </c:pt>
                <c:pt idx="1213">
                  <c:v>12489312.497576958</c:v>
                </c:pt>
                <c:pt idx="1214">
                  <c:v>12640677.363632482</c:v>
                </c:pt>
                <c:pt idx="1215">
                  <c:v>12793636.547886647</c:v>
                </c:pt>
                <c:pt idx="1216">
                  <c:v>12948200.887925122</c:v>
                </c:pt>
                <c:pt idx="1217">
                  <c:v>13104381.142679252</c:v>
                </c:pt>
                <c:pt idx="1218">
                  <c:v>13262187.987614011</c:v>
                </c:pt>
                <c:pt idx="1219">
                  <c:v>13421632.009823937</c:v>
                </c:pt>
                <c:pt idx="1220">
                  <c:v>13582723.70303702</c:v>
                </c:pt>
                <c:pt idx="1221">
                  <c:v>13745473.462526647</c:v>
                </c:pt>
                <c:pt idx="1222">
                  <c:v>13909891.579931723</c:v>
                </c:pt>
                <c:pt idx="1223">
                  <c:v>14075988.237985181</c:v>
                </c:pt>
                <c:pt idx="1224">
                  <c:v>14243773.505151192</c:v>
                </c:pt>
                <c:pt idx="1225">
                  <c:v>14413257.330171417</c:v>
                </c:pt>
                <c:pt idx="1226">
                  <c:v>14584449.536520785</c:v>
                </c:pt>
                <c:pt idx="1227">
                  <c:v>14757359.816773292</c:v>
                </c:pt>
                <c:pt idx="1228">
                  <c:v>14931997.726878487</c:v>
                </c:pt>
                <c:pt idx="1229">
                  <c:v>15108372.680349315</c:v>
                </c:pt>
                <c:pt idx="1230">
                  <c:v>15286493.942362156</c:v>
                </c:pt>
                <c:pt idx="1231">
                  <c:v>15466370.623769933</c:v>
                </c:pt>
                <c:pt idx="1232">
                  <c:v>15648011.675029298</c:v>
                </c:pt>
                <c:pt idx="1233">
                  <c:v>15831425.880042983</c:v>
                </c:pt>
                <c:pt idx="1234">
                  <c:v>16016621.849918514</c:v>
                </c:pt>
                <c:pt idx="1235">
                  <c:v>16203608.016644605</c:v>
                </c:pt>
                <c:pt idx="1236">
                  <c:v>16392392.626686618</c:v>
                </c:pt>
                <c:pt idx="1237">
                  <c:v>16582983.734502627</c:v>
                </c:pt>
                <c:pt idx="1238">
                  <c:v>16775389.195981709</c:v>
                </c:pt>
                <c:pt idx="1239">
                  <c:v>16969616.661806222</c:v>
                </c:pt>
                <c:pt idx="1240">
                  <c:v>17165673.570739914</c:v>
                </c:pt>
                <c:pt idx="1241">
                  <c:v>17363567.142843857</c:v>
                </c:pt>
                <c:pt idx="1242">
                  <c:v>17563304.37262233</c:v>
                </c:pt>
                <c:pt idx="1243">
                  <c:v>17764892.022100843</c:v>
                </c:pt>
                <c:pt idx="1244">
                  <c:v>17968336.613838688</c:v>
                </c:pt>
                <c:pt idx="1245">
                  <c:v>18173644.423878491</c:v>
                </c:pt>
                <c:pt idx="1246">
                  <c:v>18380821.474635381</c:v>
                </c:pt>
                <c:pt idx="1247">
                  <c:v>18589873.527728517</c:v>
                </c:pt>
                <c:pt idx="1248">
                  <c:v>18800806.076757845</c:v>
                </c:pt>
                <c:pt idx="1249">
                  <c:v>19013624.340029132</c:v>
                </c:pt>
                <c:pt idx="1250">
                  <c:v>19228333.253230389</c:v>
                </c:pt>
                <c:pt idx="1251">
                  <c:v>19444937.462062996</c:v>
                </c:pt>
                <c:pt idx="1252">
                  <c:v>19663441.314830948</c:v>
                </c:pt>
                <c:pt idx="1253">
                  <c:v>19883848.854991801</c:v>
                </c:pt>
                <c:pt idx="1254">
                  <c:v>20106163.813673019</c:v>
                </c:pt>
                <c:pt idx="1255">
                  <c:v>20330389.602157585</c:v>
                </c:pt>
                <c:pt idx="1256">
                  <c:v>20556529.304342866</c:v>
                </c:pt>
                <c:pt idx="1257">
                  <c:v>20784585.669176869</c:v>
                </c:pt>
                <c:pt idx="1258">
                  <c:v>21014561.103076193</c:v>
                </c:pt>
                <c:pt idx="1259">
                  <c:v>21246457.662330072</c:v>
                </c:pt>
                <c:pt idx="1260">
                  <c:v>21480277.045495108</c:v>
                </c:pt>
                <c:pt idx="1261">
                  <c:v>21716020.585785408</c:v>
                </c:pt>
                <c:pt idx="1262">
                  <c:v>21953689.243462961</c:v>
                </c:pt>
                <c:pt idx="1263">
                  <c:v>22193283.598233297</c:v>
                </c:pt>
                <c:pt idx="1264">
                  <c:v>22434803.841651525</c:v>
                </c:pt>
                <c:pt idx="1265">
                  <c:v>22678249.769544076</c:v>
                </c:pt>
                <c:pt idx="1266">
                  <c:v>22923620.774451554</c:v>
                </c:pt>
                <c:pt idx="1267">
                  <c:v>23170915.838098247</c:v>
                </c:pt>
                <c:pt idx="1268">
                  <c:v>23420133.523894027</c:v>
                </c:pt>
                <c:pt idx="1269">
                  <c:v>23671271.96947445</c:v>
                </c:pt>
                <c:pt idx="1270">
                  <c:v>23924328.879284993</c:v>
                </c:pt>
                <c:pt idx="1271">
                  <c:v>24179301.517215591</c:v>
                </c:pt>
                <c:pt idx="1272">
                  <c:v>24436186.699291609</c:v>
                </c:pt>
                <c:pt idx="1273">
                  <c:v>24694980.786427647</c:v>
                </c:pt>
                <c:pt idx="1274">
                  <c:v>24955679.677250601</c:v>
                </c:pt>
                <c:pt idx="1275">
                  <c:v>25218278.800998598</c:v>
                </c:pt>
                <c:pt idx="1276">
                  <c:v>25482773.110502429</c:v>
                </c:pt>
                <c:pt idx="1277">
                  <c:v>25749157.075256333</c:v>
                </c:pt>
                <c:pt idx="1278">
                  <c:v>26017424.674584989</c:v>
                </c:pt>
                <c:pt idx="1279">
                  <c:v>26287569.390913717</c:v>
                </c:pt>
                <c:pt idx="1280">
                  <c:v>26559584.203148995</c:v>
                </c:pt>
                <c:pt idx="1281">
                  <c:v>26833461.580176421</c:v>
                </c:pt>
                <c:pt idx="1282">
                  <c:v>27109193.474483419</c:v>
                </c:pt>
                <c:pt idx="1283">
                  <c:v>27386771.315913975</c:v>
                </c:pt>
                <c:pt idx="1284">
                  <c:v>27666186.005562816</c:v>
                </c:pt>
                <c:pt idx="1285">
                  <c:v>27947427.909816496</c:v>
                </c:pt>
                <c:pt idx="1286">
                  <c:v>28230486.854548883</c:v>
                </c:pt>
                <c:pt idx="1287">
                  <c:v>28515352.119478598</c:v>
                </c:pt>
                <c:pt idx="1288">
                  <c:v>28802012.43269603</c:v>
                </c:pt>
                <c:pt idx="1289">
                  <c:v>29090455.965367515</c:v>
                </c:pt>
                <c:pt idx="1290">
                  <c:v>29380670.32662436</c:v>
                </c:pt>
                <c:pt idx="1291">
                  <c:v>29672642.558644358</c:v>
                </c:pt>
                <c:pt idx="1292">
                  <c:v>29966359.131933447</c:v>
                </c:pt>
                <c:pt idx="1293">
                  <c:v>30261805.940815214</c:v>
                </c:pt>
                <c:pt idx="1294">
                  <c:v>30558968.299135856</c:v>
                </c:pt>
                <c:pt idx="1295">
                  <c:v>30857830.936192241</c:v>
                </c:pt>
                <c:pt idx="1296">
                  <c:v>31158377.992890663</c:v>
                </c:pt>
                <c:pt idx="1297">
                  <c:v>31460593.01814384</c:v>
                </c:pt>
                <c:pt idx="1298">
                  <c:v>31764458.965513628</c:v>
                </c:pt>
                <c:pt idx="1299">
                  <c:v>32069958.190106928</c:v>
                </c:pt>
                <c:pt idx="1300">
                  <c:v>32377072.445732094</c:v>
                </c:pt>
                <c:pt idx="1301">
                  <c:v>32685782.882323135</c:v>
                </c:pt>
                <c:pt idx="1302">
                  <c:v>32996070.043638881</c:v>
                </c:pt>
                <c:pt idx="1303">
                  <c:v>33307913.865244187</c:v>
                </c:pt>
                <c:pt idx="1304">
                  <c:v>33621293.672780074</c:v>
                </c:pt>
                <c:pt idx="1305">
                  <c:v>33936188.180529684</c:v>
                </c:pt>
                <c:pt idx="1306">
                  <c:v>34252575.490286648</c:v>
                </c:pt>
                <c:pt idx="1307">
                  <c:v>34570433.09053243</c:v>
                </c:pt>
                <c:pt idx="1308">
                  <c:v>34889737.855928987</c:v>
                </c:pt>
                <c:pt idx="1309">
                  <c:v>35210466.047132857</c:v>
                </c:pt>
                <c:pt idx="1310">
                  <c:v>35532593.310936719</c:v>
                </c:pt>
                <c:pt idx="1311">
                  <c:v>35856094.680744149</c:v>
                </c:pt>
                <c:pt idx="1312">
                  <c:v>36180944.577383161</c:v>
                </c:pt>
                <c:pt idx="1313">
                  <c:v>36507116.810263835</c:v>
                </c:pt>
                <c:pt idx="1314">
                  <c:v>36834584.578885138</c:v>
                </c:pt>
                <c:pt idx="1315">
                  <c:v>37163320.474695787</c:v>
                </c:pt>
                <c:pt idx="1316">
                  <c:v>37493296.483313695</c:v>
                </c:pt>
                <c:pt idx="1317">
                  <c:v>37824483.987108372</c:v>
                </c:pt>
                <c:pt idx="1318">
                  <c:v>38156853.768150248</c:v>
                </c:pt>
                <c:pt idx="1319">
                  <c:v>38490376.011530645</c:v>
                </c:pt>
                <c:pt idx="1320">
                  <c:v>38825020.309055887</c:v>
                </c:pt>
                <c:pt idx="1321">
                  <c:v>39160755.663318552</c:v>
                </c:pt>
                <c:pt idx="1322">
                  <c:v>39497550.492148727</c:v>
                </c:pt>
                <c:pt idx="1323">
                  <c:v>39835372.633447662</c:v>
                </c:pt>
                <c:pt idx="1324">
                  <c:v>40174189.350405931</c:v>
                </c:pt>
                <c:pt idx="1325">
                  <c:v>40513967.337107852</c:v>
                </c:pt>
                <c:pt idx="1326">
                  <c:v>40854672.724523507</c:v>
                </c:pt>
                <c:pt idx="1327">
                  <c:v>41196271.086889394</c:v>
                </c:pt>
                <c:pt idx="1328">
                  <c:v>41538727.448478326</c:v>
                </c:pt>
                <c:pt idx="1329">
                  <c:v>41882006.290758811</c:v>
                </c:pt>
                <c:pt idx="1330">
                  <c:v>42226071.559943698</c:v>
                </c:pt>
                <c:pt idx="1331">
                  <c:v>42570886.674927637</c:v>
                </c:pt>
                <c:pt idx="1332">
                  <c:v>42916414.535612255</c:v>
                </c:pt>
                <c:pt idx="1333">
                  <c:v>43262617.531617768</c:v>
                </c:pt>
                <c:pt idx="1334">
                  <c:v>43609457.551379122</c:v>
                </c:pt>
                <c:pt idx="1335">
                  <c:v>43956895.991624534</c:v>
                </c:pt>
                <c:pt idx="1336">
                  <c:v>44304893.7672337</c:v>
                </c:pt>
                <c:pt idx="1337">
                  <c:v>44653411.321472637</c:v>
                </c:pt>
                <c:pt idx="1338">
                  <c:v>45002408.636601649</c:v>
                </c:pt>
                <c:pt idx="1339">
                  <c:v>45351845.244852401</c:v>
                </c:pt>
                <c:pt idx="1340">
                  <c:v>45701680.239769831</c:v>
                </c:pt>
                <c:pt idx="1341">
                  <c:v>46051872.287913963</c:v>
                </c:pt>
                <c:pt idx="1342">
                  <c:v>46402379.640916489</c:v>
                </c:pt>
                <c:pt idx="1343">
                  <c:v>46753160.147886351</c:v>
                </c:pt>
                <c:pt idx="1344">
                  <c:v>47104171.268158272</c:v>
                </c:pt>
                <c:pt idx="1345">
                  <c:v>47455370.084377639</c:v>
                </c:pt>
                <c:pt idx="1346">
                  <c:v>47806713.31591484</c:v>
                </c:pt>
                <c:pt idx="1347">
                  <c:v>48158157.332601622</c:v>
                </c:pt>
                <c:pt idx="1348">
                  <c:v>48509658.168781713</c:v>
                </c:pt>
                <c:pt idx="1349">
                  <c:v>48861171.537667438</c:v>
                </c:pt>
                <c:pt idx="1350">
                  <c:v>49212652.845993809</c:v>
                </c:pt>
                <c:pt idx="1351">
                  <c:v>49564057.20896101</c:v>
                </c:pt>
                <c:pt idx="1352">
                  <c:v>49915339.46545592</c:v>
                </c:pt>
                <c:pt idx="1353">
                  <c:v>50266454.193542898</c:v>
                </c:pt>
                <c:pt idx="1354">
                  <c:v>50617355.726213679</c:v>
                </c:pt>
                <c:pt idx="1355">
                  <c:v>50967998.167385906</c:v>
                </c:pt>
                <c:pt idx="1356">
                  <c:v>51318335.408139415</c:v>
                </c:pt>
                <c:pt idx="1357">
                  <c:v>51668321.143179156</c:v>
                </c:pt>
                <c:pt idx="1358">
                  <c:v>52017908.887513131</c:v>
                </c:pt>
                <c:pt idx="1359">
                  <c:v>52367051.993333682</c:v>
                </c:pt>
                <c:pt idx="1360">
                  <c:v>52715703.667089872</c:v>
                </c:pt>
                <c:pt idx="1361">
                  <c:v>53063816.98673863</c:v>
                </c:pt>
                <c:pt idx="1362">
                  <c:v>53411344.919162028</c:v>
                </c:pt>
                <c:pt idx="1363">
                  <c:v>53758240.337737665</c:v>
                </c:pt>
                <c:pt idx="1364">
                  <c:v>54104456.040049106</c:v>
                </c:pt>
                <c:pt idx="1365">
                  <c:v>54449944.765722938</c:v>
                </c:pt>
                <c:pt idx="1366">
                  <c:v>54794659.214378893</c:v>
                </c:pt>
                <c:pt idx="1367">
                  <c:v>55138552.063679241</c:v>
                </c:pt>
                <c:pt idx="1368">
                  <c:v>55481575.987463519</c:v>
                </c:pt>
                <c:pt idx="1369">
                  <c:v>55823683.673954561</c:v>
                </c:pt>
                <c:pt idx="1370">
                  <c:v>56164827.844021559</c:v>
                </c:pt>
                <c:pt idx="1371">
                  <c:v>56504961.269485801</c:v>
                </c:pt>
                <c:pt idx="1372">
                  <c:v>56844036.791454732</c:v>
                </c:pt>
                <c:pt idx="1373">
                  <c:v>57182007.338669792</c:v>
                </c:pt>
                <c:pt idx="1374">
                  <c:v>57518825.945853457</c:v>
                </c:pt>
                <c:pt idx="1375">
                  <c:v>57854445.772040941</c:v>
                </c:pt>
                <c:pt idx="1376">
                  <c:v>58188820.118881926</c:v>
                </c:pt>
                <c:pt idx="1377">
                  <c:v>58521902.448897682</c:v>
                </c:pt>
                <c:pt idx="1378">
                  <c:v>58853646.403679073</c:v>
                </c:pt>
                <c:pt idx="1379">
                  <c:v>59184005.82201083</c:v>
                </c:pt>
                <c:pt idx="1380">
                  <c:v>59512934.757907681</c:v>
                </c:pt>
                <c:pt idx="1381">
                  <c:v>59840387.498547919</c:v>
                </c:pt>
                <c:pt idx="1382">
                  <c:v>60166318.582090102</c:v>
                </c:pt>
                <c:pt idx="1383">
                  <c:v>60490682.81535878</c:v>
                </c:pt>
                <c:pt idx="1384">
                  <c:v>60813435.291385144</c:v>
                </c:pt>
                <c:pt idx="1385">
                  <c:v>61134531.406788804</c:v>
                </c:pt>
                <c:pt idx="1386">
                  <c:v>61453926.878986977</c:v>
                </c:pt>
                <c:pt idx="1387">
                  <c:v>61771577.763217606</c:v>
                </c:pt>
                <c:pt idx="1388">
                  <c:v>62087440.469363116</c:v>
                </c:pt>
                <c:pt idx="1389">
                  <c:v>62401471.778561786</c:v>
                </c:pt>
                <c:pt idx="1390">
                  <c:v>62713628.85959398</c:v>
                </c:pt>
                <c:pt idx="1391">
                  <c:v>63023869.285030641</c:v>
                </c:pt>
                <c:pt idx="1392">
                  <c:v>63332151.047131836</c:v>
                </c:pt>
                <c:pt idx="1393">
                  <c:v>63638432.573483467</c:v>
                </c:pt>
                <c:pt idx="1394">
                  <c:v>63942672.742360398</c:v>
                </c:pt>
                <c:pt idx="1395">
                  <c:v>64244830.897804819</c:v>
                </c:pt>
                <c:pt idx="1396">
                  <c:v>64544866.864408799</c:v>
                </c:pt>
                <c:pt idx="1397">
                  <c:v>64842740.961790457</c:v>
                </c:pt>
                <c:pt idx="1398">
                  <c:v>65138414.018753506</c:v>
                </c:pt>
                <c:pt idx="1399">
                  <c:v>65431847.387120299</c:v>
                </c:pt>
                <c:pt idx="1400">
                  <c:v>65723002.95522891</c:v>
                </c:pt>
                <c:pt idx="1401">
                  <c:v>66011843.161085188</c:v>
                </c:pt>
                <c:pt idx="1402">
                  <c:v>66298331.005161114</c:v>
                </c:pt>
                <c:pt idx="1403">
                  <c:v>66582430.062831193</c:v>
                </c:pt>
                <c:pt idx="1404">
                  <c:v>66864104.496439107</c:v>
                </c:pt>
                <c:pt idx="1405">
                  <c:v>67143319.066987216</c:v>
                </c:pt>
                <c:pt idx="1406">
                  <c:v>67420039.145441979</c:v>
                </c:pt>
                <c:pt idx="1407">
                  <c:v>67694230.723648742</c:v>
                </c:pt>
                <c:pt idx="1408">
                  <c:v>67965860.424849987</c:v>
                </c:pt>
                <c:pt idx="1409">
                  <c:v>68234895.513801247</c:v>
                </c:pt>
                <c:pt idx="1410">
                  <c:v>68501303.906479776</c:v>
                </c:pt>
                <c:pt idx="1411">
                  <c:v>68765054.179381073</c:v>
                </c:pt>
                <c:pt idx="1412">
                  <c:v>69026115.578399271</c:v>
                </c:pt>
                <c:pt idx="1413">
                  <c:v>69284458.027287483</c:v>
                </c:pt>
                <c:pt idx="1414">
                  <c:v>69540052.135694906</c:v>
                </c:pt>
                <c:pt idx="1415">
                  <c:v>69792869.206777856</c:v>
                </c:pt>
                <c:pt idx="1416">
                  <c:v>70042881.244382307</c:v>
                </c:pt>
                <c:pt idx="1417">
                  <c:v>70290060.959796131</c:v>
                </c:pt>
                <c:pt idx="1418">
                  <c:v>70534381.7780696</c:v>
                </c:pt>
                <c:pt idx="1419">
                  <c:v>70775817.843903065</c:v>
                </c:pt>
                <c:pt idx="1420">
                  <c:v>71014344.027101323</c:v>
                </c:pt>
                <c:pt idx="1421">
                  <c:v>71249935.927594692</c:v>
                </c:pt>
                <c:pt idx="1422">
                  <c:v>71482569.880026907</c:v>
                </c:pt>
                <c:pt idx="1423">
                  <c:v>71712222.957910851</c:v>
                </c:pt>
                <c:pt idx="1424">
                  <c:v>71938872.977353215</c:v>
                </c:pt>
                <c:pt idx="1425">
                  <c:v>72162498.500349641</c:v>
                </c:pt>
                <c:pt idx="1426">
                  <c:v>72383078.837652564</c:v>
                </c:pt>
                <c:pt idx="1427">
                  <c:v>72600594.05121401</c:v>
                </c:pt>
                <c:pt idx="1428">
                  <c:v>72815024.956206307</c:v>
                </c:pt>
                <c:pt idx="1429">
                  <c:v>73026353.122623846</c:v>
                </c:pt>
                <c:pt idx="1430">
                  <c:v>73234560.876469478</c:v>
                </c:pt>
                <c:pt idx="1431">
                  <c:v>73439631.300529599</c:v>
                </c:pt>
                <c:pt idx="1432">
                  <c:v>73641548.234742075</c:v>
                </c:pt>
                <c:pt idx="1433">
                  <c:v>73840296.27616176</c:v>
                </c:pt>
                <c:pt idx="1434">
                  <c:v>74035860.778528541</c:v>
                </c:pt>
                <c:pt idx="1435">
                  <c:v>74228227.851443216</c:v>
                </c:pt>
                <c:pt idx="1436">
                  <c:v>74417384.359156787</c:v>
                </c:pt>
                <c:pt idx="1437">
                  <c:v>74603317.918979079</c:v>
                </c:pt>
                <c:pt idx="1438">
                  <c:v>74786016.899312839</c:v>
                </c:pt>
                <c:pt idx="1439">
                  <c:v>74965470.41731976</c:v>
                </c:pt>
                <c:pt idx="1440">
                  <c:v>75141668.336225182</c:v>
                </c:pt>
                <c:pt idx="1441">
                  <c:v>75314601.262268335</c:v>
                </c:pt>
                <c:pt idx="1442">
                  <c:v>75484260.541305304</c:v>
                </c:pt>
                <c:pt idx="1443">
                  <c:v>75650638.255072162</c:v>
                </c:pt>
                <c:pt idx="1444">
                  <c:v>75813727.217115819</c:v>
                </c:pt>
                <c:pt idx="1445">
                  <c:v>75973520.968400359</c:v>
                </c:pt>
                <c:pt idx="1446">
                  <c:v>76130013.772596821</c:v>
                </c:pt>
                <c:pt idx="1447">
                  <c:v>76283200.611064598</c:v>
                </c:pt>
                <c:pt idx="1448">
                  <c:v>76433077.177532628</c:v>
                </c:pt>
                <c:pt idx="1449">
                  <c:v>76579639.872488886</c:v>
                </c:pt>
                <c:pt idx="1450">
                  <c:v>76722885.797286585</c:v>
                </c:pt>
                <c:pt idx="1451">
                  <c:v>76862812.747975871</c:v>
                </c:pt>
                <c:pt idx="1452">
                  <c:v>76999419.208869621</c:v>
                </c:pt>
                <c:pt idx="1453">
                  <c:v>77132704.345852256</c:v>
                </c:pt>
                <c:pt idx="1454">
                  <c:v>77262667.999440372</c:v>
                </c:pt>
                <c:pt idx="1455">
                  <c:v>77389310.677604258</c:v>
                </c:pt>
                <c:pt idx="1456">
                  <c:v>77512633.5483592</c:v>
                </c:pt>
                <c:pt idx="1457">
                  <c:v>77632638.432135686</c:v>
                </c:pt>
                <c:pt idx="1458">
                  <c:v>77749327.793937489</c:v>
                </c:pt>
                <c:pt idx="1459">
                  <c:v>77862704.735296831</c:v>
                </c:pt>
                <c:pt idx="1460">
                  <c:v>77972772.986035615</c:v>
                </c:pt>
                <c:pt idx="1461">
                  <c:v>78079536.895841792</c:v>
                </c:pt>
                <c:pt idx="1462">
                  <c:v>78183001.425669953</c:v>
                </c:pt>
                <c:pt idx="1463">
                  <c:v>78283172.138975173</c:v>
                </c:pt>
                <c:pt idx="1464">
                  <c:v>78380055.192789048</c:v>
                </c:pt>
                <c:pt idx="1465">
                  <c:v>78473657.328646913</c:v>
                </c:pt>
                <c:pt idx="1466">
                  <c:v>78563985.863375068</c:v>
                </c:pt>
                <c:pt idx="1467">
                  <c:v>78651048.679746851</c:v>
                </c:pt>
                <c:pt idx="1468">
                  <c:v>78734854.217016295</c:v>
                </c:pt>
                <c:pt idx="1469">
                  <c:v>78815411.461337969</c:v>
                </c:pt>
                <c:pt idx="1470">
                  <c:v>78892729.936081633</c:v>
                </c:pt>
                <c:pt idx="1471">
                  <c:v>78966819.692050174</c:v>
                </c:pt>
                <c:pt idx="1472">
                  <c:v>79037691.297609031</c:v>
                </c:pt>
                <c:pt idx="1473">
                  <c:v>79105355.82873556</c:v>
                </c:pt>
                <c:pt idx="1474">
                  <c:v>79169824.858996302</c:v>
                </c:pt>
                <c:pt idx="1475">
                  <c:v>79231110.449460223</c:v>
                </c:pt>
                <c:pt idx="1476">
                  <c:v>79289225.138555765</c:v>
                </c:pt>
                <c:pt idx="1477">
                  <c:v>79344181.931879431</c:v>
                </c:pt>
                <c:pt idx="1478">
                  <c:v>79395994.291963533</c:v>
                </c:pt>
                <c:pt idx="1479">
                  <c:v>79444676.128010496</c:v>
                </c:pt>
                <c:pt idx="1480">
                  <c:v>79490241.78560105</c:v>
                </c:pt>
                <c:pt idx="1481">
                  <c:v>79532706.036383346</c:v>
                </c:pt>
                <c:pt idx="1482">
                  <c:v>79572084.067750156</c:v>
                </c:pt>
                <c:pt idx="1483">
                  <c:v>79608391.47251077</c:v>
                </c:pt>
                <c:pt idx="1484">
                  <c:v>79641644.238564432</c:v>
                </c:pt>
                <c:pt idx="1485">
                  <c:v>79671858.738581613</c:v>
                </c:pt>
                <c:pt idx="1486">
                  <c:v>79699051.719699591</c:v>
                </c:pt>
                <c:pt idx="1487">
                  <c:v>79723240.293238416</c:v>
                </c:pt>
                <c:pt idx="1488">
                  <c:v>79744441.924443215</c:v>
                </c:pt>
                <c:pt idx="1489">
                  <c:v>79762674.422258675</c:v>
                </c:pt>
                <c:pt idx="1490">
                  <c:v>79777955.929141298</c:v>
                </c:pt>
                <c:pt idx="1491">
                  <c:v>79790304.910914883</c:v>
                </c:pt>
                <c:pt idx="1492">
                  <c:v>79799740.146674529</c:v>
                </c:pt>
                <c:pt idx="1493">
                  <c:v>79806280.718744159</c:v>
                </c:pt>
                <c:pt idx="1494">
                  <c:v>79809946.00269258</c:v>
                </c:pt>
                <c:pt idx="1495">
                  <c:v>79810755.657412827</c:v>
                </c:pt>
                <c:pt idx="1496">
                  <c:v>79808729.615269169</c:v>
                </c:pt>
                <c:pt idx="1497">
                  <c:v>79803888.072316393</c:v>
                </c:pt>
                <c:pt idx="1498">
                  <c:v>79796251.478595436</c:v>
                </c:pt>
                <c:pt idx="1499">
                  <c:v>79785840.528509393</c:v>
                </c:pt>
                <c:pt idx="1500">
                  <c:v>79772676.151283801</c:v>
                </c:pt>
                <c:pt idx="1501">
                  <c:v>79756779.501514927</c:v>
                </c:pt>
                <c:pt idx="1502">
                  <c:v>79738171.949809417</c:v>
                </c:pt>
                <c:pt idx="1503">
                  <c:v>79716875.073518828</c:v>
                </c:pt>
                <c:pt idx="1504">
                  <c:v>79692910.64757216</c:v>
                </c:pt>
                <c:pt idx="1505">
                  <c:v>79666300.635409296</c:v>
                </c:pt>
                <c:pt idx="1506">
                  <c:v>79637067.18001838</c:v>
                </c:pt>
                <c:pt idx="1507">
                  <c:v>79605232.595079675</c:v>
                </c:pt>
                <c:pt idx="1508">
                  <c:v>79570819.356218562</c:v>
                </c:pt>
                <c:pt idx="1509">
                  <c:v>79533850.092369884</c:v>
                </c:pt>
                <c:pt idx="1510">
                  <c:v>79494347.577256054</c:v>
                </c:pt>
                <c:pt idx="1511">
                  <c:v>79452334.720980823</c:v>
                </c:pt>
                <c:pt idx="1512">
                  <c:v>79407834.561740786</c:v>
                </c:pt>
                <c:pt idx="1513">
                  <c:v>79360870.257656246</c:v>
                </c:pt>
                <c:pt idx="1514">
                  <c:v>79311465.078723267</c:v>
                </c:pt>
                <c:pt idx="1515">
                  <c:v>79259642.398888215</c:v>
                </c:pt>
                <c:pt idx="1516">
                  <c:v>79205425.688246265</c:v>
                </c:pt>
                <c:pt idx="1517">
                  <c:v>79148838.505365148</c:v>
                </c:pt>
                <c:pt idx="1518">
                  <c:v>79089904.489735082</c:v>
                </c:pt>
                <c:pt idx="1519">
                  <c:v>79028647.354346037</c:v>
                </c:pt>
                <c:pt idx="1520">
                  <c:v>78965090.878393069</c:v>
                </c:pt>
                <c:pt idx="1521">
                  <c:v>78899258.900110498</c:v>
                </c:pt>
                <c:pt idx="1522">
                  <c:v>78831175.309735581</c:v>
                </c:pt>
                <c:pt idx="1523">
                  <c:v>78760864.042602077</c:v>
                </c:pt>
                <c:pt idx="1524">
                  <c:v>78688349.0723643</c:v>
                </c:pt>
                <c:pt idx="1525">
                  <c:v>78613654.404351667</c:v>
                </c:pt>
                <c:pt idx="1526">
                  <c:v>78536804.069054216</c:v>
                </c:pt>
                <c:pt idx="1527">
                  <c:v>78457822.115738988</c:v>
                </c:pt>
                <c:pt idx="1528">
                  <c:v>78376732.606197312</c:v>
                </c:pt>
                <c:pt idx="1529">
                  <c:v>78293559.608622983</c:v>
                </c:pt>
                <c:pt idx="1530">
                  <c:v>78208327.191620946</c:v>
                </c:pt>
                <c:pt idx="1531">
                  <c:v>78121059.418346405</c:v>
                </c:pt>
                <c:pt idx="1532">
                  <c:v>78031780.34077391</c:v>
                </c:pt>
                <c:pt idx="1533">
                  <c:v>77940513.994095951</c:v>
                </c:pt>
                <c:pt idx="1534">
                  <c:v>77847284.391250625</c:v>
                </c:pt>
                <c:pt idx="1535">
                  <c:v>77752115.517577678</c:v>
                </c:pt>
                <c:pt idx="1536">
                  <c:v>77655031.325602353</c:v>
                </c:pt>
                <c:pt idx="1537">
                  <c:v>77556055.729946271</c:v>
                </c:pt>
                <c:pt idx="1538">
                  <c:v>77455212.6023646</c:v>
                </c:pt>
                <c:pt idx="1539">
                  <c:v>77352525.766908526</c:v>
                </c:pt>
                <c:pt idx="1540">
                  <c:v>77248018.995212272</c:v>
                </c:pt>
                <c:pt idx="1541">
                  <c:v>77141716.001903608</c:v>
                </c:pt>
                <c:pt idx="1542">
                  <c:v>77033640.44013685</c:v>
                </c:pt>
                <c:pt idx="1543">
                  <c:v>76923815.897247255</c:v>
                </c:pt>
                <c:pt idx="1544">
                  <c:v>76812265.890525714</c:v>
                </c:pt>
                <c:pt idx="1545">
                  <c:v>76699013.863112584</c:v>
                </c:pt>
                <c:pt idx="1546">
                  <c:v>76584083.18000941</c:v>
                </c:pt>
                <c:pt idx="1547">
                  <c:v>76467497.124207363</c:v>
                </c:pt>
                <c:pt idx="1548">
                  <c:v>76349278.892931044</c:v>
                </c:pt>
                <c:pt idx="1549">
                  <c:v>76229451.593996346</c:v>
                </c:pt>
                <c:pt idx="1550">
                  <c:v>76108038.242281005</c:v>
                </c:pt>
                <c:pt idx="1551">
                  <c:v>75985061.756306589</c:v>
                </c:pt>
                <c:pt idx="1552">
                  <c:v>75860544.954930305</c:v>
                </c:pt>
                <c:pt idx="1553">
                  <c:v>75734510.554145351</c:v>
                </c:pt>
                <c:pt idx="1554">
                  <c:v>75606981.163988307</c:v>
                </c:pt>
                <c:pt idx="1555">
                  <c:v>75477979.28555201</c:v>
                </c:pt>
                <c:pt idx="1556">
                  <c:v>75347527.308102593</c:v>
                </c:pt>
                <c:pt idx="1557">
                  <c:v>75215647.506298974</c:v>
                </c:pt>
                <c:pt idx="1558">
                  <c:v>75082362.03751336</c:v>
                </c:pt>
                <c:pt idx="1559">
                  <c:v>74947692.939251229</c:v>
                </c:pt>
                <c:pt idx="1560">
                  <c:v>74811662.126669213</c:v>
                </c:pt>
                <c:pt idx="1561">
                  <c:v>74674291.390189245</c:v>
                </c:pt>
                <c:pt idx="1562">
                  <c:v>74535602.39320755</c:v>
                </c:pt>
                <c:pt idx="1563">
                  <c:v>74395616.669896707</c:v>
                </c:pt>
                <c:pt idx="1564">
                  <c:v>74254355.623099357</c:v>
                </c:pt>
                <c:pt idx="1565">
                  <c:v>74111840.522311822</c:v>
                </c:pt>
                <c:pt idx="1566">
                  <c:v>73968092.501756132</c:v>
                </c:pt>
                <c:pt idx="1567">
                  <c:v>73823132.558538839</c:v>
                </c:pt>
                <c:pt idx="1568">
                  <c:v>73676981.550894991</c:v>
                </c:pt>
                <c:pt idx="1569">
                  <c:v>73529660.19651565</c:v>
                </c:pt>
                <c:pt idx="1570">
                  <c:v>73381189.070957482</c:v>
                </c:pt>
                <c:pt idx="1571">
                  <c:v>73231588.606132612</c:v>
                </c:pt>
                <c:pt idx="1572">
                  <c:v>73080879.08887738</c:v>
                </c:pt>
                <c:pt idx="1573">
                  <c:v>72929080.659598261</c:v>
                </c:pt>
                <c:pt idx="1574">
                  <c:v>72776213.310993418</c:v>
                </c:pt>
                <c:pt idx="1575">
                  <c:v>72622296.88684833</c:v>
                </c:pt>
                <c:pt idx="1576">
                  <c:v>72467351.080903932</c:v>
                </c:pt>
                <c:pt idx="1577">
                  <c:v>72311395.435795724</c:v>
                </c:pt>
                <c:pt idx="1578">
                  <c:v>72154449.34206222</c:v>
                </c:pt>
                <c:pt idx="1579">
                  <c:v>71996532.037221402</c:v>
                </c:pt>
                <c:pt idx="1580">
                  <c:v>71837662.604913384</c:v>
                </c:pt>
                <c:pt idx="1581">
                  <c:v>71677859.97410807</c:v>
                </c:pt>
                <c:pt idx="1582">
                  <c:v>71517142.918376073</c:v>
                </c:pt>
                <c:pt idx="1583">
                  <c:v>71355530.055221558</c:v>
                </c:pt>
                <c:pt idx="1584">
                  <c:v>71193039.84547548</c:v>
                </c:pt>
                <c:pt idx="1585">
                  <c:v>71029690.592747793</c:v>
                </c:pt>
                <c:pt idx="1586">
                  <c:v>70865500.442937165</c:v>
                </c:pt>
                <c:pt idx="1587">
                  <c:v>70700487.383796811</c:v>
                </c:pt>
                <c:pt idx="1588">
                  <c:v>70534669.244554996</c:v>
                </c:pt>
                <c:pt idx="1589">
                  <c:v>70368063.695588887</c:v>
                </c:pt>
                <c:pt idx="1590">
                  <c:v>70200688.248150259</c:v>
                </c:pt>
                <c:pt idx="1591">
                  <c:v>70032560.254141867</c:v>
                </c:pt>
                <c:pt idx="1592">
                  <c:v>69863696.905943006</c:v>
                </c:pt>
                <c:pt idx="1593">
                  <c:v>69694115.236282974</c:v>
                </c:pt>
                <c:pt idx="1594">
                  <c:v>69523832.118161201</c:v>
                </c:pt>
                <c:pt idx="1595">
                  <c:v>69352864.264812678</c:v>
                </c:pt>
                <c:pt idx="1596">
                  <c:v>69181228.229717463</c:v>
                </c:pt>
                <c:pt idx="1597">
                  <c:v>69008940.406652972</c:v>
                </c:pt>
                <c:pt idx="1598">
                  <c:v>68836017.029787913</c:v>
                </c:pt>
                <c:pt idx="1599">
                  <c:v>68662474.173816562</c:v>
                </c:pt>
                <c:pt idx="1600">
                  <c:v>68488327.754132256</c:v>
                </c:pt>
                <c:pt idx="1601">
                  <c:v>68313593.527038842</c:v>
                </c:pt>
                <c:pt idx="1602">
                  <c:v>68138287.089999065</c:v>
                </c:pt>
                <c:pt idx="1603">
                  <c:v>67962423.881918654</c:v>
                </c:pt>
                <c:pt idx="1604">
                  <c:v>67786019.183465004</c:v>
                </c:pt>
                <c:pt idx="1605">
                  <c:v>67609088.117419407</c:v>
                </c:pt>
                <c:pt idx="1606">
                  <c:v>67431645.64906171</c:v>
                </c:pt>
                <c:pt idx="1607">
                  <c:v>67253706.586586401</c:v>
                </c:pt>
                <c:pt idx="1608">
                  <c:v>67075285.581548952</c:v>
                </c:pt>
                <c:pt idx="1609">
                  <c:v>66896397.129341587</c:v>
                </c:pt>
                <c:pt idx="1610">
                  <c:v>66717055.569697343</c:v>
                </c:pt>
                <c:pt idx="1611">
                  <c:v>66537275.087221481</c:v>
                </c:pt>
                <c:pt idx="1612">
                  <c:v>66357069.711949274</c:v>
                </c:pt>
                <c:pt idx="1613">
                  <c:v>66176453.319929272</c:v>
                </c:pt>
                <c:pt idx="1614">
                  <c:v>65995439.633831061</c:v>
                </c:pt>
                <c:pt idx="1615">
                  <c:v>65814042.223576657</c:v>
                </c:pt>
                <c:pt idx="1616">
                  <c:v>65632274.506994605</c:v>
                </c:pt>
                <c:pt idx="1617">
                  <c:v>65450149.750495948</c:v>
                </c:pt>
                <c:pt idx="1618">
                  <c:v>65267681.06977123</c:v>
                </c:pt>
                <c:pt idx="1619">
                  <c:v>65084881.430507638</c:v>
                </c:pt>
                <c:pt idx="1620">
                  <c:v>64901763.649125502</c:v>
                </c:pt>
                <c:pt idx="1621">
                  <c:v>64718340.393533394</c:v>
                </c:pt>
                <c:pt idx="1622">
                  <c:v>64534624.18390099</c:v>
                </c:pt>
                <c:pt idx="1623">
                  <c:v>64350627.393448941</c:v>
                </c:pt>
                <c:pt idx="1624">
                  <c:v>64166362.249255039</c:v>
                </c:pt>
                <c:pt idx="1625">
                  <c:v>63981840.833075918</c:v>
                </c:pt>
                <c:pt idx="1626">
                  <c:v>63797075.082183607</c:v>
                </c:pt>
                <c:pt idx="1627">
                  <c:v>63612076.790216193</c:v>
                </c:pt>
                <c:pt idx="1628">
                  <c:v>63426857.608041972</c:v>
                </c:pt>
                <c:pt idx="1629">
                  <c:v>63241429.044636384</c:v>
                </c:pt>
                <c:pt idx="1630">
                  <c:v>63055802.467971109</c:v>
                </c:pt>
                <c:pt idx="1631">
                  <c:v>62869989.105914682</c:v>
                </c:pt>
                <c:pt idx="1632">
                  <c:v>62684000.047144011</c:v>
                </c:pt>
                <c:pt idx="1633">
                  <c:v>62497846.242066182</c:v>
                </c:pt>
                <c:pt idx="1634">
                  <c:v>62311538.503750026</c:v>
                </c:pt>
                <c:pt idx="1635">
                  <c:v>62125087.508866794</c:v>
                </c:pt>
                <c:pt idx="1636">
                  <c:v>61938503.798639446</c:v>
                </c:pt>
                <c:pt idx="1637">
                  <c:v>61751797.779799975</c:v>
                </c:pt>
                <c:pt idx="1638">
                  <c:v>61564979.725554287</c:v>
                </c:pt>
                <c:pt idx="1639">
                  <c:v>61378059.776554063</c:v>
                </c:pt>
                <c:pt idx="1640">
                  <c:v>61191047.94187513</c:v>
                </c:pt>
                <c:pt idx="1641">
                  <c:v>61003954.100001879</c:v>
                </c:pt>
                <c:pt idx="1642">
                  <c:v>60816787.999817215</c:v>
                </c:pt>
                <c:pt idx="1643">
                  <c:v>60629559.261597618</c:v>
                </c:pt>
                <c:pt idx="1644">
                  <c:v>60442277.378012829</c:v>
                </c:pt>
                <c:pt idx="1645">
                  <c:v>60254951.715129748</c:v>
                </c:pt>
                <c:pt idx="1646">
                  <c:v>60067591.51342015</c:v>
                </c:pt>
                <c:pt idx="1647">
                  <c:v>59880205.88877172</c:v>
                </c:pt>
                <c:pt idx="1648">
                  <c:v>59692803.833502121</c:v>
                </c:pt>
                <c:pt idx="1649">
                  <c:v>59505394.217375629</c:v>
                </c:pt>
                <c:pt idx="1650">
                  <c:v>59317985.788621977</c:v>
                </c:pt>
                <c:pt idx="1651">
                  <c:v>59130587.174957089</c:v>
                </c:pt>
                <c:pt idx="1652">
                  <c:v>58943206.884605266</c:v>
                </c:pt>
                <c:pt idx="1653">
                  <c:v>58755853.307322539</c:v>
                </c:pt>
                <c:pt idx="1654">
                  <c:v>58568534.715420887</c:v>
                </c:pt>
                <c:pt idx="1655">
                  <c:v>58381259.264792912</c:v>
                </c:pt>
                <c:pt idx="1656">
                  <c:v>58194034.995936714</c:v>
                </c:pt>
                <c:pt idx="1657">
                  <c:v>58006869.834980689</c:v>
                </c:pt>
                <c:pt idx="1658">
                  <c:v>57819771.594707884</c:v>
                </c:pt>
                <c:pt idx="1659">
                  <c:v>57632747.975579694</c:v>
                </c:pt>
                <c:pt idx="1660">
                  <c:v>57445806.566758603</c:v>
                </c:pt>
                <c:pt idx="1661">
                  <c:v>57258954.847129688</c:v>
                </c:pt>
                <c:pt idx="1662">
                  <c:v>57072200.18632067</c:v>
                </c:pt>
                <c:pt idx="1663">
                  <c:v>56885549.845720217</c:v>
                </c:pt>
                <c:pt idx="1664">
                  <c:v>56699010.979494318</c:v>
                </c:pt>
                <c:pt idx="1665">
                  <c:v>56512590.635600455</c:v>
                </c:pt>
                <c:pt idx="1666">
                  <c:v>56326295.756799363</c:v>
                </c:pt>
                <c:pt idx="1667">
                  <c:v>56140133.181664169</c:v>
                </c:pt>
                <c:pt idx="1668">
                  <c:v>55954109.645586707</c:v>
                </c:pt>
                <c:pt idx="1669">
                  <c:v>55768231.781780809</c:v>
                </c:pt>
                <c:pt idx="1670">
                  <c:v>55582506.122282363</c:v>
                </c:pt>
                <c:pt idx="1671">
                  <c:v>55396939.098946005</c:v>
                </c:pt>
                <c:pt idx="1672">
                  <c:v>55211537.044438198</c:v>
                </c:pt>
                <c:pt idx="1673">
                  <c:v>55026306.193226583</c:v>
                </c:pt>
                <c:pt idx="1674">
                  <c:v>54841252.682565428</c:v>
                </c:pt>
                <c:pt idx="1675">
                  <c:v>54656382.553477012</c:v>
                </c:pt>
                <c:pt idx="1676">
                  <c:v>54471701.751728773</c:v>
                </c:pt>
                <c:pt idx="1677">
                  <c:v>54287216.128806137</c:v>
                </c:pt>
                <c:pt idx="1678">
                  <c:v>54102931.442880817</c:v>
                </c:pt>
                <c:pt idx="1679">
                  <c:v>53918853.359774508</c:v>
                </c:pt>
                <c:pt idx="1680">
                  <c:v>53734987.453917824</c:v>
                </c:pt>
                <c:pt idx="1681">
                  <c:v>53551339.209304377</c:v>
                </c:pt>
                <c:pt idx="1682">
                  <c:v>53367914.020439833</c:v>
                </c:pt>
                <c:pt idx="1683">
                  <c:v>53184717.193285912</c:v>
                </c:pt>
                <c:pt idx="1684">
                  <c:v>53001753.946199186</c:v>
                </c:pt>
                <c:pt idx="1685">
                  <c:v>52819029.410864547</c:v>
                </c:pt>
                <c:pt idx="1686">
                  <c:v>52636548.633223325</c:v>
                </c:pt>
                <c:pt idx="1687">
                  <c:v>52454316.574395888</c:v>
                </c:pt>
                <c:pt idx="1688">
                  <c:v>52272338.111598693</c:v>
                </c:pt>
                <c:pt idx="1689">
                  <c:v>52090618.039055705</c:v>
                </c:pt>
                <c:pt idx="1690">
                  <c:v>51909161.068904072</c:v>
                </c:pt>
                <c:pt idx="1691">
                  <c:v>51727971.832094014</c:v>
                </c:pt>
                <c:pt idx="1692">
                  <c:v>51547054.879282854</c:v>
                </c:pt>
                <c:pt idx="1693">
                  <c:v>51366414.681723125</c:v>
                </c:pt>
                <c:pt idx="1694">
                  <c:v>51186055.632144697</c:v>
                </c:pt>
                <c:pt idx="1695">
                  <c:v>51005982.045630857</c:v>
                </c:pt>
                <c:pt idx="1696">
                  <c:v>50826198.16048833</c:v>
                </c:pt>
                <c:pt idx="1697">
                  <c:v>50646708.139111109</c:v>
                </c:pt>
                <c:pt idx="1698">
                  <c:v>50467516.068838157</c:v>
                </c:pt>
                <c:pt idx="1699">
                  <c:v>50288625.962804832</c:v>
                </c:pt>
                <c:pt idx="1700">
                  <c:v>50110041.76078812</c:v>
                </c:pt>
                <c:pt idx="1701">
                  <c:v>49931767.330045491</c:v>
                </c:pt>
                <c:pt idx="1702">
                  <c:v>49753806.466147505</c:v>
                </c:pt>
                <c:pt idx="1703">
                  <c:v>49576162.893803984</c:v>
                </c:pt>
                <c:pt idx="1704">
                  <c:v>49398840.267683879</c:v>
                </c:pt>
                <c:pt idx="1705">
                  <c:v>49221842.173228674</c:v>
                </c:pt>
                <c:pt idx="1706">
                  <c:v>49045172.127459392</c:v>
                </c:pt>
                <c:pt idx="1707">
                  <c:v>48868833.579777144</c:v>
                </c:pt>
                <c:pt idx="1708">
                  <c:v>48692829.912757225</c:v>
                </c:pt>
                <c:pt idx="1709">
                  <c:v>48517164.442936756</c:v>
                </c:pt>
                <c:pt idx="1710">
                  <c:v>48341840.421595812</c:v>
                </c:pt>
                <c:pt idx="1711">
                  <c:v>48166861.035532087</c:v>
                </c:pt>
                <c:pt idx="1712">
                  <c:v>47992229.407829046</c:v>
                </c:pt>
                <c:pt idx="1713">
                  <c:v>47817948.598617598</c:v>
                </c:pt>
                <c:pt idx="1714">
                  <c:v>47644021.605831265</c:v>
                </c:pt>
                <c:pt idx="1715">
                  <c:v>47470451.365954831</c:v>
                </c:pt>
                <c:pt idx="1716">
                  <c:v>47297240.754766516</c:v>
                </c:pt>
                <c:pt idx="1717">
                  <c:v>47124392.588073649</c:v>
                </c:pt>
                <c:pt idx="1718">
                  <c:v>46951909.622441873</c:v>
                </c:pt>
                <c:pt idx="1719">
                  <c:v>46779794.555917844</c:v>
                </c:pt>
                <c:pt idx="1720">
                  <c:v>46608050.028745472</c:v>
                </c:pt>
                <c:pt idx="1721">
                  <c:v>46436678.624075718</c:v>
                </c:pt>
                <c:pt idx="1722">
                  <c:v>46265682.868669927</c:v>
                </c:pt>
                <c:pt idx="1723">
                  <c:v>46095065.23359675</c:v>
                </c:pt>
                <c:pt idx="1724">
                  <c:v>45924828.134922639</c:v>
                </c:pt>
                <c:pt idx="1725">
                  <c:v>45754973.934395932</c:v>
                </c:pt>
                <c:pt idx="1726">
                  <c:v>45585504.940124609</c:v>
                </c:pt>
                <c:pt idx="1727">
                  <c:v>45416423.407247625</c:v>
                </c:pt>
                <c:pt idx="1728">
                  <c:v>45247731.538599953</c:v>
                </c:pt>
                <c:pt idx="1729">
                  <c:v>45079431.485371292</c:v>
                </c:pt>
                <c:pt idx="1730">
                  <c:v>44911525.347758479</c:v>
                </c:pt>
                <c:pt idx="1731">
                  <c:v>44744015.175611652</c:v>
                </c:pt>
                <c:pt idx="1732">
                  <c:v>44576902.969074145</c:v>
                </c:pt>
                <c:pt idx="1733">
                  <c:v>44410190.679216184</c:v>
                </c:pt>
                <c:pt idx="1734">
                  <c:v>44243880.208662391</c:v>
                </c:pt>
                <c:pt idx="1735">
                  <c:v>44077973.412213132</c:v>
                </c:pt>
                <c:pt idx="1736">
                  <c:v>43912472.097459726</c:v>
                </c:pt>
                <c:pt idx="1737">
                  <c:v>43747378.025393546</c:v>
                </c:pt>
                <c:pt idx="1738">
                  <c:v>43582692.911009073</c:v>
                </c:pt>
                <c:pt idx="1739">
                  <c:v>43418418.423900887</c:v>
                </c:pt>
                <c:pt idx="1740">
                  <c:v>43254556.188854679</c:v>
                </c:pt>
                <c:pt idx="1741">
                  <c:v>43091107.786432244</c:v>
                </c:pt>
                <c:pt idx="1742">
                  <c:v>42928074.753550597</c:v>
                </c:pt>
                <c:pt idx="1743">
                  <c:v>42765458.584055111</c:v>
                </c:pt>
                <c:pt idx="1744">
                  <c:v>42603260.729286857</c:v>
                </c:pt>
                <c:pt idx="1745">
                  <c:v>42441482.598644055</c:v>
                </c:pt>
                <c:pt idx="1746">
                  <c:v>42280125.560137741</c:v>
                </c:pt>
                <c:pt idx="1747">
                  <c:v>42119190.940941676</c:v>
                </c:pt>
                <c:pt idx="1748">
                  <c:v>41958680.027936526</c:v>
                </c:pt>
                <c:pt idx="1749">
                  <c:v>41798594.068248346</c:v>
                </c:pt>
                <c:pt idx="1750">
                  <c:v>41638934.269781433</c:v>
                </c:pt>
                <c:pt idx="1751">
                  <c:v>41479701.801745526</c:v>
                </c:pt>
                <c:pt idx="1752">
                  <c:v>41320897.795177475</c:v>
                </c:pt>
                <c:pt idx="1753">
                  <c:v>41162523.343457349</c:v>
                </c:pt>
                <c:pt idx="1754">
                  <c:v>41004579.502819031</c:v>
                </c:pt>
                <c:pt idx="1755">
                  <c:v>40847067.292855404</c:v>
                </c:pt>
                <c:pt idx="1756">
                  <c:v>40689987.697018057</c:v>
                </c:pt>
                <c:pt idx="1757">
                  <c:v>40533341.663111664</c:v>
                </c:pt>
                <c:pt idx="1758">
                  <c:v>40377130.103782997</c:v>
                </c:pt>
                <c:pt idx="1759">
                  <c:v>40221353.897004634</c:v>
                </c:pt>
                <c:pt idx="1760">
                  <c:v>40066013.886553437</c:v>
                </c:pt>
                <c:pt idx="1761">
                  <c:v>39911110.882483788</c:v>
                </c:pt>
                <c:pt idx="1762">
                  <c:v>39756645.66159565</c:v>
                </c:pt>
                <c:pt idx="1763">
                  <c:v>39602618.967897497</c:v>
                </c:pt>
                <c:pt idx="1764">
                  <c:v>39449031.513064153</c:v>
                </c:pt>
                <c:pt idx="1765">
                  <c:v>39295883.97688958</c:v>
                </c:pt>
                <c:pt idx="1766">
                  <c:v>39143177.007734612</c:v>
                </c:pt>
                <c:pt idx="1767">
                  <c:v>38990911.222969778</c:v>
                </c:pt>
                <c:pt idx="1768">
                  <c:v>38839087.209413148</c:v>
                </c:pt>
                <c:pt idx="1769">
                  <c:v>38687705.523763321</c:v>
                </c:pt>
                <c:pt idx="1770">
                  <c:v>38536766.693027519</c:v>
                </c:pt>
                <c:pt idx="1771">
                  <c:v>38386271.214944936</c:v>
                </c:pt>
                <c:pt idx="1772">
                  <c:v>38236219.558405258</c:v>
                </c:pt>
                <c:pt idx="1773">
                  <c:v>38086612.163862512</c:v>
                </c:pt>
                <c:pt idx="1774">
                  <c:v>37937449.443744168</c:v>
                </c:pt>
                <c:pt idx="1775">
                  <c:v>37788731.782855682</c:v>
                </c:pt>
                <c:pt idx="1776">
                  <c:v>37640459.538780354</c:v>
                </c:pt>
                <c:pt idx="1777">
                  <c:v>37492633.042274669</c:v>
                </c:pt>
                <c:pt idx="1778">
                  <c:v>37345252.597659118</c:v>
                </c:pt>
                <c:pt idx="1779">
                  <c:v>37198318.483204521</c:v>
                </c:pt>
                <c:pt idx="1780">
                  <c:v>37051830.951513931</c:v>
                </c:pt>
                <c:pt idx="1781">
                  <c:v>36905790.229900114</c:v>
                </c:pt>
                <c:pt idx="1782">
                  <c:v>36760196.520758703</c:v>
                </c:pt>
                <c:pt idx="1783">
                  <c:v>36615050.001937009</c:v>
                </c:pt>
                <c:pt idx="1784">
                  <c:v>36470350.827098571</c:v>
                </c:pt>
                <c:pt idx="1785">
                  <c:v>36326099.126083449</c:v>
                </c:pt>
                <c:pt idx="1786">
                  <c:v>36182295.005264334</c:v>
                </c:pt>
                <c:pt idx="1787">
                  <c:v>36038938.547898524</c:v>
                </c:pt>
                <c:pt idx="1788">
                  <c:v>35896029.814475723</c:v>
                </c:pt>
                <c:pt idx="1789">
                  <c:v>35753568.843061805</c:v>
                </c:pt>
                <c:pt idx="1790">
                  <c:v>35611555.649638541</c:v>
                </c:pt>
                <c:pt idx="1791">
                  <c:v>35469990.228439301</c:v>
                </c:pt>
                <c:pt idx="1792">
                  <c:v>35328872.552280806</c:v>
                </c:pt>
                <c:pt idx="1793">
                  <c:v>35188202.57289096</c:v>
                </c:pt>
                <c:pt idx="1794">
                  <c:v>35047980.221232794</c:v>
                </c:pt>
                <c:pt idx="1795">
                  <c:v>34908205.407824568</c:v>
                </c:pt>
                <c:pt idx="1796">
                  <c:v>34768878.02305606</c:v>
                </c:pt>
                <c:pt idx="1797">
                  <c:v>34629997.937501088</c:v>
                </c:pt>
                <c:pt idx="1798">
                  <c:v>34491565.002226286</c:v>
                </c:pt>
                <c:pt idx="1799">
                  <c:v>34353579.049096212</c:v>
                </c:pt>
                <c:pt idx="1800">
                  <c:v>34216039.891074784</c:v>
                </c:pt>
                <c:pt idx="1801">
                  <c:v>34078947.322523072</c:v>
                </c:pt>
                <c:pt idx="1802">
                  <c:v>33942301.119493559</c:v>
                </c:pt>
                <c:pt idx="1803">
                  <c:v>33806101.040020786</c:v>
                </c:pt>
                <c:pt idx="1804">
                  <c:v>33670346.824408554</c:v>
                </c:pt>
                <c:pt idx="1805">
                  <c:v>33535038.195513602</c:v>
                </c:pt>
                <c:pt idx="1806">
                  <c:v>33400174.859025866</c:v>
                </c:pt>
                <c:pt idx="1807">
                  <c:v>33265756.503745321</c:v>
                </c:pt>
                <c:pt idx="1808">
                  <c:v>33131782.801855478</c:v>
                </c:pt>
                <c:pt idx="1809">
                  <c:v>32998253.409193516</c:v>
                </c:pt>
                <c:pt idx="1810">
                  <c:v>32865167.965517141</c:v>
                </c:pt>
                <c:pt idx="1811">
                  <c:v>32732526.094768163</c:v>
                </c:pt>
                <c:pt idx="1812">
                  <c:v>32600327.405332852</c:v>
                </c:pt>
                <c:pt idx="1813">
                  <c:v>32468571.490299098</c:v>
                </c:pt>
                <c:pt idx="1814">
                  <c:v>32337257.927710399</c:v>
                </c:pt>
                <c:pt idx="1815">
                  <c:v>32206386.280816738</c:v>
                </c:pt>
                <c:pt idx="1816">
                  <c:v>32075956.098322336</c:v>
                </c:pt>
                <c:pt idx="1817">
                  <c:v>31945966.91463038</c:v>
                </c:pt>
                <c:pt idx="1818">
                  <c:v>31816418.250084687</c:v>
                </c:pt>
                <c:pt idx="1819">
                  <c:v>31687309.611208387</c:v>
                </c:pt>
                <c:pt idx="1820">
                  <c:v>31558640.490939636</c:v>
                </c:pt>
                <c:pt idx="1821">
                  <c:v>31430410.368864402</c:v>
                </c:pt>
                <c:pt idx="1822">
                  <c:v>31302618.711446349</c:v>
                </c:pt>
                <c:pt idx="1823">
                  <c:v>31175264.972253837</c:v>
                </c:pt>
                <c:pt idx="1824">
                  <c:v>31048348.592184097</c:v>
                </c:pt>
                <c:pt idx="1825">
                  <c:v>30921868.999684598</c:v>
                </c:pt>
                <c:pt idx="1826">
                  <c:v>30795825.61097163</c:v>
                </c:pt>
                <c:pt idx="1827">
                  <c:v>30670217.830246139</c:v>
                </c:pt>
                <c:pt idx="1828">
                  <c:v>30545045.049906857</c:v>
                </c:pt>
                <c:pt idx="1829">
                  <c:v>30420306.650760729</c:v>
                </c:pt>
                <c:pt idx="1830">
                  <c:v>30296002.002230696</c:v>
                </c:pt>
                <c:pt idx="1831">
                  <c:v>30172130.462560844</c:v>
                </c:pt>
                <c:pt idx="1832">
                  <c:v>30048691.379018947</c:v>
                </c:pt>
                <c:pt idx="1833">
                  <c:v>29925684.088096462</c:v>
                </c:pt>
                <c:pt idx="1834">
                  <c:v>29803107.915705957</c:v>
                </c:pt>
                <c:pt idx="1835">
                  <c:v>29680962.177376036</c:v>
                </c:pt>
                <c:pt idx="1836">
                  <c:v>29559246.178443782</c:v>
                </c:pt>
                <c:pt idx="1837">
                  <c:v>29437959.214244746</c:v>
                </c:pt>
                <c:pt idx="1838">
                  <c:v>29317100.570300486</c:v>
                </c:pt>
                <c:pt idx="1839">
                  <c:v>29196669.52250373</c:v>
                </c:pt>
                <c:pt idx="1840">
                  <c:v>29076665.337301143</c:v>
                </c:pt>
                <c:pt idx="1841">
                  <c:v>28957087.271873757</c:v>
                </c:pt>
                <c:pt idx="1842">
                  <c:v>28837934.574315075</c:v>
                </c:pt>
                <c:pt idx="1843">
                  <c:v>28719206.483806871</c:v>
                </c:pt>
                <c:pt idx="1844">
                  <c:v>28600902.230792731</c:v>
                </c:pt>
                <c:pt idx="1845">
                  <c:v>28483021.037149355</c:v>
                </c:pt>
                <c:pt idx="1846">
                  <c:v>28365562.116355613</c:v>
                </c:pt>
                <c:pt idx="1847">
                  <c:v>28248524.673659436</c:v>
                </c:pt>
                <c:pt idx="1848">
                  <c:v>28131907.906242531</c:v>
                </c:pt>
                <c:pt idx="1849">
                  <c:v>28015711.00338294</c:v>
                </c:pt>
                <c:pt idx="1850">
                  <c:v>27899933.146615494</c:v>
                </c:pt>
                <c:pt idx="1851">
                  <c:v>27784573.509890169</c:v>
                </c:pt>
                <c:pt idx="1852">
                  <c:v>27669631.259728357</c:v>
                </c:pt>
                <c:pt idx="1853">
                  <c:v>27555105.555377118</c:v>
                </c:pt>
                <c:pt idx="1854">
                  <c:v>27440995.548961379</c:v>
                </c:pt>
                <c:pt idx="1855">
                  <c:v>27327300.385634147</c:v>
                </c:pt>
                <c:pt idx="1856">
                  <c:v>27214019.203724753</c:v>
                </c:pt>
                <c:pt idx="1857">
                  <c:v>27101151.134885129</c:v>
                </c:pt>
                <c:pt idx="1858">
                  <c:v>26988695.304234143</c:v>
                </c:pt>
                <c:pt idx="1859">
                  <c:v>26876650.830500059</c:v>
                </c:pt>
                <c:pt idx="1860">
                  <c:v>26765016.826161072</c:v>
                </c:pt>
                <c:pt idx="1861">
                  <c:v>26653792.397584006</c:v>
                </c:pt>
                <c:pt idx="1862">
                  <c:v>26542976.645161156</c:v>
                </c:pt>
                <c:pt idx="1863">
                  <c:v>26432568.663445305</c:v>
                </c:pt>
                <c:pt idx="1864">
                  <c:v>26322567.541282948</c:v>
                </c:pt>
                <c:pt idx="1865">
                  <c:v>26212972.361945733</c:v>
                </c:pt>
                <c:pt idx="1866">
                  <c:v>26103782.203260146</c:v>
                </c:pt>
                <c:pt idx="1867">
                  <c:v>25994996.137735453</c:v>
                </c:pt>
                <c:pt idx="1868">
                  <c:v>25886613.232689925</c:v>
                </c:pt>
                <c:pt idx="1869">
                  <c:v>25778632.550375372</c:v>
                </c:pt>
                <c:pt idx="1870">
                  <c:v>25671053.148099989</c:v>
                </c:pt>
                <c:pt idx="1871">
                  <c:v>25563874.078349553</c:v>
                </c:pt>
                <c:pt idx="1872">
                  <c:v>25457094.388906982</c:v>
                </c:pt>
                <c:pt idx="1873">
                  <c:v>25350713.122970261</c:v>
                </c:pt>
                <c:pt idx="1874">
                  <c:v>25244729.319268782</c:v>
                </c:pt>
                <c:pt idx="1875">
                  <c:v>25139142.012178108</c:v>
                </c:pt>
                <c:pt idx="1876">
                  <c:v>25033950.231833156</c:v>
                </c:pt>
                <c:pt idx="1877">
                  <c:v>24929153.004239853</c:v>
                </c:pt>
                <c:pt idx="1878">
                  <c:v>24824749.351385251</c:v>
                </c:pt>
                <c:pt idx="1879">
                  <c:v>24720738.291346155</c:v>
                </c:pt>
                <c:pt idx="1880">
                  <c:v>24617118.838396247</c:v>
                </c:pt>
                <c:pt idx="1881">
                  <c:v>24513890.003111742</c:v>
                </c:pt>
                <c:pt idx="1882">
                  <c:v>24411050.792475581</c:v>
                </c:pt>
                <c:pt idx="1883">
                  <c:v>24308600.209980212</c:v>
                </c:pt>
                <c:pt idx="1884">
                  <c:v>24206537.255728927</c:v>
                </c:pt>
                <c:pt idx="1885">
                  <c:v>24104860.926535804</c:v>
                </c:pt>
                <c:pt idx="1886">
                  <c:v>24003570.216024272</c:v>
                </c:pt>
                <c:pt idx="1887">
                  <c:v>23902664.11472429</c:v>
                </c:pt>
                <c:pt idx="1888">
                  <c:v>23802141.610168189</c:v>
                </c:pt>
                <c:pt idx="1889">
                  <c:v>23702001.686985176</c:v>
                </c:pt>
                <c:pt idx="1890">
                  <c:v>23602243.326994497</c:v>
                </c:pt>
                <c:pt idx="1891">
                  <c:v>23502865.50929733</c:v>
                </c:pt>
                <c:pt idx="1892">
                  <c:v>23403867.210367355</c:v>
                </c:pt>
                <c:pt idx="1893">
                  <c:v>23305247.404140081</c:v>
                </c:pt>
                <c:pt idx="1894">
                  <c:v>23207005.062100887</c:v>
                </c:pt>
                <c:pt idx="1895">
                  <c:v>23109139.153371844</c:v>
                </c:pt>
                <c:pt idx="1896">
                  <c:v>23011648.644797292</c:v>
                </c:pt>
                <c:pt idx="1897">
                  <c:v>22914532.501028214</c:v>
                </c:pt>
                <c:pt idx="1898">
                  <c:v>22817789.684605412</c:v>
                </c:pt>
                <c:pt idx="1899">
                  <c:v>22721419.156041488</c:v>
                </c:pt>
                <c:pt idx="1900">
                  <c:v>22625419.873901676</c:v>
                </c:pt>
                <c:pt idx="1901">
                  <c:v>22529790.794883497</c:v>
                </c:pt>
                <c:pt idx="1902">
                  <c:v>22434530.873895288</c:v>
                </c:pt>
                <c:pt idx="1903">
                  <c:v>22339639.064133596</c:v>
                </c:pt>
                <c:pt idx="1904">
                  <c:v>22245114.317159466</c:v>
                </c:pt>
                <c:pt idx="1905">
                  <c:v>22150955.582973626</c:v>
                </c:pt>
                <c:pt idx="1906">
                  <c:v>22057161.810090568</c:v>
                </c:pt>
                <c:pt idx="1907">
                  <c:v>21963731.945611596</c:v>
                </c:pt>
                <c:pt idx="1908">
                  <c:v>21870664.93529677</c:v>
                </c:pt>
                <c:pt idx="1909">
                  <c:v>21777959.723635837</c:v>
                </c:pt>
                <c:pt idx="1910">
                  <c:v>21685615.253918108</c:v>
                </c:pt>
                <c:pt idx="1911">
                  <c:v>21593630.468301311</c:v>
                </c:pt>
                <c:pt idx="1912">
                  <c:v>21502004.307879459</c:v>
                </c:pt>
                <c:pt idx="1913">
                  <c:v>21410735.71274969</c:v>
                </c:pt>
                <c:pt idx="1914">
                  <c:v>21319823.622078147</c:v>
                </c:pt>
                <c:pt idx="1915">
                  <c:v>21229266.974164873</c:v>
                </c:pt>
                <c:pt idx="1916">
                  <c:v>21139064.706507754</c:v>
                </c:pt>
                <c:pt idx="1917">
                  <c:v>21049215.755865496</c:v>
                </c:pt>
                <c:pt idx="1918">
                  <c:v>20959719.058319688</c:v>
                </c:pt>
                <c:pt idx="1919">
                  <c:v>20870573.549335927</c:v>
                </c:pt>
                <c:pt idx="1920">
                  <c:v>20781778.163824029</c:v>
                </c:pt>
                <c:pt idx="1921">
                  <c:v>20693331.836197343</c:v>
                </c:pt>
                <c:pt idx="1922">
                  <c:v>20605233.500431165</c:v>
                </c:pt>
                <c:pt idx="1923">
                  <c:v>20517482.090120282</c:v>
                </c:pt>
                <c:pt idx="1924">
                  <c:v>20430076.538535636</c:v>
                </c:pt>
                <c:pt idx="1925">
                  <c:v>20343015.778680135</c:v>
                </c:pt>
                <c:pt idx="1926">
                  <c:v>20256298.743343621</c:v>
                </c:pt>
                <c:pt idx="1927">
                  <c:v>20169924.36515699</c:v>
                </c:pt>
                <c:pt idx="1928">
                  <c:v>20083891.576645482</c:v>
                </c:pt>
                <c:pt idx="1929">
                  <c:v>19998199.31028118</c:v>
                </c:pt>
                <c:pt idx="1930">
                  <c:v>19912846.498534665</c:v>
                </c:pt>
                <c:pt idx="1931">
                  <c:v>19827832.073925901</c:v>
                </c:pt>
                <c:pt idx="1932">
                  <c:v>19743154.969074331</c:v>
                </c:pt>
                <c:pt idx="1933">
                  <c:v>19658814.11674818</c:v>
                </c:pt>
                <c:pt idx="1934">
                  <c:v>19574808.449913006</c:v>
                </c:pt>
                <c:pt idx="1935">
                  <c:v>19491136.901779491</c:v>
                </c:pt>
                <c:pt idx="1936">
                  <c:v>19407798.405850474</c:v>
                </c:pt>
                <c:pt idx="1937">
                  <c:v>19324791.895967256</c:v>
                </c:pt>
                <c:pt idx="1938">
                  <c:v>19242116.306355178</c:v>
                </c:pt>
                <c:pt idx="1939">
                  <c:v>19159770.571668461</c:v>
                </c:pt>
                <c:pt idx="1940">
                  <c:v>19077753.627034359</c:v>
                </c:pt>
                <c:pt idx="1941">
                  <c:v>18996064.408096582</c:v>
                </c:pt>
                <c:pt idx="1942">
                  <c:v>18914701.851058055</c:v>
                </c:pt>
                <c:pt idx="1943">
                  <c:v>18833664.892722964</c:v>
                </c:pt>
                <c:pt idx="1944">
                  <c:v>18752952.470538151</c:v>
                </c:pt>
                <c:pt idx="1945">
                  <c:v>18672563.522633817</c:v>
                </c:pt>
                <c:pt idx="1946">
                  <c:v>18592496.987863589</c:v>
                </c:pt>
                <c:pt idx="1947">
                  <c:v>18512751.80584392</c:v>
                </c:pt>
                <c:pt idx="1948">
                  <c:v>18433326.916992843</c:v>
                </c:pt>
                <c:pt idx="1949">
                  <c:v>18354221.262568116</c:v>
                </c:pt>
                <c:pt idx="1950">
                  <c:v>18275433.784704704</c:v>
                </c:pt>
                <c:pt idx="1951">
                  <c:v>18196963.426451676</c:v>
                </c:pt>
                <c:pt idx="1952">
                  <c:v>18118809.131808463</c:v>
                </c:pt>
                <c:pt idx="1953">
                  <c:v>18040969.845760543</c:v>
                </c:pt>
                <c:pt idx="1954">
                  <c:v>17963444.514314495</c:v>
                </c:pt>
                <c:pt idx="1955">
                  <c:v>17886232.084532499</c:v>
                </c:pt>
                <c:pt idx="1956">
                  <c:v>17809331.504566226</c:v>
                </c:pt>
                <c:pt idx="1957">
                  <c:v>17732741.723690182</c:v>
                </c:pt>
                <c:pt idx="1958">
                  <c:v>17656461.692334469</c:v>
                </c:pt>
                <c:pt idx="1959">
                  <c:v>17580490.362116989</c:v>
                </c:pt>
                <c:pt idx="1960">
                  <c:v>17504826.685875103</c:v>
                </c:pt>
                <c:pt idx="1961">
                  <c:v>17429469.617696743</c:v>
                </c:pt>
                <c:pt idx="1962">
                  <c:v>17354418.112950988</c:v>
                </c:pt>
                <c:pt idx="1963">
                  <c:v>17279671.128318097</c:v>
                </c:pt>
                <c:pt idx="1964">
                  <c:v>17205227.621819045</c:v>
                </c:pt>
                <c:pt idx="1965">
                  <c:v>17131086.552844509</c:v>
                </c:pt>
                <c:pt idx="1966">
                  <c:v>17057246.882183373</c:v>
                </c:pt>
                <c:pt idx="1967">
                  <c:v>16983707.572050713</c:v>
                </c:pt>
                <c:pt idx="1968">
                  <c:v>16910467.586115286</c:v>
                </c:pt>
                <c:pt idx="1969">
                  <c:v>16837525.889526531</c:v>
                </c:pt>
                <c:pt idx="1970">
                  <c:v>16764881.448941095</c:v>
                </c:pt>
                <c:pt idx="1971">
                  <c:v>16692533.232548853</c:v>
                </c:pt>
                <c:pt idx="1972">
                  <c:v>16620480.210098486</c:v>
                </c:pt>
                <c:pt idx="1973">
                  <c:v>16548721.352922577</c:v>
                </c:pt>
                <c:pt idx="1974">
                  <c:v>16477255.633962253</c:v>
                </c:pt>
                <c:pt idx="1975">
                  <c:v>16406082.027791362</c:v>
                </c:pt>
                <c:pt idx="1976">
                  <c:v>16335199.510640221</c:v>
                </c:pt>
                <c:pt idx="1977">
                  <c:v>16264607.060418902</c:v>
                </c:pt>
                <c:pt idx="1978">
                  <c:v>16194303.656740097</c:v>
                </c:pt>
                <c:pt idx="1979">
                  <c:v>16124288.28094154</c:v>
                </c:pt>
                <c:pt idx="1980">
                  <c:v>16054559.91610801</c:v>
                </c:pt>
                <c:pt idx="1981">
                  <c:v>15985117.547092915</c:v>
                </c:pt>
                <c:pt idx="1982">
                  <c:v>15915960.160539458</c:v>
                </c:pt>
                <c:pt idx="1983">
                  <c:v>15847086.744901394</c:v>
                </c:pt>
                <c:pt idx="1984">
                  <c:v>15778496.290463392</c:v>
                </c:pt>
                <c:pt idx="1985">
                  <c:v>15710187.789360981</c:v>
                </c:pt>
                <c:pt idx="1986">
                  <c:v>15642160.235600125</c:v>
                </c:pt>
                <c:pt idx="1987">
                  <c:v>15574412.625076391</c:v>
                </c:pt>
                <c:pt idx="1988">
                  <c:v>15506943.955593742</c:v>
                </c:pt>
                <c:pt idx="1989">
                  <c:v>15439753.226882961</c:v>
                </c:pt>
                <c:pt idx="1990">
                  <c:v>15372839.440619681</c:v>
                </c:pt>
                <c:pt idx="1991">
                  <c:v>15306201.600442071</c:v>
                </c:pt>
                <c:pt idx="1992">
                  <c:v>15239838.711968135</c:v>
                </c:pt>
                <c:pt idx="1993">
                  <c:v>15173749.782812679</c:v>
                </c:pt>
                <c:pt idx="1994">
                  <c:v>15107933.822603896</c:v>
                </c:pt>
                <c:pt idx="1995">
                  <c:v>15042389.84299963</c:v>
                </c:pt>
                <c:pt idx="1996">
                  <c:v>14977116.857703272</c:v>
                </c:pt>
                <c:pt idx="1997">
                  <c:v>14912113.882479332</c:v>
                </c:pt>
                <c:pt idx="1998">
                  <c:v>14847379.93516867</c:v>
                </c:pt>
                <c:pt idx="1999">
                  <c:v>14782914.035703395</c:v>
                </c:pt>
                <c:pt idx="2000">
                  <c:v>14718715.206121439</c:v>
                </c:pt>
                <c:pt idx="2001">
                  <c:v>14654782.470580813</c:v>
                </c:pt>
                <c:pt idx="2002">
                  <c:v>14591114.855373537</c:v>
                </c:pt>
                <c:pt idx="2003">
                  <c:v>14527711.388939267</c:v>
                </c:pt>
                <c:pt idx="2004">
                  <c:v>14464571.1018786</c:v>
                </c:pt>
                <c:pt idx="2005">
                  <c:v>14401693.026966088</c:v>
                </c:pt>
                <c:pt idx="2006">
                  <c:v>14339076.199162938</c:v>
                </c:pt>
                <c:pt idx="2007">
                  <c:v>14276719.655629426</c:v>
                </c:pt>
                <c:pt idx="2008">
                  <c:v>14214622.43573701</c:v>
                </c:pt>
                <c:pt idx="2009">
                  <c:v>14152783.581080157</c:v>
                </c:pt>
                <c:pt idx="2010">
                  <c:v>14091202.135487886</c:v>
                </c:pt>
                <c:pt idx="2011">
                  <c:v>14029877.145035028</c:v>
                </c:pt>
                <c:pt idx="2012">
                  <c:v>13968807.658053212</c:v>
                </c:pt>
                <c:pt idx="2013">
                  <c:v>13907992.725141566</c:v>
                </c:pt>
                <c:pt idx="2014">
                  <c:v>13847431.399177168</c:v>
                </c:pt>
                <c:pt idx="2015">
                  <c:v>13787122.73532521</c:v>
                </c:pt>
                <c:pt idx="2016">
                  <c:v>13727065.791048912</c:v>
                </c:pt>
                <c:pt idx="2017">
                  <c:v>13667259.626119176</c:v>
                </c:pt>
                <c:pt idx="2018">
                  <c:v>13607703.302623974</c:v>
                </c:pt>
                <c:pt idx="2019">
                  <c:v>13548395.884977497</c:v>
                </c:pt>
                <c:pt idx="2020">
                  <c:v>13489336.439929053</c:v>
                </c:pt>
                <c:pt idx="2021">
                  <c:v>13430524.036571708</c:v>
                </c:pt>
                <c:pt idx="2022">
                  <c:v>13371957.746350698</c:v>
                </c:pt>
                <c:pt idx="2023">
                  <c:v>13313636.643071603</c:v>
                </c:pt>
                <c:pt idx="2024">
                  <c:v>13255559.802908273</c:v>
                </c:pt>
                <c:pt idx="2025">
                  <c:v>13197726.304410534</c:v>
                </c:pt>
                <c:pt idx="2026">
                  <c:v>13140135.228511659</c:v>
                </c:pt>
                <c:pt idx="2027">
                  <c:v>13082785.658535618</c:v>
                </c:pt>
                <c:pt idx="2028">
                  <c:v>13025676.680204103</c:v>
                </c:pt>
                <c:pt idx="2029">
                  <c:v>12968807.381643327</c:v>
                </c:pt>
                <c:pt idx="2030">
                  <c:v>12912176.853390623</c:v>
                </c:pt>
                <c:pt idx="2031">
                  <c:v>12855784.188400814</c:v>
                </c:pt>
                <c:pt idx="2032">
                  <c:v>12799628.482052376</c:v>
                </c:pt>
                <c:pt idx="2033">
                  <c:v>12743708.832153402</c:v>
                </c:pt>
                <c:pt idx="2034">
                  <c:v>12688024.33894735</c:v>
                </c:pt>
                <c:pt idx="2035">
                  <c:v>12632574.105118597</c:v>
                </c:pt>
                <c:pt idx="2036">
                  <c:v>12577357.235797791</c:v>
                </c:pt>
                <c:pt idx="2037">
                  <c:v>12522372.838567007</c:v>
                </c:pt>
                <c:pt idx="2038">
                  <c:v>12467620.023464713</c:v>
                </c:pt>
                <c:pt idx="2039">
                  <c:v>12413097.902990542</c:v>
                </c:pt>
                <c:pt idx="2040">
                  <c:v>12358805.592109874</c:v>
                </c:pt>
                <c:pt idx="2041">
                  <c:v>12304742.208258238</c:v>
                </c:pt>
                <c:pt idx="2042">
                  <c:v>12250906.871345529</c:v>
                </c:pt>
                <c:pt idx="2043">
                  <c:v>12197298.703760048</c:v>
                </c:pt>
                <c:pt idx="2044">
                  <c:v>12143916.830372358</c:v>
                </c:pt>
                <c:pt idx="2045">
                  <c:v>12090760.37853897</c:v>
                </c:pt>
                <c:pt idx="2046">
                  <c:v>12037828.478105856</c:v>
                </c:pt>
                <c:pt idx="2047">
                  <c:v>11985120.261411794</c:v>
                </c:pt>
                <c:pt idx="2048">
                  <c:v>11932634.863291539</c:v>
                </c:pt>
                <c:pt idx="2049">
                  <c:v>11880371.421078838</c:v>
                </c:pt>
                <c:pt idx="2050">
                  <c:v>11828329.074609276</c:v>
                </c:pt>
                <c:pt idx="2051">
                  <c:v>11776506.966222961</c:v>
                </c:pt>
                <c:pt idx="2052">
                  <c:v>11724904.240767058</c:v>
                </c:pt>
                <c:pt idx="2053">
                  <c:v>11673520.045598162</c:v>
                </c:pt>
                <c:pt idx="2054">
                  <c:v>11622353.530584514</c:v>
                </c:pt>
                <c:pt idx="2055">
                  <c:v>11571403.848108077</c:v>
                </c:pt>
                <c:pt idx="2056">
                  <c:v>11520670.153066454</c:v>
                </c:pt>
                <c:pt idx="2057">
                  <c:v>11470151.602874659</c:v>
                </c:pt>
                <c:pt idx="2058">
                  <c:v>11419847.35746675</c:v>
                </c:pt>
                <c:pt idx="2059">
                  <c:v>11369756.579297313</c:v>
                </c:pt>
                <c:pt idx="2060">
                  <c:v>11319878.433342813</c:v>
                </c:pt>
                <c:pt idx="2061">
                  <c:v>11270212.087102797</c:v>
                </c:pt>
                <c:pt idx="2062">
                  <c:v>11220756.710600968</c:v>
                </c:pt>
                <c:pt idx="2063">
                  <c:v>11171511.476386126</c:v>
                </c:pt>
                <c:pt idx="2064">
                  <c:v>11122475.559532966</c:v>
                </c:pt>
                <c:pt idx="2065">
                  <c:v>11073648.137642764</c:v>
                </c:pt>
                <c:pt idx="2066">
                  <c:v>11025028.390843913</c:v>
                </c:pt>
                <c:pt idx="2067">
                  <c:v>10976615.501792355</c:v>
                </c:pt>
                <c:pt idx="2068">
                  <c:v>10928408.655671868</c:v>
                </c:pt>
                <c:pt idx="2069">
                  <c:v>10880407.040194251</c:v>
                </c:pt>
                <c:pt idx="2070">
                  <c:v>10832609.845599363</c:v>
                </c:pt>
                <c:pt idx="2071">
                  <c:v>10785016.26465507</c:v>
                </c:pt>
                <c:pt idx="2072">
                  <c:v>10737625.492657058</c:v>
                </c:pt>
                <c:pt idx="2073">
                  <c:v>10690436.727428537</c:v>
                </c:pt>
                <c:pt idx="2074">
                  <c:v>10643449.169319825</c:v>
                </c:pt>
                <c:pt idx="2075">
                  <c:v>10596662.021207834</c:v>
                </c:pt>
                <c:pt idx="2076">
                  <c:v>10550074.48849543</c:v>
                </c:pt>
                <c:pt idx="2077">
                  <c:v>10503685.779110696</c:v>
                </c:pt>
                <c:pt idx="2078">
                  <c:v>10457495.103506083</c:v>
                </c:pt>
                <c:pt idx="2079">
                  <c:v>10411501.674657458</c:v>
                </c:pt>
                <c:pt idx="2080">
                  <c:v>10365704.708063049</c:v>
                </c:pt>
                <c:pt idx="2081">
                  <c:v>10320103.421742287</c:v>
                </c:pt>
                <c:pt idx="2082">
                  <c:v>10274697.036234548</c:v>
                </c:pt>
                <c:pt idx="2083">
                  <c:v>10229484.774597803</c:v>
                </c:pt>
                <c:pt idx="2084">
                  <c:v>10184465.862407153</c:v>
                </c:pt>
                <c:pt idx="2085">
                  <c:v>10139639.527753295</c:v>
                </c:pt>
                <c:pt idx="2086">
                  <c:v>10095005.001240872</c:v>
                </c:pt>
                <c:pt idx="2087">
                  <c:v>10050561.515986739</c:v>
                </c:pt>
                <c:pt idx="2088">
                  <c:v>10006308.307618139</c:v>
                </c:pt>
                <c:pt idx="2089">
                  <c:v>9962244.6142707933</c:v>
                </c:pt>
                <c:pt idx="2090">
                  <c:v>9918369.6765868906</c:v>
                </c:pt>
                <c:pt idx="2091">
                  <c:v>9874682.7377130035</c:v>
                </c:pt>
                <c:pt idx="2092">
                  <c:v>9831183.0432979129</c:v>
                </c:pt>
                <c:pt idx="2093">
                  <c:v>9787869.8414903507</c:v>
                </c:pt>
                <c:pt idx="2094">
                  <c:v>9744742.3829366602</c:v>
                </c:pt>
                <c:pt idx="2095">
                  <c:v>9701799.9207783751</c:v>
                </c:pt>
                <c:pt idx="2096">
                  <c:v>9659041.7106497157</c:v>
                </c:pt>
                <c:pt idx="2097">
                  <c:v>9616467.0106750149</c:v>
                </c:pt>
                <c:pt idx="2098">
                  <c:v>9574075.0814660583</c:v>
                </c:pt>
                <c:pt idx="2099">
                  <c:v>9531865.1861193515</c:v>
                </c:pt>
                <c:pt idx="2100">
                  <c:v>9489836.5902133211</c:v>
                </c:pt>
                <c:pt idx="2101">
                  <c:v>9447988.5618054271</c:v>
                </c:pt>
                <c:pt idx="2102">
                  <c:v>9406320.3714292161</c:v>
                </c:pt>
                <c:pt idx="2103">
                  <c:v>9364831.2920912988</c:v>
                </c:pt>
                <c:pt idx="2104">
                  <c:v>9323520.5992682558</c:v>
                </c:pt>
                <c:pt idx="2105">
                  <c:v>9282387.5709034819</c:v>
                </c:pt>
                <c:pt idx="2106">
                  <c:v>9241431.4874039572</c:v>
                </c:pt>
                <c:pt idx="2107">
                  <c:v>9200651.6316369511</c:v>
                </c:pt>
                <c:pt idx="2108">
                  <c:v>9160047.2889266703</c:v>
                </c:pt>
                <c:pt idx="2109">
                  <c:v>9119617.7470508348</c:v>
                </c:pt>
                <c:pt idx="2110">
                  <c:v>9079362.296237193</c:v>
                </c:pt>
                <c:pt idx="2111">
                  <c:v>9039280.2291599791</c:v>
                </c:pt>
                <c:pt idx="2112">
                  <c:v>8999370.8409363031</c:v>
                </c:pt>
                <c:pt idx="2113">
                  <c:v>8959633.4291224908</c:v>
                </c:pt>
                <c:pt idx="2114">
                  <c:v>8920067.2937103547</c:v>
                </c:pt>
                <c:pt idx="2115">
                  <c:v>8880671.7371234223</c:v>
                </c:pt>
                <c:pt idx="2116">
                  <c:v>8841446.0642130896</c:v>
                </c:pt>
                <c:pt idx="2117">
                  <c:v>8802389.5822547376</c:v>
                </c:pt>
                <c:pt idx="2118">
                  <c:v>8763501.6009437814</c:v>
                </c:pt>
                <c:pt idx="2119">
                  <c:v>8724781.4323916771</c:v>
                </c:pt>
                <c:pt idx="2120">
                  <c:v>8686228.3911218643</c:v>
                </c:pt>
                <c:pt idx="2121">
                  <c:v>8647841.7940656692</c:v>
                </c:pt>
                <c:pt idx="2122">
                  <c:v>8609620.96055815</c:v>
                </c:pt>
                <c:pt idx="2123">
                  <c:v>8571565.212333899</c:v>
                </c:pt>
                <c:pt idx="2124">
                  <c:v>8533673.8735227901</c:v>
                </c:pt>
                <c:pt idx="2125">
                  <c:v>8495946.2706456818</c:v>
                </c:pt>
                <c:pt idx="2126">
                  <c:v>8458381.7326100767</c:v>
                </c:pt>
                <c:pt idx="2127">
                  <c:v>8420979.5907057282</c:v>
                </c:pt>
                <c:pt idx="2128">
                  <c:v>8383739.1786002126</c:v>
                </c:pt>
                <c:pt idx="2129">
                  <c:v>8346659.8323344477</c:v>
                </c:pt>
                <c:pt idx="2130">
                  <c:v>8309740.8903181748</c:v>
                </c:pt>
                <c:pt idx="2131">
                  <c:v>8272981.6933253966</c:v>
                </c:pt>
                <c:pt idx="2132">
                  <c:v>8236381.5844897721</c:v>
                </c:pt>
                <c:pt idx="2133">
                  <c:v>8199939.9092999753</c:v>
                </c:pt>
                <c:pt idx="2134">
                  <c:v>8163656.0155950105</c:v>
                </c:pt>
                <c:pt idx="2135">
                  <c:v>8127529.2535594907</c:v>
                </c:pt>
                <c:pt idx="2136">
                  <c:v>8091558.9757188782</c:v>
                </c:pt>
                <c:pt idx="2137">
                  <c:v>8055744.5369346868</c:v>
                </c:pt>
                <c:pt idx="2138">
                  <c:v>8020085.2943996498</c:v>
                </c:pt>
                <c:pt idx="2139">
                  <c:v>7984580.6076328494</c:v>
                </c:pt>
                <c:pt idx="2140">
                  <c:v>7949229.8384748148</c:v>
                </c:pt>
                <c:pt idx="2141">
                  <c:v>7914032.351082582</c:v>
                </c:pt>
                <c:pt idx="2142">
                  <c:v>7878987.511924725</c:v>
                </c:pt>
                <c:pt idx="2143">
                  <c:v>7844094.6897763517</c:v>
                </c:pt>
                <c:pt idx="2144">
                  <c:v>7809353.2557140663</c:v>
                </c:pt>
                <c:pt idx="2145">
                  <c:v>7774762.5831109043</c:v>
                </c:pt>
                <c:pt idx="2146">
                  <c:v>7740322.0476312349</c:v>
                </c:pt>
                <c:pt idx="2147">
                  <c:v>7706031.0272256332</c:v>
                </c:pt>
                <c:pt idx="2148">
                  <c:v>7671888.9021257255</c:v>
                </c:pt>
                <c:pt idx="2149">
                  <c:v>7637895.0548390038</c:v>
                </c:pt>
                <c:pt idx="2150">
                  <c:v>7604048.8701436138</c:v>
                </c:pt>
                <c:pt idx="2151">
                  <c:v>7570349.7350831134</c:v>
                </c:pt>
                <c:pt idx="2152">
                  <c:v>7536797.0389612112</c:v>
                </c:pt>
                <c:pt idx="2153">
                  <c:v>7503390.1733364705</c:v>
                </c:pt>
                <c:pt idx="2154">
                  <c:v>7470128.5320169944</c:v>
                </c:pt>
                <c:pt idx="2155">
                  <c:v>7437011.5110550849</c:v>
                </c:pt>
                <c:pt idx="2156">
                  <c:v>7404038.5087418761</c:v>
                </c:pt>
                <c:pt idx="2157">
                  <c:v>7371208.9256019471</c:v>
                </c:pt>
                <c:pt idx="2158">
                  <c:v>7338522.1643879088</c:v>
                </c:pt>
                <c:pt idx="2159">
                  <c:v>7305977.6300749714</c:v>
                </c:pt>
                <c:pt idx="2160">
                  <c:v>7273574.729855489</c:v>
                </c:pt>
                <c:pt idx="2161">
                  <c:v>7241312.8731334843</c:v>
                </c:pt>
                <c:pt idx="2162">
                  <c:v>7209191.4715191498</c:v>
                </c:pt>
                <c:pt idx="2163">
                  <c:v>7177209.9388233349</c:v>
                </c:pt>
                <c:pt idx="2164">
                  <c:v>7145367.6910520056</c:v>
                </c:pt>
                <c:pt idx="2165">
                  <c:v>7113664.1464006947</c:v>
                </c:pt>
                <c:pt idx="2166">
                  <c:v>7082098.7252489245</c:v>
                </c:pt>
                <c:pt idx="2167">
                  <c:v>7050670.8501546206</c:v>
                </c:pt>
                <c:pt idx="2168">
                  <c:v>7019379.9458485013</c:v>
                </c:pt>
                <c:pt idx="2169">
                  <c:v>6988225.4392284537</c:v>
                </c:pt>
                <c:pt idx="2170">
                  <c:v>6957206.7593538947</c:v>
                </c:pt>
                <c:pt idx="2171">
                  <c:v>6926323.3374401135</c:v>
                </c:pt>
                <c:pt idx="2172">
                  <c:v>6895574.6068526004</c:v>
                </c:pt>
                <c:pt idx="2173">
                  <c:v>6864960.003101361</c:v>
                </c:pt>
                <c:pt idx="2174">
                  <c:v>6834478.9638352171</c:v>
                </c:pt>
                <c:pt idx="2175">
                  <c:v>6804130.9288360896</c:v>
                </c:pt>
                <c:pt idx="2176">
                  <c:v>6773915.3400132749</c:v>
                </c:pt>
                <c:pt idx="2177">
                  <c:v>6743831.6413977034</c:v>
                </c:pt>
                <c:pt idx="2178">
                  <c:v>6713879.2791361865</c:v>
                </c:pt>
                <c:pt idx="2179">
                  <c:v>6684057.7014856525</c:v>
                </c:pt>
                <c:pt idx="2180">
                  <c:v>6654366.3588073729</c:v>
                </c:pt>
                <c:pt idx="2181">
                  <c:v>6624804.7035611728</c:v>
                </c:pt>
                <c:pt idx="2182">
                  <c:v>6595372.1902996367</c:v>
                </c:pt>
                <c:pt idx="2183">
                  <c:v>6566068.2756622974</c:v>
                </c:pt>
                <c:pt idx="2184">
                  <c:v>6536892.4183698222</c:v>
                </c:pt>
                <c:pt idx="2185">
                  <c:v>6507844.0792181836</c:v>
                </c:pt>
                <c:pt idx="2186">
                  <c:v>6478922.7210728265</c:v>
                </c:pt>
                <c:pt idx="2187">
                  <c:v>6450127.8088628221</c:v>
                </c:pt>
                <c:pt idx="2188">
                  <c:v>6421458.8095750157</c:v>
                </c:pt>
                <c:pt idx="2189">
                  <c:v>6392915.1922481693</c:v>
                </c:pt>
                <c:pt idx="2190">
                  <c:v>6364496.4279670911</c:v>
                </c:pt>
                <c:pt idx="2191">
                  <c:v>6336201.9898567637</c:v>
                </c:pt>
                <c:pt idx="2192">
                  <c:v>6308031.3530764626</c:v>
                </c:pt>
                <c:pt idx="2193">
                  <c:v>6279983.9948138678</c:v>
                </c:pt>
                <c:pt idx="2194">
                  <c:v>6252059.3942791726</c:v>
                </c:pt>
                <c:pt idx="2195">
                  <c:v>6224257.0326991845</c:v>
                </c:pt>
                <c:pt idx="2196">
                  <c:v>6196576.3933114223</c:v>
                </c:pt>
                <c:pt idx="2197">
                  <c:v>6169016.9613582054</c:v>
                </c:pt>
                <c:pt idx="2198">
                  <c:v>6141578.2240807433</c:v>
                </c:pt>
                <c:pt idx="2199">
                  <c:v>6114259.670713217</c:v>
                </c:pt>
                <c:pt idx="2200">
                  <c:v>6087060.7924768589</c:v>
                </c:pt>
                <c:pt idx="2201">
                  <c:v>6059981.0825740285</c:v>
                </c:pt>
                <c:pt idx="2202">
                  <c:v>6033020.0361822834</c:v>
                </c:pt>
                <c:pt idx="2203">
                  <c:v>6006177.1504484508</c:v>
                </c:pt>
                <c:pt idx="2204">
                  <c:v>5979451.9244826939</c:v>
                </c:pt>
                <c:pt idx="2205">
                  <c:v>5952843.8593525765</c:v>
                </c:pt>
                <c:pt idx="2206">
                  <c:v>5926352.4580771253</c:v>
                </c:pt>
                <c:pt idx="2207">
                  <c:v>5899977.2256208919</c:v>
                </c:pt>
                <c:pt idx="2208">
                  <c:v>5873717.6688880147</c:v>
                </c:pt>
                <c:pt idx="2209">
                  <c:v>5847573.2967162738</c:v>
                </c:pt>
                <c:pt idx="2210">
                  <c:v>5821543.6198711526</c:v>
                </c:pt>
                <c:pt idx="2211">
                  <c:v>5795628.1510398937</c:v>
                </c:pt>
                <c:pt idx="2212">
                  <c:v>5769826.404825558</c:v>
                </c:pt>
                <c:pt idx="2213">
                  <c:v>5744137.8977410812</c:v>
                </c:pt>
                <c:pt idx="2214">
                  <c:v>5718562.148203331</c:v>
                </c:pt>
                <c:pt idx="2215">
                  <c:v>5693098.6765271695</c:v>
                </c:pt>
                <c:pt idx="2216">
                  <c:v>5667747.0049195075</c:v>
                </c:pt>
                <c:pt idx="2217">
                  <c:v>5642506.6574733686</c:v>
                </c:pt>
                <c:pt idx="2218">
                  <c:v>5617377.1601619516</c:v>
                </c:pt>
                <c:pt idx="2219">
                  <c:v>5592358.0408326909</c:v>
                </c:pt>
                <c:pt idx="2220">
                  <c:v>5567448.8292013267</c:v>
                </c:pt>
                <c:pt idx="2221">
                  <c:v>5542649.0568459686</c:v>
                </c:pt>
                <c:pt idx="2222">
                  <c:v>5517958.2572011678</c:v>
                </c:pt>
                <c:pt idx="2223">
                  <c:v>5493375.965551991</c:v>
                </c:pt>
                <c:pt idx="2224">
                  <c:v>5468901.719028092</c:v>
                </c:pt>
                <c:pt idx="2225">
                  <c:v>5444535.0565977953</c:v>
                </c:pt>
                <c:pt idx="2226">
                  <c:v>5420275.5190621745</c:v>
                </c:pt>
                <c:pt idx="2227">
                  <c:v>5396122.6490491387</c:v>
                </c:pt>
                <c:pt idx="2228">
                  <c:v>5372075.9910075217</c:v>
                </c:pt>
                <c:pt idx="2229">
                  <c:v>5348135.0912011769</c:v>
                </c:pt>
                <c:pt idx="2230">
                  <c:v>5324299.4977030708</c:v>
                </c:pt>
                <c:pt idx="2231">
                  <c:v>5300568.7603893895</c:v>
                </c:pt>
                <c:pt idx="2232">
                  <c:v>5276942.4309336394</c:v>
                </c:pt>
                <c:pt idx="2233">
                  <c:v>5253420.0628007641</c:v>
                </c:pt>
                <c:pt idx="2234">
                  <c:v>5230001.2112412555</c:v>
                </c:pt>
                <c:pt idx="2235">
                  <c:v>5206685.4332852773</c:v>
                </c:pt>
                <c:pt idx="2236">
                  <c:v>5183472.2877367912</c:v>
                </c:pt>
                <c:pt idx="2237">
                  <c:v>5160361.3351676892</c:v>
                </c:pt>
                <c:pt idx="2238">
                  <c:v>5137352.1379119297</c:v>
                </c:pt>
                <c:pt idx="2239">
                  <c:v>5114444.2600596836</c:v>
                </c:pt>
                <c:pt idx="2240">
                  <c:v>5091637.2674514828</c:v>
                </c:pt>
                <c:pt idx="2241">
                  <c:v>5068930.7276723748</c:v>
                </c:pt>
                <c:pt idx="2242">
                  <c:v>5046324.2100460883</c:v>
                </c:pt>
                <c:pt idx="2243">
                  <c:v>5023817.2856291998</c:v>
                </c:pt>
                <c:pt idx="2244">
                  <c:v>5001409.5272053108</c:v>
                </c:pt>
                <c:pt idx="2245">
                  <c:v>4979100.5092792278</c:v>
                </c:pt>
                <c:pt idx="2246">
                  <c:v>4956889.808071157</c:v>
                </c:pt>
                <c:pt idx="2247">
                  <c:v>4934777.0015108967</c:v>
                </c:pt>
                <c:pt idx="2248">
                  <c:v>4912761.6692320444</c:v>
                </c:pt>
                <c:pt idx="2249">
                  <c:v>4890843.3925662078</c:v>
                </c:pt>
                <c:pt idx="2250">
                  <c:v>4869021.7545372266</c:v>
                </c:pt>
                <c:pt idx="2251">
                  <c:v>4847296.3398553971</c:v>
                </c:pt>
                <c:pt idx="2252">
                  <c:v>4825666.73491171</c:v>
                </c:pt>
                <c:pt idx="2253">
                  <c:v>4804132.5277720941</c:v>
                </c:pt>
                <c:pt idx="2254">
                  <c:v>4782693.3081716681</c:v>
                </c:pt>
                <c:pt idx="2255">
                  <c:v>4761348.6675090007</c:v>
                </c:pt>
                <c:pt idx="2256">
                  <c:v>4740098.1988403806</c:v>
                </c:pt>
                <c:pt idx="2257">
                  <c:v>4718941.496874094</c:v>
                </c:pt>
                <c:pt idx="2258">
                  <c:v>4697878.1579647111</c:v>
                </c:pt>
                <c:pt idx="2259">
                  <c:v>4676907.7801073818</c:v>
                </c:pt>
                <c:pt idx="2260">
                  <c:v>4656029.9629321415</c:v>
                </c:pt>
                <c:pt idx="2261">
                  <c:v>4635244.3076982237</c:v>
                </c:pt>
                <c:pt idx="2262">
                  <c:v>4614550.4172883835</c:v>
                </c:pt>
                <c:pt idx="2263">
                  <c:v>4593947.896203232</c:v>
                </c:pt>
                <c:pt idx="2264">
                  <c:v>4573436.3505555773</c:v>
                </c:pt>
                <c:pt idx="2265">
                  <c:v>4553015.3880647756</c:v>
                </c:pt>
                <c:pt idx="2266">
                  <c:v>4532684.6180510949</c:v>
                </c:pt>
                <c:pt idx="2267">
                  <c:v>4512443.6514300862</c:v>
                </c:pt>
                <c:pt idx="2268">
                  <c:v>4492292.1007069657</c:v>
                </c:pt>
                <c:pt idx="2269">
                  <c:v>4472229.5799710052</c:v>
                </c:pt>
                <c:pt idx="2270">
                  <c:v>4452255.7048899354</c:v>
                </c:pt>
                <c:pt idx="2271">
                  <c:v>4432370.0927043594</c:v>
                </c:pt>
                <c:pt idx="2272">
                  <c:v>4412572.3622221733</c:v>
                </c:pt>
                <c:pt idx="2273">
                  <c:v>4392862.1338130012</c:v>
                </c:pt>
                <c:pt idx="2274">
                  <c:v>4373239.0294026406</c:v>
                </c:pt>
                <c:pt idx="2275">
                  <c:v>4353702.6724675139</c:v>
                </c:pt>
                <c:pt idx="2276">
                  <c:v>4334252.6880291374</c:v>
                </c:pt>
                <c:pt idx="2277">
                  <c:v>4314888.7026485959</c:v>
                </c:pt>
                <c:pt idx="2278">
                  <c:v>4295610.344421031</c:v>
                </c:pt>
                <c:pt idx="2279">
                  <c:v>4276417.2429701397</c:v>
                </c:pt>
                <c:pt idx="2280">
                  <c:v>4257309.0294426847</c:v>
                </c:pt>
                <c:pt idx="2281">
                  <c:v>4238285.3365030158</c:v>
                </c:pt>
                <c:pt idx="2282">
                  <c:v>4219345.7983276006</c:v>
                </c:pt>
                <c:pt idx="2283">
                  <c:v>4200490.0505995704</c:v>
                </c:pt>
                <c:pt idx="2284">
                  <c:v>4181717.7305032751</c:v>
                </c:pt>
                <c:pt idx="2285">
                  <c:v>4163028.4767188495</c:v>
                </c:pt>
                <c:pt idx="2286">
                  <c:v>4144421.9294167934</c:v>
                </c:pt>
                <c:pt idx="2287">
                  <c:v>4125897.7302525607</c:v>
                </c:pt>
                <c:pt idx="2288">
                  <c:v>4107455.5223611621</c:v>
                </c:pt>
                <c:pt idx="2289">
                  <c:v>4089094.9503517789</c:v>
                </c:pt>
                <c:pt idx="2290">
                  <c:v>4070815.6603023903</c:v>
                </c:pt>
                <c:pt idx="2291">
                  <c:v>4052617.2997544101</c:v>
                </c:pt>
                <c:pt idx="2292">
                  <c:v>4034499.5177073367</c:v>
                </c:pt>
                <c:pt idx="2293">
                  <c:v>4016461.9646134167</c:v>
                </c:pt>
                <c:pt idx="2294">
                  <c:v>3998504.2923723189</c:v>
                </c:pt>
                <c:pt idx="2295">
                  <c:v>3980626.1543258196</c:v>
                </c:pt>
                <c:pt idx="2296">
                  <c:v>3962827.2052525044</c:v>
                </c:pt>
                <c:pt idx="2297">
                  <c:v>3945107.1013624771</c:v>
                </c:pt>
                <c:pt idx="2298">
                  <c:v>3927465.5002920846</c:v>
                </c:pt>
                <c:pt idx="2299">
                  <c:v>3909902.0610986548</c:v>
                </c:pt>
                <c:pt idx="2300">
                  <c:v>3892416.4442552426</c:v>
                </c:pt>
                <c:pt idx="2301">
                  <c:v>3875008.3116453937</c:v>
                </c:pt>
                <c:pt idx="2302">
                  <c:v>3857677.3265579185</c:v>
                </c:pt>
                <c:pt idx="2303">
                  <c:v>3840423.1536816778</c:v>
                </c:pt>
                <c:pt idx="2304">
                  <c:v>3823245.4591003843</c:v>
                </c:pt>
                <c:pt idx="2305">
                  <c:v>3806143.9102874142</c:v>
                </c:pt>
                <c:pt idx="2306">
                  <c:v>3789118.1761006322</c:v>
                </c:pt>
                <c:pt idx="2307">
                  <c:v>3772167.9267772306</c:v>
                </c:pt>
                <c:pt idx="2308">
                  <c:v>3755292.8339285795</c:v>
                </c:pt>
                <c:pt idx="2309">
                  <c:v>3738492.5705350921</c:v>
                </c:pt>
                <c:pt idx="2310">
                  <c:v>3721766.8109411011</c:v>
                </c:pt>
                <c:pt idx="2311">
                  <c:v>3705115.2308497489</c:v>
                </c:pt>
                <c:pt idx="2312">
                  <c:v>3688537.5073178918</c:v>
                </c:pt>
                <c:pt idx="2313">
                  <c:v>3672033.3187510162</c:v>
                </c:pt>
                <c:pt idx="2314">
                  <c:v>3655602.3448981675</c:v>
                </c:pt>
                <c:pt idx="2315">
                  <c:v>3639244.2668468943</c:v>
                </c:pt>
                <c:pt idx="2316">
                  <c:v>3622958.7670182032</c:v>
                </c:pt>
                <c:pt idx="2317">
                  <c:v>3606745.5291615296</c:v>
                </c:pt>
                <c:pt idx="2318">
                  <c:v>3590604.2383497194</c:v>
                </c:pt>
                <c:pt idx="2319">
                  <c:v>3574534.5809740261</c:v>
                </c:pt>
                <c:pt idx="2320">
                  <c:v>3558536.2447391194</c:v>
                </c:pt>
                <c:pt idx="2321">
                  <c:v>3542608.9186581089</c:v>
                </c:pt>
                <c:pt idx="2322">
                  <c:v>3526752.293047579</c:v>
                </c:pt>
                <c:pt idx="2323">
                  <c:v>3510966.0595226409</c:v>
                </c:pt>
                <c:pt idx="2324">
                  <c:v>3495249.9109919937</c:v>
                </c:pt>
                <c:pt idx="2325">
                  <c:v>3479603.5416530026</c:v>
                </c:pt>
                <c:pt idx="2326">
                  <c:v>3464026.6469867891</c:v>
                </c:pt>
                <c:pt idx="2327">
                  <c:v>3448518.9237533337</c:v>
                </c:pt>
                <c:pt idx="2328">
                  <c:v>3433080.0699865958</c:v>
                </c:pt>
                <c:pt idx="2329">
                  <c:v>3417709.784989642</c:v>
                </c:pt>
                <c:pt idx="2330">
                  <c:v>3402407.7693297924</c:v>
                </c:pt>
                <c:pt idx="2331">
                  <c:v>3387173.724833779</c:v>
                </c:pt>
                <c:pt idx="2332">
                  <c:v>3372007.3545829169</c:v>
                </c:pt>
                <c:pt idx="2333">
                  <c:v>3356908.3629082912</c:v>
                </c:pt>
                <c:pt idx="2334">
                  <c:v>3341876.4553859551</c:v>
                </c:pt>
                <c:pt idx="2335">
                  <c:v>3326911.3388321432</c:v>
                </c:pt>
                <c:pt idx="2336">
                  <c:v>3312012.7212985</c:v>
                </c:pt>
                <c:pt idx="2337">
                  <c:v>3297180.3120673182</c:v>
                </c:pt>
                <c:pt idx="2338">
                  <c:v>3282413.8216467942</c:v>
                </c:pt>
                <c:pt idx="2339">
                  <c:v>3267712.9617662961</c:v>
                </c:pt>
                <c:pt idx="2340">
                  <c:v>3253077.445371646</c:v>
                </c:pt>
                <c:pt idx="2341">
                  <c:v>3238506.9866204145</c:v>
                </c:pt>
                <c:pt idx="2342">
                  <c:v>3224001.3008772316</c:v>
                </c:pt>
                <c:pt idx="2343">
                  <c:v>3209560.1047091093</c:v>
                </c:pt>
                <c:pt idx="2344">
                  <c:v>3195183.1158807781</c:v>
                </c:pt>
                <c:pt idx="2345">
                  <c:v>3180870.0533500388</c:v>
                </c:pt>
                <c:pt idx="2346">
                  <c:v>3166620.6372631281</c:v>
                </c:pt>
                <c:pt idx="2347">
                  <c:v>3152434.5889500948</c:v>
                </c:pt>
                <c:pt idx="2348">
                  <c:v>3138311.6309201941</c:v>
                </c:pt>
                <c:pt idx="2349">
                  <c:v>3124251.4868572941</c:v>
                </c:pt>
                <c:pt idx="2350">
                  <c:v>3110253.8816152951</c:v>
                </c:pt>
                <c:pt idx="2351">
                  <c:v>3096318.5412135632</c:v>
                </c:pt>
                <c:pt idx="2352">
                  <c:v>3082445.1928323801</c:v>
                </c:pt>
                <c:pt idx="2353">
                  <c:v>3068633.5648084031</c:v>
                </c:pt>
                <c:pt idx="2354">
                  <c:v>3054883.3866301416</c:v>
                </c:pt>
                <c:pt idx="2355">
                  <c:v>3041194.3889334467</c:v>
                </c:pt>
                <c:pt idx="2356">
                  <c:v>3027566.3034970136</c:v>
                </c:pt>
                <c:pt idx="2357">
                  <c:v>3013998.8632379002</c:v>
                </c:pt>
                <c:pt idx="2358">
                  <c:v>3000491.8022070569</c:v>
                </c:pt>
                <c:pt idx="2359">
                  <c:v>2987044.8555848734</c:v>
                </c:pt>
                <c:pt idx="2360">
                  <c:v>2973657.7596767358</c:v>
                </c:pt>
                <c:pt idx="2361">
                  <c:v>2960330.2519085999</c:v>
                </c:pt>
                <c:pt idx="2362">
                  <c:v>2947062.0708225784</c:v>
                </c:pt>
                <c:pt idx="2363">
                  <c:v>2933852.9560725405</c:v>
                </c:pt>
                <c:pt idx="2364">
                  <c:v>2920702.6484197266</c:v>
                </c:pt>
                <c:pt idx="2365">
                  <c:v>2907610.8897283762</c:v>
                </c:pt>
                <c:pt idx="2366">
                  <c:v>2894577.4229613706</c:v>
                </c:pt>
                <c:pt idx="2367">
                  <c:v>2881601.9921758883</c:v>
                </c:pt>
                <c:pt idx="2368">
                  <c:v>2868684.3425190742</c:v>
                </c:pt>
                <c:pt idx="2369">
                  <c:v>2855824.2202237234</c:v>
                </c:pt>
                <c:pt idx="2370">
                  <c:v>2843021.3726039794</c:v>
                </c:pt>
                <c:pt idx="2371">
                  <c:v>2830275.5480510434</c:v>
                </c:pt>
                <c:pt idx="2372">
                  <c:v>2817586.4960289006</c:v>
                </c:pt>
                <c:pt idx="2373">
                  <c:v>2804953.9670700589</c:v>
                </c:pt>
                <c:pt idx="2374">
                  <c:v>2792377.7127713002</c:v>
                </c:pt>
                <c:pt idx="2375">
                  <c:v>2779857.485789448</c:v>
                </c:pt>
                <c:pt idx="2376">
                  <c:v>2767393.0398371471</c:v>
                </c:pt>
                <c:pt idx="2377">
                  <c:v>2754984.1296786563</c:v>
                </c:pt>
                <c:pt idx="2378">
                  <c:v>2742630.5111256577</c:v>
                </c:pt>
                <c:pt idx="2379">
                  <c:v>2730331.941033076</c:v>
                </c:pt>
                <c:pt idx="2380">
                  <c:v>2718088.1772949146</c:v>
                </c:pt>
                <c:pt idx="2381">
                  <c:v>2705898.9788401048</c:v>
                </c:pt>
                <c:pt idx="2382">
                  <c:v>2693764.1056283661</c:v>
                </c:pt>
                <c:pt idx="2383">
                  <c:v>2681683.3186460845</c:v>
                </c:pt>
                <c:pt idx="2384">
                  <c:v>2669656.3799022008</c:v>
                </c:pt>
                <c:pt idx="2385">
                  <c:v>2657683.0524241137</c:v>
                </c:pt>
                <c:pt idx="2386">
                  <c:v>2645763.1002535983</c:v>
                </c:pt>
                <c:pt idx="2387">
                  <c:v>2633896.2884427346</c:v>
                </c:pt>
                <c:pt idx="2388">
                  <c:v>2622082.3830498536</c:v>
                </c:pt>
                <c:pt idx="2389">
                  <c:v>2610321.1511354931</c:v>
                </c:pt>
                <c:pt idx="2390">
                  <c:v>2598612.3607583712</c:v>
                </c:pt>
                <c:pt idx="2391">
                  <c:v>2586955.7809713697</c:v>
                </c:pt>
                <c:pt idx="2392">
                  <c:v>2575351.1818175325</c:v>
                </c:pt>
                <c:pt idx="2393">
                  <c:v>2563798.3343260782</c:v>
                </c:pt>
                <c:pt idx="2394">
                  <c:v>2552297.0105084246</c:v>
                </c:pt>
                <c:pt idx="2395">
                  <c:v>2540846.983354229</c:v>
                </c:pt>
                <c:pt idx="2396">
                  <c:v>2529448.0268274397</c:v>
                </c:pt>
                <c:pt idx="2397">
                  <c:v>2518099.9158623614</c:v>
                </c:pt>
                <c:pt idx="2398">
                  <c:v>2506802.4263597354</c:v>
                </c:pt>
                <c:pt idx="2399">
                  <c:v>2495555.3351828316</c:v>
                </c:pt>
                <c:pt idx="2400">
                  <c:v>2484358.420153555</c:v>
                </c:pt>
                <c:pt idx="2401">
                  <c:v>2473211.4600485642</c:v>
                </c:pt>
                <c:pt idx="2402">
                  <c:v>2462114.2345954059</c:v>
                </c:pt>
                <c:pt idx="2403">
                  <c:v>2451066.5244686585</c:v>
                </c:pt>
                <c:pt idx="2404">
                  <c:v>2440068.1112860939</c:v>
                </c:pt>
                <c:pt idx="2405">
                  <c:v>2429118.7776048491</c:v>
                </c:pt>
                <c:pt idx="2406">
                  <c:v>2418218.306917612</c:v>
                </c:pt>
                <c:pt idx="2407">
                  <c:v>2407366.4836488203</c:v>
                </c:pt>
                <c:pt idx="2408">
                  <c:v>2396563.0931508751</c:v>
                </c:pt>
                <c:pt idx="2409">
                  <c:v>2385807.9217003649</c:v>
                </c:pt>
                <c:pt idx="2410">
                  <c:v>2375100.7564943065</c:v>
                </c:pt>
                <c:pt idx="2411">
                  <c:v>2364441.3856463945</c:v>
                </c:pt>
                <c:pt idx="2412">
                  <c:v>2353829.5981832677</c:v>
                </c:pt>
                <c:pt idx="2413">
                  <c:v>2343265.1840407872</c:v>
                </c:pt>
                <c:pt idx="2414">
                  <c:v>2332747.9340603277</c:v>
                </c:pt>
                <c:pt idx="2415">
                  <c:v>2322277.6399850813</c:v>
                </c:pt>
                <c:pt idx="2416">
                  <c:v>2311854.0944563751</c:v>
                </c:pt>
                <c:pt idx="2417">
                  <c:v>2301477.091010002</c:v>
                </c:pt>
                <c:pt idx="2418">
                  <c:v>2291146.4240725627</c:v>
                </c:pt>
                <c:pt idx="2419">
                  <c:v>2280861.8889578236</c:v>
                </c:pt>
                <c:pt idx="2420">
                  <c:v>2270623.281863085</c:v>
                </c:pt>
                <c:pt idx="2421">
                  <c:v>2260430.3998655635</c:v>
                </c:pt>
                <c:pt idx="2422">
                  <c:v>2250283.040918787</c:v>
                </c:pt>
                <c:pt idx="2423">
                  <c:v>2240181.0038490025</c:v>
                </c:pt>
                <c:pt idx="2424">
                  <c:v>2230124.0883515975</c:v>
                </c:pt>
                <c:pt idx="2425">
                  <c:v>2220112.0949875321</c:v>
                </c:pt>
                <c:pt idx="2426">
                  <c:v>2210144.8251797869</c:v>
                </c:pt>
                <c:pt idx="2427">
                  <c:v>2200222.0812098212</c:v>
                </c:pt>
                <c:pt idx="2428">
                  <c:v>2190343.6662140442</c:v>
                </c:pt>
                <c:pt idx="2429">
                  <c:v>2180509.3841803009</c:v>
                </c:pt>
                <c:pt idx="2430">
                  <c:v>2170719.0399443679</c:v>
                </c:pt>
                <c:pt idx="2431">
                  <c:v>2160972.4391864645</c:v>
                </c:pt>
                <c:pt idx="2432">
                  <c:v>2151269.3884277744</c:v>
                </c:pt>
                <c:pt idx="2433">
                  <c:v>2141609.6950269807</c:v>
                </c:pt>
                <c:pt idx="2434">
                  <c:v>2131993.1671768134</c:v>
                </c:pt>
                <c:pt idx="2435">
                  <c:v>2122419.6139006102</c:v>
                </c:pt>
                <c:pt idx="2436">
                  <c:v>2112888.8450488881</c:v>
                </c:pt>
                <c:pt idx="2437">
                  <c:v>2103400.6712959297</c:v>
                </c:pt>
                <c:pt idx="2438">
                  <c:v>2093954.9041363804</c:v>
                </c:pt>
                <c:pt idx="2439">
                  <c:v>2084551.3558818577</c:v>
                </c:pt>
                <c:pt idx="2440">
                  <c:v>2075189.8396575742</c:v>
                </c:pt>
                <c:pt idx="2441">
                  <c:v>2065870.1693989725</c:v>
                </c:pt>
                <c:pt idx="2442">
                  <c:v>2056592.1598483722</c:v>
                </c:pt>
                <c:pt idx="2443">
                  <c:v>2047355.6265516293</c:v>
                </c:pt>
                <c:pt idx="2444">
                  <c:v>2038160.3858548077</c:v>
                </c:pt>
                <c:pt idx="2445">
                  <c:v>2029006.2549008636</c:v>
                </c:pt>
                <c:pt idx="2446">
                  <c:v>2019893.0516263414</c:v>
                </c:pt>
                <c:pt idx="2447">
                  <c:v>2010820.5947580822</c:v>
                </c:pt>
                <c:pt idx="2448">
                  <c:v>2001788.7038099442</c:v>
                </c:pt>
                <c:pt idx="2449">
                  <c:v>1992797.1990795357</c:v>
                </c:pt>
                <c:pt idx="2450">
                  <c:v>1983845.9016449596</c:v>
                </c:pt>
                <c:pt idx="2451">
                  <c:v>1974934.6333615703</c:v>
                </c:pt>
                <c:pt idx="2452">
                  <c:v>1966063.2168587428</c:v>
                </c:pt>
                <c:pt idx="2453">
                  <c:v>1957231.4755366538</c:v>
                </c:pt>
                <c:pt idx="2454">
                  <c:v>1948439.2335630739</c:v>
                </c:pt>
                <c:pt idx="2455">
                  <c:v>1939686.3158701735</c:v>
                </c:pt>
                <c:pt idx="2456">
                  <c:v>1930972.5481513389</c:v>
                </c:pt>
                <c:pt idx="2457">
                  <c:v>1922297.756858001</c:v>
                </c:pt>
                <c:pt idx="2458">
                  <c:v>1913661.7691964763</c:v>
                </c:pt>
                <c:pt idx="2459">
                  <c:v>1905064.4131248193</c:v>
                </c:pt>
                <c:pt idx="2460">
                  <c:v>1896505.517349686</c:v>
                </c:pt>
                <c:pt idx="2461">
                  <c:v>1887984.9113232107</c:v>
                </c:pt>
                <c:pt idx="2462">
                  <c:v>1879502.4252398934</c:v>
                </c:pt>
                <c:pt idx="2463">
                  <c:v>1871057.8900334993</c:v>
                </c:pt>
                <c:pt idx="2464">
                  <c:v>1862651.1373739699</c:v>
                </c:pt>
                <c:pt idx="2465">
                  <c:v>1854281.9996643455</c:v>
                </c:pt>
                <c:pt idx="2466">
                  <c:v>1845950.3100377002</c:v>
                </c:pt>
                <c:pt idx="2467">
                  <c:v>1837655.9023540877</c:v>
                </c:pt>
                <c:pt idx="2468">
                  <c:v>1829398.6111974982</c:v>
                </c:pt>
                <c:pt idx="2469">
                  <c:v>1821178.2718728282</c:v>
                </c:pt>
                <c:pt idx="2470">
                  <c:v>1812994.7204028612</c:v>
                </c:pt>
                <c:pt idx="2471">
                  <c:v>1804847.7935252588</c:v>
                </c:pt>
                <c:pt idx="2472">
                  <c:v>1796737.328689565</c:v>
                </c:pt>
                <c:pt idx="2473">
                  <c:v>1788663.1640542205</c:v>
                </c:pt>
                <c:pt idx="2474">
                  <c:v>1780625.1384835897</c:v>
                </c:pt>
                <c:pt idx="2475">
                  <c:v>1772623.0915449974</c:v>
                </c:pt>
                <c:pt idx="2476">
                  <c:v>1764656.8635057779</c:v>
                </c:pt>
                <c:pt idx="2477">
                  <c:v>1756726.2953303354</c:v>
                </c:pt>
                <c:pt idx="2478">
                  <c:v>1748831.2286772155</c:v>
                </c:pt>
                <c:pt idx="2479">
                  <c:v>1740971.5058961872</c:v>
                </c:pt>
                <c:pt idx="2480">
                  <c:v>1733146.9700253368</c:v>
                </c:pt>
                <c:pt idx="2481">
                  <c:v>1725357.4647881738</c:v>
                </c:pt>
                <c:pt idx="2482">
                  <c:v>1717602.8345907456</c:v>
                </c:pt>
                <c:pt idx="2483">
                  <c:v>1709882.9245187652</c:v>
                </c:pt>
                <c:pt idx="2484">
                  <c:v>1702197.5803347495</c:v>
                </c:pt>
                <c:pt idx="2485">
                  <c:v>1694546.6484751683</c:v>
                </c:pt>
                <c:pt idx="2486">
                  <c:v>1686929.9760476043</c:v>
                </c:pt>
                <c:pt idx="2487">
                  <c:v>1679347.4108279247</c:v>
                </c:pt>
                <c:pt idx="2488">
                  <c:v>1671798.8012574629</c:v>
                </c:pt>
                <c:pt idx="2489">
                  <c:v>1664283.9964402115</c:v>
                </c:pt>
                <c:pt idx="2490">
                  <c:v>1656802.8461400263</c:v>
                </c:pt>
                <c:pt idx="2491">
                  <c:v>1649355.2007778403</c:v>
                </c:pt>
                <c:pt idx="2492">
                  <c:v>1641940.9114288902</c:v>
                </c:pt>
                <c:pt idx="2493">
                  <c:v>1634559.8298199514</c:v>
                </c:pt>
                <c:pt idx="2494">
                  <c:v>1627211.8083265857</c:v>
                </c:pt>
                <c:pt idx="2495">
                  <c:v>1619896.6999703988</c:v>
                </c:pt>
                <c:pt idx="2496">
                  <c:v>1612614.3584163084</c:v>
                </c:pt>
                <c:pt idx="2497">
                  <c:v>1605364.6379698231</c:v>
                </c:pt>
                <c:pt idx="2498">
                  <c:v>1598147.3935743321</c:v>
                </c:pt>
                <c:pt idx="2499">
                  <c:v>1590962.480808405</c:v>
                </c:pt>
                <c:pt idx="2500">
                  <c:v>1583809.7558831028</c:v>
                </c:pt>
                <c:pt idx="2501">
                  <c:v>1576689.0756392989</c:v>
                </c:pt>
                <c:pt idx="2502">
                  <c:v>1569600.2975450105</c:v>
                </c:pt>
                <c:pt idx="2503">
                  <c:v>1562543.2796927406</c:v>
                </c:pt>
                <c:pt idx="2504">
                  <c:v>1555517.8807968313</c:v>
                </c:pt>
                <c:pt idx="2505">
                  <c:v>1548523.9601908252</c:v>
                </c:pt>
                <c:pt idx="2506">
                  <c:v>1541561.3778248394</c:v>
                </c:pt>
                <c:pt idx="2507">
                  <c:v>1534629.9942629496</c:v>
                </c:pt>
                <c:pt idx="2508">
                  <c:v>1527729.6706805823</c:v>
                </c:pt>
                <c:pt idx="2509">
                  <c:v>1520860.2688619203</c:v>
                </c:pt>
                <c:pt idx="2510">
                  <c:v>1514021.6511973164</c:v>
                </c:pt>
                <c:pt idx="2511">
                  <c:v>1507213.6806807171</c:v>
                </c:pt>
                <c:pt idx="2512">
                  <c:v>1500436.2209070981</c:v>
                </c:pt>
                <c:pt idx="2513">
                  <c:v>1493689.136069909</c:v>
                </c:pt>
                <c:pt idx="2514">
                  <c:v>1486972.2909585272</c:v>
                </c:pt>
                <c:pt idx="2515">
                  <c:v>1480285.550955724</c:v>
                </c:pt>
                <c:pt idx="2516">
                  <c:v>1473628.7820351378</c:v>
                </c:pt>
                <c:pt idx="2517">
                  <c:v>1467001.8507587605</c:v>
                </c:pt>
                <c:pt idx="2518">
                  <c:v>1460404.6242744315</c:v>
                </c:pt>
                <c:pt idx="2519">
                  <c:v>1453836.9703133428</c:v>
                </c:pt>
                <c:pt idx="2520">
                  <c:v>1447298.757187553</c:v>
                </c:pt>
                <c:pt idx="2521">
                  <c:v>1440789.8537875123</c:v>
                </c:pt>
                <c:pt idx="2522">
                  <c:v>1434310.1295795969</c:v>
                </c:pt>
                <c:pt idx="2523">
                  <c:v>1427859.4546036527</c:v>
                </c:pt>
                <c:pt idx="2524">
                  <c:v>1421437.6994705498</c:v>
                </c:pt>
                <c:pt idx="2525">
                  <c:v>1415044.7353597453</c:v>
                </c:pt>
                <c:pt idx="2526">
                  <c:v>1408680.4340168573</c:v>
                </c:pt>
                <c:pt idx="2527">
                  <c:v>1402344.6677512475</c:v>
                </c:pt>
                <c:pt idx="2528">
                  <c:v>1396037.3094336141</c:v>
                </c:pt>
                <c:pt idx="2529">
                  <c:v>1389758.2324935938</c:v>
                </c:pt>
                <c:pt idx="2530">
                  <c:v>1383507.310917374</c:v>
                </c:pt>
                <c:pt idx="2531">
                  <c:v>1377284.4192453136</c:v>
                </c:pt>
                <c:pt idx="2532">
                  <c:v>1371089.4325695743</c:v>
                </c:pt>
                <c:pt idx="2533">
                  <c:v>1364922.2265317612</c:v>
                </c:pt>
                <c:pt idx="2534">
                  <c:v>1358782.6773205718</c:v>
                </c:pt>
                <c:pt idx="2535">
                  <c:v>1352670.6616694562</c:v>
                </c:pt>
                <c:pt idx="2536">
                  <c:v>1346586.0568542846</c:v>
                </c:pt>
                <c:pt idx="2537">
                  <c:v>1340528.7406910264</c:v>
                </c:pt>
                <c:pt idx="2538">
                  <c:v>1334498.5915334369</c:v>
                </c:pt>
                <c:pt idx="2539">
                  <c:v>1328495.488270754</c:v>
                </c:pt>
                <c:pt idx="2540">
                  <c:v>1322519.3103254039</c:v>
                </c:pt>
                <c:pt idx="2541">
                  <c:v>1316569.9376507166</c:v>
                </c:pt>
                <c:pt idx="2542">
                  <c:v>1310647.2507286498</c:v>
                </c:pt>
                <c:pt idx="2543">
                  <c:v>1304751.1305675223</c:v>
                </c:pt>
                <c:pt idx="2544">
                  <c:v>1298881.458699757</c:v>
                </c:pt>
                <c:pt idx="2545">
                  <c:v>1293038.1171796327</c:v>
                </c:pt>
                <c:pt idx="2546">
                  <c:v>1287220.9885810437</c:v>
                </c:pt>
                <c:pt idx="2547">
                  <c:v>1281429.9559952712</c:v>
                </c:pt>
                <c:pt idx="2548">
                  <c:v>1275664.9030287613</c:v>
                </c:pt>
                <c:pt idx="2549">
                  <c:v>1269925.7138009127</c:v>
                </c:pt>
                <c:pt idx="2550">
                  <c:v>1264212.2729418736</c:v>
                </c:pt>
                <c:pt idx="2551">
                  <c:v>1258524.4655903478</c:v>
                </c:pt>
                <c:pt idx="2552">
                  <c:v>1252862.1773914087</c:v>
                </c:pt>
                <c:pt idx="2553">
                  <c:v>1247225.294494323</c:v>
                </c:pt>
                <c:pt idx="2554">
                  <c:v>1241613.7035503828</c:v>
                </c:pt>
                <c:pt idx="2555">
                  <c:v>1236027.2917107469</c:v>
                </c:pt>
                <c:pt idx="2556">
                  <c:v>1230465.9466242904</c:v>
                </c:pt>
                <c:pt idx="2557">
                  <c:v>1224929.5564354637</c:v>
                </c:pt>
                <c:pt idx="2558">
                  <c:v>1219418.009782159</c:v>
                </c:pt>
                <c:pt idx="2559">
                  <c:v>1213931.195793587</c:v>
                </c:pt>
                <c:pt idx="2560">
                  <c:v>1208469.0040881608</c:v>
                </c:pt>
                <c:pt idx="2561">
                  <c:v>1203031.3247713898</c:v>
                </c:pt>
                <c:pt idx="2562">
                  <c:v>1197618.0484337811</c:v>
                </c:pt>
                <c:pt idx="2563">
                  <c:v>1192229.0661487496</c:v>
                </c:pt>
                <c:pt idx="2564">
                  <c:v>1186864.2694705373</c:v>
                </c:pt>
                <c:pt idx="2565">
                  <c:v>1181523.5504321409</c:v>
                </c:pt>
                <c:pt idx="2566">
                  <c:v>1176206.8015432467</c:v>
                </c:pt>
                <c:pt idx="2567">
                  <c:v>1170913.9157881755</c:v>
                </c:pt>
                <c:pt idx="2568">
                  <c:v>1165644.7866238353</c:v>
                </c:pt>
                <c:pt idx="2569">
                  <c:v>1160399.3079776822</c:v>
                </c:pt>
                <c:pt idx="2570">
                  <c:v>1155177.3742456897</c:v>
                </c:pt>
                <c:pt idx="2571">
                  <c:v>1149978.8802903264</c:v>
                </c:pt>
                <c:pt idx="2572">
                  <c:v>1144803.721438542</c:v>
                </c:pt>
                <c:pt idx="2573">
                  <c:v>1139651.7934797618</c:v>
                </c:pt>
                <c:pt idx="2574">
                  <c:v>1134522.992663889</c:v>
                </c:pt>
                <c:pt idx="2575">
                  <c:v>1129417.2156993148</c:v>
                </c:pt>
                <c:pt idx="2576">
                  <c:v>1124334.3597509381</c:v>
                </c:pt>
                <c:pt idx="2577">
                  <c:v>1119274.3224381921</c:v>
                </c:pt>
                <c:pt idx="2578">
                  <c:v>1114237.0018330794</c:v>
                </c:pt>
                <c:pt idx="2579">
                  <c:v>1109222.2964582148</c:v>
                </c:pt>
                <c:pt idx="2580">
                  <c:v>1104230.1052848771</c:v>
                </c:pt>
                <c:pt idx="2581">
                  <c:v>1099260.327731068</c:v>
                </c:pt>
                <c:pt idx="2582">
                  <c:v>1094312.8636595793</c:v>
                </c:pt>
                <c:pt idx="2583">
                  <c:v>1089387.613376068</c:v>
                </c:pt>
                <c:pt idx="2584">
                  <c:v>1084484.4776271398</c:v>
                </c:pt>
                <c:pt idx="2585">
                  <c:v>1079603.3575984396</c:v>
                </c:pt>
                <c:pt idx="2586">
                  <c:v>1074744.1549127505</c:v>
                </c:pt>
                <c:pt idx="2587">
                  <c:v>1069906.7716281011</c:v>
                </c:pt>
                <c:pt idx="2588">
                  <c:v>1065091.1102358794</c:v>
                </c:pt>
                <c:pt idx="2589">
                  <c:v>1060297.0736589553</c:v>
                </c:pt>
                <c:pt idx="2590">
                  <c:v>1055524.5652498109</c:v>
                </c:pt>
                <c:pt idx="2591">
                  <c:v>1050773.4887886783</c:v>
                </c:pt>
                <c:pt idx="2592">
                  <c:v>1046043.7484816848</c:v>
                </c:pt>
                <c:pt idx="2593">
                  <c:v>1041335.2489590067</c:v>
                </c:pt>
                <c:pt idx="2594">
                  <c:v>1036647.8952730297</c:v>
                </c:pt>
                <c:pt idx="2595">
                  <c:v>1031981.5928965175</c:v>
                </c:pt>
                <c:pt idx="2596">
                  <c:v>1027336.247720788</c:v>
                </c:pt>
                <c:pt idx="2597">
                  <c:v>1022711.7660538969</c:v>
                </c:pt>
                <c:pt idx="2598">
                  <c:v>1018108.0546188289</c:v>
                </c:pt>
                <c:pt idx="2599">
                  <c:v>1013525.0205516964</c:v>
                </c:pt>
                <c:pt idx="2600">
                  <c:v>1008962.5713999455</c:v>
                </c:pt>
                <c:pt idx="2601">
                  <c:v>1004420.6151205698</c:v>
                </c:pt>
                <c:pt idx="2602">
                  <c:v>999899.06007833139</c:v>
                </c:pt>
                <c:pt idx="2603">
                  <c:v>995397.81504398934</c:v>
                </c:pt>
                <c:pt idx="2604">
                  <c:v>990916.78919253545</c:v>
                </c:pt>
                <c:pt idx="2605">
                  <c:v>986455.89210143755</c:v>
                </c:pt>
                <c:pt idx="2606">
                  <c:v>982015.03374888957</c:v>
                </c:pt>
                <c:pt idx="2607">
                  <c:v>977594.12451206998</c:v>
                </c:pt>
                <c:pt idx="2608">
                  <c:v>973193.07516540599</c:v>
                </c:pt>
                <c:pt idx="2609">
                  <c:v>968811.79687884648</c:v>
                </c:pt>
                <c:pt idx="2610">
                  <c:v>964450.20121614111</c:v>
                </c:pt>
                <c:pt idx="2611">
                  <c:v>960108.20013312704</c:v>
                </c:pt>
                <c:pt idx="2612">
                  <c:v>955785.70597602276</c:v>
                </c:pt>
                <c:pt idx="2613">
                  <c:v>951482.63147972885</c:v>
                </c:pt>
                <c:pt idx="2614">
                  <c:v>947198.88976613618</c:v>
                </c:pt>
                <c:pt idx="2615">
                  <c:v>942934.39434244076</c:v>
                </c:pt>
                <c:pt idx="2616">
                  <c:v>938689.05909946619</c:v>
                </c:pt>
                <c:pt idx="2617">
                  <c:v>934462.79830999242</c:v>
                </c:pt>
                <c:pt idx="2618">
                  <c:v>930255.52662709204</c:v>
                </c:pt>
                <c:pt idx="2619">
                  <c:v>926067.1590824736</c:v>
                </c:pt>
                <c:pt idx="2620">
                  <c:v>921897.61108483118</c:v>
                </c:pt>
                <c:pt idx="2621">
                  <c:v>917746.79841820174</c:v>
                </c:pt>
                <c:pt idx="2622">
                  <c:v>913614.63724032883</c:v>
                </c:pt>
                <c:pt idx="2623">
                  <c:v>909501.04408103321</c:v>
                </c:pt>
                <c:pt idx="2624">
                  <c:v>905405.93584059027</c:v>
                </c:pt>
                <c:pt idx="2625">
                  <c:v>901329.22978811467</c:v>
                </c:pt>
                <c:pt idx="2626">
                  <c:v>897270.84355995106</c:v>
                </c:pt>
                <c:pt idx="2627">
                  <c:v>893230.6951580724</c:v>
                </c:pt>
                <c:pt idx="2628">
                  <c:v>889208.7029484841</c:v>
                </c:pt>
                <c:pt idx="2629">
                  <c:v>885204.78565963567</c:v>
                </c:pt>
                <c:pt idx="2630">
                  <c:v>881218.86238083837</c:v>
                </c:pt>
                <c:pt idx="2631">
                  <c:v>877250.85256069014</c:v>
                </c:pt>
                <c:pt idx="2632">
                  <c:v>873300.67600550666</c:v>
                </c:pt>
                <c:pt idx="2633">
                  <c:v>869368.25287775928</c:v>
                </c:pt>
                <c:pt idx="2634">
                  <c:v>865453.5036945194</c:v>
                </c:pt>
                <c:pt idx="2635">
                  <c:v>861556.34932590951</c:v>
                </c:pt>
                <c:pt idx="2636">
                  <c:v>857676.71099356061</c:v>
                </c:pt>
                <c:pt idx="2637">
                  <c:v>853814.51026907633</c:v>
                </c:pt>
                <c:pt idx="2638">
                  <c:v>849969.66907250322</c:v>
                </c:pt>
                <c:pt idx="2639">
                  <c:v>846142.10967080796</c:v>
                </c:pt>
                <c:pt idx="2640">
                  <c:v>842331.7546763604</c:v>
                </c:pt>
                <c:pt idx="2641">
                  <c:v>838538.52704542351</c:v>
                </c:pt>
                <c:pt idx="2642">
                  <c:v>834762.35007664945</c:v>
                </c:pt>
                <c:pt idx="2643">
                  <c:v>831003.14740958204</c:v>
                </c:pt>
                <c:pt idx="2644">
                  <c:v>827260.84302316571</c:v>
                </c:pt>
                <c:pt idx="2645">
                  <c:v>823535.36123426037</c:v>
                </c:pt>
                <c:pt idx="2646">
                  <c:v>819826.62669616286</c:v>
                </c:pt>
                <c:pt idx="2647">
                  <c:v>816134.56439713459</c:v>
                </c:pt>
                <c:pt idx="2648">
                  <c:v>812459.09965893556</c:v>
                </c:pt>
                <c:pt idx="2649">
                  <c:v>808800.15813536418</c:v>
                </c:pt>
                <c:pt idx="2650">
                  <c:v>805157.66581080365</c:v>
                </c:pt>
                <c:pt idx="2651">
                  <c:v>801531.54899877438</c:v>
                </c:pt>
                <c:pt idx="2652">
                  <c:v>797921.7343404924</c:v>
                </c:pt>
                <c:pt idx="2653">
                  <c:v>794328.14880343422</c:v>
                </c:pt>
                <c:pt idx="2654">
                  <c:v>790750.7196799072</c:v>
                </c:pt>
                <c:pt idx="2655">
                  <c:v>787189.37458562665</c:v>
                </c:pt>
                <c:pt idx="2656">
                  <c:v>783644.04145829845</c:v>
                </c:pt>
                <c:pt idx="2657">
                  <c:v>780114.64855620812</c:v>
                </c:pt>
                <c:pt idx="2658">
                  <c:v>776601.12445681531</c:v>
                </c:pt>
                <c:pt idx="2659">
                  <c:v>773103.39805535472</c:v>
                </c:pt>
                <c:pt idx="2660">
                  <c:v>769621.39856344287</c:v>
                </c:pt>
                <c:pt idx="2661">
                  <c:v>766155.05550769076</c:v>
                </c:pt>
                <c:pt idx="2662">
                  <c:v>762704.29872832238</c:v>
                </c:pt>
                <c:pt idx="2663">
                  <c:v>759269.058377799</c:v>
                </c:pt>
                <c:pt idx="2664">
                  <c:v>755849.26491944958</c:v>
                </c:pt>
                <c:pt idx="2665">
                  <c:v>752444.84912610659</c:v>
                </c:pt>
                <c:pt idx="2666">
                  <c:v>749055.7420787483</c:v>
                </c:pt>
                <c:pt idx="2667">
                  <c:v>745681.87516514619</c:v>
                </c:pt>
                <c:pt idx="2668">
                  <c:v>742323.18007851823</c:v>
                </c:pt>
                <c:pt idx="2669">
                  <c:v>738979.58881618839</c:v>
                </c:pt>
                <c:pt idx="2670">
                  <c:v>735651.03367825109</c:v>
                </c:pt>
                <c:pt idx="2671">
                  <c:v>732337.44726624212</c:v>
                </c:pt>
                <c:pt idx="2672">
                  <c:v>729038.7624818146</c:v>
                </c:pt>
                <c:pt idx="2673">
                  <c:v>725754.91252542101</c:v>
                </c:pt>
                <c:pt idx="2674">
                  <c:v>722485.83089500037</c:v>
                </c:pt>
                <c:pt idx="2675">
                  <c:v>719231.45138467173</c:v>
                </c:pt>
                <c:pt idx="2676">
                  <c:v>715991.70808343252</c:v>
                </c:pt>
                <c:pt idx="2677">
                  <c:v>712766.53537386283</c:v>
                </c:pt>
                <c:pt idx="2678">
                  <c:v>709555.86793083523</c:v>
                </c:pt>
                <c:pt idx="2679">
                  <c:v>706359.64072022983</c:v>
                </c:pt>
                <c:pt idx="2680">
                  <c:v>703177.78899765515</c:v>
                </c:pt>
                <c:pt idx="2681">
                  <c:v>700010.2483071743</c:v>
                </c:pt>
                <c:pt idx="2682">
                  <c:v>696856.95448003663</c:v>
                </c:pt>
                <c:pt idx="2683">
                  <c:v>693717.84363341471</c:v>
                </c:pt>
                <c:pt idx="2684">
                  <c:v>690592.85216914688</c:v>
                </c:pt>
                <c:pt idx="2685">
                  <c:v>687481.91677248513</c:v>
                </c:pt>
                <c:pt idx="2686">
                  <c:v>684384.97441084799</c:v>
                </c:pt>
                <c:pt idx="2687">
                  <c:v>681301.96233257954</c:v>
                </c:pt>
                <c:pt idx="2688">
                  <c:v>678232.81806571293</c:v>
                </c:pt>
                <c:pt idx="2689">
                  <c:v>675177.47941673943</c:v>
                </c:pt>
                <c:pt idx="2690">
                  <c:v>672135.88446938328</c:v>
                </c:pt>
                <c:pt idx="2691">
                  <c:v>669107.97158338083</c:v>
                </c:pt>
                <c:pt idx="2692">
                  <c:v>666093.67939326586</c:v>
                </c:pt>
                <c:pt idx="2693">
                  <c:v>663092.94680715934</c:v>
                </c:pt>
                <c:pt idx="2694">
                  <c:v>660105.71300556511</c:v>
                </c:pt>
                <c:pt idx="2695">
                  <c:v>657131.91744016972</c:v>
                </c:pt>
                <c:pt idx="2696">
                  <c:v>654171.49983264867</c:v>
                </c:pt>
                <c:pt idx="2697">
                  <c:v>651224.40017347678</c:v>
                </c:pt>
                <c:pt idx="2698">
                  <c:v>648290.55872074398</c:v>
                </c:pt>
                <c:pt idx="2699">
                  <c:v>645369.91599897644</c:v>
                </c:pt>
                <c:pt idx="2700">
                  <c:v>642462.41279796232</c:v>
                </c:pt>
                <c:pt idx="2701">
                  <c:v>639567.9901715829</c:v>
                </c:pt>
                <c:pt idx="2702">
                  <c:v>636686.58943664865</c:v>
                </c:pt>
                <c:pt idx="2703">
                  <c:v>633818.15217174019</c:v>
                </c:pt>
                <c:pt idx="2704">
                  <c:v>630962.62021605414</c:v>
                </c:pt>
                <c:pt idx="2705">
                  <c:v>628119.9356682545</c:v>
                </c:pt>
                <c:pt idx="2706">
                  <c:v>625290.0408853282</c:v>
                </c:pt>
                <c:pt idx="2707">
                  <c:v>622472.87848144595</c:v>
                </c:pt>
                <c:pt idx="2708">
                  <c:v>619668.39132682839</c:v>
                </c:pt>
                <c:pt idx="2709">
                  <c:v>616876.52254661627</c:v>
                </c:pt>
                <c:pt idx="2710">
                  <c:v>614097.21551974595</c:v>
                </c:pt>
                <c:pt idx="2711">
                  <c:v>611330.41387782991</c:v>
                </c:pt>
                <c:pt idx="2712">
                  <c:v>608576.06150404189</c:v>
                </c:pt>
                <c:pt idx="2713">
                  <c:v>605834.1025320068</c:v>
                </c:pt>
                <c:pt idx="2714">
                  <c:v>603104.4813446952</c:v>
                </c:pt>
                <c:pt idx="2715">
                  <c:v>600387.1425733231</c:v>
                </c:pt>
                <c:pt idx="2716">
                  <c:v>597682.03109625611</c:v>
                </c:pt>
                <c:pt idx="2717">
                  <c:v>594989.0920379184</c:v>
                </c:pt>
                <c:pt idx="2718">
                  <c:v>592308.2707677061</c:v>
                </c:pt>
                <c:pt idx="2719">
                  <c:v>589639.51289890613</c:v>
                </c:pt>
                <c:pt idx="2720">
                  <c:v>586982.76428761869</c:v>
                </c:pt>
                <c:pt idx="2721">
                  <c:v>584337.97103168536</c:v>
                </c:pt>
                <c:pt idx="2722">
                  <c:v>581705.07946962107</c:v>
                </c:pt>
                <c:pt idx="2723">
                  <c:v>579084.03617955116</c:v>
                </c:pt>
                <c:pt idx="2724">
                  <c:v>576474.78797815286</c:v>
                </c:pt>
                <c:pt idx="2725">
                  <c:v>573877.28191960114</c:v>
                </c:pt>
                <c:pt idx="2726">
                  <c:v>571291.46529451967</c:v>
                </c:pt>
                <c:pt idx="2727">
                  <c:v>568717.28562893555</c:v>
                </c:pt>
                <c:pt idx="2728">
                  <c:v>566154.69068323937</c:v>
                </c:pt>
                <c:pt idx="2729">
                  <c:v>563603.6284511491</c:v>
                </c:pt>
                <c:pt idx="2730">
                  <c:v>561064.04715867864</c:v>
                </c:pt>
                <c:pt idx="2731">
                  <c:v>558535.89526311134</c:v>
                </c:pt>
                <c:pt idx="2732">
                  <c:v>556019.12145197706</c:v>
                </c:pt>
                <c:pt idx="2733">
                  <c:v>553513.67464203422</c:v>
                </c:pt>
                <c:pt idx="2734">
                  <c:v>551019.50397825649</c:v>
                </c:pt>
                <c:pt idx="2735">
                  <c:v>548536.55883282307</c:v>
                </c:pt>
                <c:pt idx="2736">
                  <c:v>546064.78880411421</c:v>
                </c:pt>
                <c:pt idx="2737">
                  <c:v>543604.14371571038</c:v>
                </c:pt>
                <c:pt idx="2738">
                  <c:v>541154.57361539628</c:v>
                </c:pt>
                <c:pt idx="2739">
                  <c:v>538716.02877416869</c:v>
                </c:pt>
                <c:pt idx="2740">
                  <c:v>536288.45968524914</c:v>
                </c:pt>
                <c:pt idx="2741">
                  <c:v>533871.81706310052</c:v>
                </c:pt>
                <c:pt idx="2742">
                  <c:v>531466.05184244795</c:v>
                </c:pt>
                <c:pt idx="2743">
                  <c:v>529071.11517730402</c:v>
                </c:pt>
                <c:pt idx="2744">
                  <c:v>526686.95843999821</c:v>
                </c:pt>
                <c:pt idx="2745">
                  <c:v>524313.53322021058</c:v>
                </c:pt>
                <c:pt idx="2746">
                  <c:v>521950.79132400954</c:v>
                </c:pt>
                <c:pt idx="2747">
                  <c:v>519598.68477289373</c:v>
                </c:pt>
                <c:pt idx="2748">
                  <c:v>517257.16580283834</c:v>
                </c:pt>
                <c:pt idx="2749">
                  <c:v>514926.18686334533</c:v>
                </c:pt>
                <c:pt idx="2750">
                  <c:v>512605.70061649784</c:v>
                </c:pt>
                <c:pt idx="2751">
                  <c:v>510295.6599360187</c:v>
                </c:pt>
                <c:pt idx="2752">
                  <c:v>507996.01790633309</c:v>
                </c:pt>
                <c:pt idx="2753">
                  <c:v>505706.72782163508</c:v>
                </c:pt>
                <c:pt idx="2754">
                  <c:v>503427.74318495847</c:v>
                </c:pt>
                <c:pt idx="2755">
                  <c:v>501159.01770725154</c:v>
                </c:pt>
                <c:pt idx="2756">
                  <c:v>498900.50530645589</c:v>
                </c:pt>
                <c:pt idx="2757">
                  <c:v>496652.16010658903</c:v>
                </c:pt>
                <c:pt idx="2758">
                  <c:v>494413.93643683143</c:v>
                </c:pt>
                <c:pt idx="2759">
                  <c:v>492185.78883061709</c:v>
                </c:pt>
                <c:pt idx="2760">
                  <c:v>489967.67202472821</c:v>
                </c:pt>
                <c:pt idx="2761">
                  <c:v>487759.54095839401</c:v>
                </c:pt>
                <c:pt idx="2762">
                  <c:v>485561.35077239311</c:v>
                </c:pt>
                <c:pt idx="2763">
                  <c:v>483373.05680816009</c:v>
                </c:pt>
                <c:pt idx="2764">
                  <c:v>481194.61460689583</c:v>
                </c:pt>
                <c:pt idx="2765">
                  <c:v>479025.97990868177</c:v>
                </c:pt>
                <c:pt idx="2766">
                  <c:v>476867.10865159781</c:v>
                </c:pt>
                <c:pt idx="2767">
                  <c:v>474717.95697084442</c:v>
                </c:pt>
                <c:pt idx="2768">
                  <c:v>472578.48119786842</c:v>
                </c:pt>
                <c:pt idx="2769">
                  <c:v>470448.63785949227</c:v>
                </c:pt>
                <c:pt idx="2770">
                  <c:v>468328.38367704774</c:v>
                </c:pt>
                <c:pt idx="2771">
                  <c:v>466217.67556551279</c:v>
                </c:pt>
                <c:pt idx="2772">
                  <c:v>464116.47063265258</c:v>
                </c:pt>
                <c:pt idx="2773">
                  <c:v>462024.72617816395</c:v>
                </c:pt>
                <c:pt idx="2774">
                  <c:v>459942.39969282399</c:v>
                </c:pt>
                <c:pt idx="2775">
                  <c:v>457869.4488576419</c:v>
                </c:pt>
                <c:pt idx="2776">
                  <c:v>455805.83154301485</c:v>
                </c:pt>
                <c:pt idx="2777">
                  <c:v>453751.50580788741</c:v>
                </c:pt>
                <c:pt idx="2778">
                  <c:v>451706.42989891465</c:v>
                </c:pt>
                <c:pt idx="2779">
                  <c:v>449670.56224962889</c:v>
                </c:pt>
                <c:pt idx="2780">
                  <c:v>447643.8614796102</c:v>
                </c:pt>
                <c:pt idx="2781">
                  <c:v>445626.28639366024</c:v>
                </c:pt>
                <c:pt idx="2782">
                  <c:v>443617.79598098004</c:v>
                </c:pt>
                <c:pt idx="2783">
                  <c:v>441618.34941435111</c:v>
                </c:pt>
                <c:pt idx="2784">
                  <c:v>439627.9060493203</c:v>
                </c:pt>
                <c:pt idx="2785">
                  <c:v>437646.42542338814</c:v>
                </c:pt>
                <c:pt idx="2786">
                  <c:v>435673.86725520069</c:v>
                </c:pt>
                <c:pt idx="2787">
                  <c:v>433710.19144374493</c:v>
                </c:pt>
                <c:pt idx="2788">
                  <c:v>431755.35806754779</c:v>
                </c:pt>
                <c:pt idx="2789">
                  <c:v>429809.32738387858</c:v>
                </c:pt>
                <c:pt idx="2790">
                  <c:v>427872.05982795486</c:v>
                </c:pt>
                <c:pt idx="2791">
                  <c:v>425943.51601215184</c:v>
                </c:pt>
                <c:pt idx="2792">
                  <c:v>424023.65672521526</c:v>
                </c:pt>
                <c:pt idx="2793">
                  <c:v>422112.44293147768</c:v>
                </c:pt>
                <c:pt idx="2794">
                  <c:v>420209.83577007824</c:v>
                </c:pt>
                <c:pt idx="2795">
                  <c:v>418315.79655418562</c:v>
                </c:pt>
                <c:pt idx="2796">
                  <c:v>416430.2867702248</c:v>
                </c:pt>
                <c:pt idx="2797">
                  <c:v>414553.2680771068</c:v>
                </c:pt>
                <c:pt idx="2798">
                  <c:v>412684.70230546209</c:v>
                </c:pt>
                <c:pt idx="2799">
                  <c:v>410824.55145687715</c:v>
                </c:pt>
                <c:pt idx="2800">
                  <c:v>408972.7777031344</c:v>
                </c:pt>
                <c:pt idx="2801">
                  <c:v>407129.34338545566</c:v>
                </c:pt>
                <c:pt idx="2802">
                  <c:v>405294.21101374866</c:v>
                </c:pt>
                <c:pt idx="2803">
                  <c:v>403467.34326585697</c:v>
                </c:pt>
                <c:pt idx="2804">
                  <c:v>401648.70298681327</c:v>
                </c:pt>
                <c:pt idx="2805">
                  <c:v>399838.2531880957</c:v>
                </c:pt>
                <c:pt idx="2806">
                  <c:v>398035.95704688766</c:v>
                </c:pt>
                <c:pt idx="2807">
                  <c:v>396241.77790534089</c:v>
                </c:pt>
                <c:pt idx="2808">
                  <c:v>394455.67926984141</c:v>
                </c:pt>
                <c:pt idx="2809">
                  <c:v>392677.62481027923</c:v>
                </c:pt>
                <c:pt idx="2810">
                  <c:v>390907.57835932082</c:v>
                </c:pt>
                <c:pt idx="2811">
                  <c:v>389145.50391168491</c:v>
                </c:pt>
                <c:pt idx="2812">
                  <c:v>387391.36562342156</c:v>
                </c:pt>
                <c:pt idx="2813">
                  <c:v>385645.12781119416</c:v>
                </c:pt>
                <c:pt idx="2814">
                  <c:v>383906.75495156494</c:v>
                </c:pt>
                <c:pt idx="2815">
                  <c:v>382176.21168028319</c:v>
                </c:pt>
                <c:pt idx="2816">
                  <c:v>380453.46279157698</c:v>
                </c:pt>
                <c:pt idx="2817">
                  <c:v>378738.47323744767</c:v>
                </c:pt>
                <c:pt idx="2818">
                  <c:v>377031.20812696777</c:v>
                </c:pt>
                <c:pt idx="2819">
                  <c:v>375331.6327255817</c:v>
                </c:pt>
                <c:pt idx="2820">
                  <c:v>373639.7124544098</c:v>
                </c:pt>
                <c:pt idx="2821">
                  <c:v>371955.41288955521</c:v>
                </c:pt>
                <c:pt idx="2822">
                  <c:v>370278.69976141391</c:v>
                </c:pt>
                <c:pt idx="2823">
                  <c:v>368609.53895398765</c:v>
                </c:pt>
                <c:pt idx="2824">
                  <c:v>366947.89650420012</c:v>
                </c:pt>
                <c:pt idx="2825">
                  <c:v>365293.73860121606</c:v>
                </c:pt>
                <c:pt idx="2826">
                  <c:v>363647.03158576303</c:v>
                </c:pt>
                <c:pt idx="2827">
                  <c:v>362007.7419494568</c:v>
                </c:pt>
                <c:pt idx="2828">
                  <c:v>360375.83633412898</c:v>
                </c:pt>
                <c:pt idx="2829">
                  <c:v>358751.28153115825</c:v>
                </c:pt>
                <c:pt idx="2830">
                  <c:v>357134.04448080406</c:v>
                </c:pt>
                <c:pt idx="2831">
                  <c:v>355524.09227154346</c:v>
                </c:pt>
                <c:pt idx="2832">
                  <c:v>353921.39213941095</c:v>
                </c:pt>
                <c:pt idx="2833">
                  <c:v>352325.91146734095</c:v>
                </c:pt>
                <c:pt idx="2834">
                  <c:v>350737.61778451339</c:v>
                </c:pt>
                <c:pt idx="2835">
                  <c:v>349156.47876570217</c:v>
                </c:pt>
                <c:pt idx="2836">
                  <c:v>347582.4622306262</c:v>
                </c:pt>
                <c:pt idx="2837">
                  <c:v>346015.53614330379</c:v>
                </c:pt>
                <c:pt idx="2838">
                  <c:v>344455.66861140943</c:v>
                </c:pt>
                <c:pt idx="2839">
                  <c:v>342902.82788563368</c:v>
                </c:pt>
                <c:pt idx="2840">
                  <c:v>341356.98235904559</c:v>
                </c:pt>
                <c:pt idx="2841">
                  <c:v>339818.10056645831</c:v>
                </c:pt>
                <c:pt idx="2842">
                  <c:v>338286.15118379716</c:v>
                </c:pt>
                <c:pt idx="2843">
                  <c:v>336761.10302747076</c:v>
                </c:pt>
                <c:pt idx="2844">
                  <c:v>335242.92505374452</c:v>
                </c:pt>
                <c:pt idx="2845">
                  <c:v>333731.58635811741</c:v>
                </c:pt>
                <c:pt idx="2846">
                  <c:v>332227.05617470108</c:v>
                </c:pt>
                <c:pt idx="2847">
                  <c:v>330729.30387560185</c:v>
                </c:pt>
                <c:pt idx="2848">
                  <c:v>329238.29897030542</c:v>
                </c:pt>
                <c:pt idx="2849">
                  <c:v>327754.0111050643</c:v>
                </c:pt>
                <c:pt idx="2850">
                  <c:v>326276.41006228799</c:v>
                </c:pt>
                <c:pt idx="2851">
                  <c:v>324805.46575993561</c:v>
                </c:pt>
                <c:pt idx="2852">
                  <c:v>323341.14825091156</c:v>
                </c:pt>
                <c:pt idx="2853">
                  <c:v>321883.4277224635</c:v>
                </c:pt>
                <c:pt idx="2854">
                  <c:v>320432.27449558338</c:v>
                </c:pt>
                <c:pt idx="2855">
                  <c:v>318987.65902441053</c:v>
                </c:pt>
                <c:pt idx="2856">
                  <c:v>317549.55189563811</c:v>
                </c:pt>
                <c:pt idx="2857">
                  <c:v>316117.92382792145</c:v>
                </c:pt>
                <c:pt idx="2858">
                  <c:v>314692.74567128951</c:v>
                </c:pt>
                <c:pt idx="2859">
                  <c:v>313273.98840655881</c:v>
                </c:pt>
                <c:pt idx="2860">
                  <c:v>311861.62314474984</c:v>
                </c:pt>
                <c:pt idx="2861">
                  <c:v>310455.62112650601</c:v>
                </c:pt>
                <c:pt idx="2862">
                  <c:v>309055.95372151543</c:v>
                </c:pt>
                <c:pt idx="2863">
                  <c:v>307662.59242793499</c:v>
                </c:pt>
                <c:pt idx="2864">
                  <c:v>306275.50887181697</c:v>
                </c:pt>
                <c:pt idx="2865">
                  <c:v>304894.67480653845</c:v>
                </c:pt>
                <c:pt idx="2866">
                  <c:v>303520.0621122329</c:v>
                </c:pt>
                <c:pt idx="2867">
                  <c:v>302151.6427952245</c:v>
                </c:pt>
                <c:pt idx="2868">
                  <c:v>300789.38898746495</c:v>
                </c:pt>
                <c:pt idx="2869">
                  <c:v>299433.27294597257</c:v>
                </c:pt>
                <c:pt idx="2870">
                  <c:v>298083.26705227414</c:v>
                </c:pt>
                <c:pt idx="2871">
                  <c:v>296739.34381184896</c:v>
                </c:pt>
                <c:pt idx="2872">
                  <c:v>295401.47585357568</c:v>
                </c:pt>
                <c:pt idx="2873">
                  <c:v>294069.63592918112</c:v>
                </c:pt>
                <c:pt idx="2874">
                  <c:v>292743.79691269202</c:v>
                </c:pt>
                <c:pt idx="2875">
                  <c:v>291423.93179988873</c:v>
                </c:pt>
                <c:pt idx="2876">
                  <c:v>290110.01370776183</c:v>
                </c:pt>
                <c:pt idx="2877">
                  <c:v>288802.0158739707</c:v>
                </c:pt>
                <c:pt idx="2878">
                  <c:v>287499.91165630461</c:v>
                </c:pt>
                <c:pt idx="2879">
                  <c:v>286203.67453214637</c:v>
                </c:pt>
                <c:pt idx="2880">
                  <c:v>284913.27809793822</c:v>
                </c:pt>
                <c:pt idx="2881">
                  <c:v>283628.69606864994</c:v>
                </c:pt>
                <c:pt idx="2882">
                  <c:v>282349.90227724967</c:v>
                </c:pt>
                <c:pt idx="2883">
                  <c:v>281076.87067417655</c:v>
                </c:pt>
                <c:pt idx="2884">
                  <c:v>279809.57532681635</c:v>
                </c:pt>
                <c:pt idx="2885">
                  <c:v>278547.99041897873</c:v>
                </c:pt>
                <c:pt idx="2886">
                  <c:v>277292.09025037731</c:v>
                </c:pt>
                <c:pt idx="2887">
                  <c:v>276041.84923611191</c:v>
                </c:pt>
                <c:pt idx="2888">
                  <c:v>274797.24190615298</c:v>
                </c:pt>
                <c:pt idx="2889">
                  <c:v>273558.24290482828</c:v>
                </c:pt>
                <c:pt idx="2890">
                  <c:v>272324.82699031202</c:v>
                </c:pt>
                <c:pt idx="2891">
                  <c:v>271096.96903411625</c:v>
                </c:pt>
                <c:pt idx="2892">
                  <c:v>269874.64402058418</c:v>
                </c:pt>
                <c:pt idx="2893">
                  <c:v>268657.8270463862</c:v>
                </c:pt>
                <c:pt idx="2894">
                  <c:v>267446.4933200177</c:v>
                </c:pt>
                <c:pt idx="2895">
                  <c:v>266240.61816129956</c:v>
                </c:pt>
                <c:pt idx="2896">
                  <c:v>265040.17700088036</c:v>
                </c:pt>
                <c:pt idx="2897">
                  <c:v>263845.14537974115</c:v>
                </c:pt>
                <c:pt idx="2898">
                  <c:v>262655.49894870236</c:v>
                </c:pt>
                <c:pt idx="2899">
                  <c:v>261471.21346793274</c:v>
                </c:pt>
                <c:pt idx="2900">
                  <c:v>260292.26480646059</c:v>
                </c:pt>
                <c:pt idx="2901">
                  <c:v>259118.62894168714</c:v>
                </c:pt>
                <c:pt idx="2902">
                  <c:v>257950.28195890208</c:v>
                </c:pt>
                <c:pt idx="2903">
                  <c:v>256787.20005080124</c:v>
                </c:pt>
                <c:pt idx="2904">
                  <c:v>255629.35951700641</c:v>
                </c:pt>
                <c:pt idx="2905">
                  <c:v>254476.73676358719</c:v>
                </c:pt>
                <c:pt idx="2906">
                  <c:v>253329.30830258521</c:v>
                </c:pt>
                <c:pt idx="2907">
                  <c:v>252187.05075154011</c:v>
                </c:pt>
                <c:pt idx="2908">
                  <c:v>251049.9408330179</c:v>
                </c:pt>
                <c:pt idx="2909">
                  <c:v>249917.95537414134</c:v>
                </c:pt>
                <c:pt idx="2910">
                  <c:v>248791.07130612226</c:v>
                </c:pt>
                <c:pt idx="2911">
                  <c:v>247669.26566379619</c:v>
                </c:pt>
                <c:pt idx="2912">
                  <c:v>246552.51558515884</c:v>
                </c:pt>
                <c:pt idx="2913">
                  <c:v>245440.79831090476</c:v>
                </c:pt>
                <c:pt idx="2914">
                  <c:v>244334.091183968</c:v>
                </c:pt>
                <c:pt idx="2915">
                  <c:v>243232.37164906482</c:v>
                </c:pt>
                <c:pt idx="2916">
                  <c:v>242135.61725223836</c:v>
                </c:pt>
                <c:pt idx="2917">
                  <c:v>241043.80564040551</c:v>
                </c:pt>
                <c:pt idx="2918">
                  <c:v>239956.91456090557</c:v>
                </c:pt>
                <c:pt idx="2919">
                  <c:v>238874.92186105103</c:v>
                </c:pt>
                <c:pt idx="2920">
                  <c:v>237797.80548768031</c:v>
                </c:pt>
                <c:pt idx="2921">
                  <c:v>236725.54348671256</c:v>
                </c:pt>
                <c:pt idx="2922">
                  <c:v>235658.11400270433</c:v>
                </c:pt>
                <c:pt idx="2923">
                  <c:v>234595.4952784082</c:v>
                </c:pt>
                <c:pt idx="2924">
                  <c:v>233537.66565433348</c:v>
                </c:pt>
                <c:pt idx="2925">
                  <c:v>232484.60356830881</c:v>
                </c:pt>
                <c:pt idx="2926">
                  <c:v>231436.28755504658</c:v>
                </c:pt>
                <c:pt idx="2927">
                  <c:v>230392.69624570946</c:v>
                </c:pt>
                <c:pt idx="2928">
                  <c:v>229353.80836747884</c:v>
                </c:pt>
                <c:pt idx="2929">
                  <c:v>228319.602743125</c:v>
                </c:pt>
                <c:pt idx="2930">
                  <c:v>227290.05829057941</c:v>
                </c:pt>
                <c:pt idx="2931">
                  <c:v>226265.15402250877</c:v>
                </c:pt>
                <c:pt idx="2932">
                  <c:v>225244.86904589104</c:v>
                </c:pt>
                <c:pt idx="2933">
                  <c:v>224229.18256159333</c:v>
                </c:pt>
                <c:pt idx="2934">
                  <c:v>223218.07386395158</c:v>
                </c:pt>
                <c:pt idx="2935">
                  <c:v>222211.52234035224</c:v>
                </c:pt>
                <c:pt idx="2936">
                  <c:v>221209.50747081576</c:v>
                </c:pt>
                <c:pt idx="2937">
                  <c:v>220212.00882758183</c:v>
                </c:pt>
                <c:pt idx="2938">
                  <c:v>219219.00607469658</c:v>
                </c:pt>
                <c:pt idx="2939">
                  <c:v>218230.47896760164</c:v>
                </c:pt>
                <c:pt idx="2940">
                  <c:v>217246.40735272487</c:v>
                </c:pt>
                <c:pt idx="2941">
                  <c:v>216266.77116707308</c:v>
                </c:pt>
                <c:pt idx="2942">
                  <c:v>215291.5504378264</c:v>
                </c:pt>
                <c:pt idx="2943">
                  <c:v>214320.72528193457</c:v>
                </c:pt>
                <c:pt idx="2944">
                  <c:v>213354.27590571504</c:v>
                </c:pt>
                <c:pt idx="2945">
                  <c:v>212392.18260445274</c:v>
                </c:pt>
                <c:pt idx="2946">
                  <c:v>211434.42576200166</c:v>
                </c:pt>
                <c:pt idx="2947">
                  <c:v>210480.9858503883</c:v>
                </c:pt>
                <c:pt idx="2948">
                  <c:v>209531.8434294168</c:v>
                </c:pt>
                <c:pt idx="2949">
                  <c:v>208586.97914627581</c:v>
                </c:pt>
                <c:pt idx="2950">
                  <c:v>207646.37373514715</c:v>
                </c:pt>
                <c:pt idx="2951">
                  <c:v>206710.00801681617</c:v>
                </c:pt>
                <c:pt idx="2952">
                  <c:v>205777.86289828393</c:v>
                </c:pt>
                <c:pt idx="2953">
                  <c:v>204849.91937238097</c:v>
                </c:pt>
                <c:pt idx="2954">
                  <c:v>203926.15851738292</c:v>
                </c:pt>
                <c:pt idx="2955">
                  <c:v>203006.56149662775</c:v>
                </c:pt>
                <c:pt idx="2956">
                  <c:v>202091.10955813472</c:v>
                </c:pt>
                <c:pt idx="2957">
                  <c:v>201179.78403422507</c:v>
                </c:pt>
                <c:pt idx="2958">
                  <c:v>200272.56634114435</c:v>
                </c:pt>
                <c:pt idx="2959">
                  <c:v>199369.43797868647</c:v>
                </c:pt>
                <c:pt idx="2960">
                  <c:v>198470.38052981938</c:v>
                </c:pt>
                <c:pt idx="2961">
                  <c:v>197575.37566031248</c:v>
                </c:pt>
                <c:pt idx="2962">
                  <c:v>196684.40511836557</c:v>
                </c:pt>
                <c:pt idx="2963">
                  <c:v>195797.45073423962</c:v>
                </c:pt>
                <c:pt idx="2964">
                  <c:v>194914.49441988903</c:v>
                </c:pt>
                <c:pt idx="2965">
                  <c:v>194035.51816859556</c:v>
                </c:pt>
                <c:pt idx="2966">
                  <c:v>193160.50405460395</c:v>
                </c:pt>
                <c:pt idx="2967">
                  <c:v>192289.43423275917</c:v>
                </c:pt>
                <c:pt idx="2968">
                  <c:v>191422.29093814516</c:v>
                </c:pt>
                <c:pt idx="2969">
                  <c:v>190559.05648572528</c:v>
                </c:pt>
                <c:pt idx="2970">
                  <c:v>189699.71326998435</c:v>
                </c:pt>
                <c:pt idx="2971">
                  <c:v>188844.24376457225</c:v>
                </c:pt>
                <c:pt idx="2972">
                  <c:v>187992.63052194918</c:v>
                </c:pt>
                <c:pt idx="2973">
                  <c:v>187144.85617303237</c:v>
                </c:pt>
                <c:pt idx="2974">
                  <c:v>186300.90342684451</c:v>
                </c:pt>
                <c:pt idx="2975">
                  <c:v>185460.75507016358</c:v>
                </c:pt>
                <c:pt idx="2976">
                  <c:v>184624.39396717446</c:v>
                </c:pt>
                <c:pt idx="2977">
                  <c:v>183791.80305912186</c:v>
                </c:pt>
                <c:pt idx="2978">
                  <c:v>182962.96536396493</c:v>
                </c:pt>
                <c:pt idx="2979">
                  <c:v>182137.8639760334</c:v>
                </c:pt>
                <c:pt idx="2980">
                  <c:v>181316.48206568521</c:v>
                </c:pt>
                <c:pt idx="2981">
                  <c:v>180498.80287896565</c:v>
                </c:pt>
                <c:pt idx="2982">
                  <c:v>179684.80973726817</c:v>
                </c:pt>
                <c:pt idx="2983">
                  <c:v>178874.48603699639</c:v>
                </c:pt>
                <c:pt idx="2984">
                  <c:v>178067.81524922801</c:v>
                </c:pt>
                <c:pt idx="2985">
                  <c:v>177264.78091937987</c:v>
                </c:pt>
                <c:pt idx="2986">
                  <c:v>176465.36666687473</c:v>
                </c:pt>
                <c:pt idx="2987">
                  <c:v>175669.55618480942</c:v>
                </c:pt>
                <c:pt idx="2988">
                  <c:v>174877.33323962448</c:v>
                </c:pt>
                <c:pt idx="2989">
                  <c:v>174088.68167077535</c:v>
                </c:pt>
                <c:pt idx="2990">
                  <c:v>173303.58539040491</c:v>
                </c:pt>
                <c:pt idx="2991">
                  <c:v>172522.02838301758</c:v>
                </c:pt>
                <c:pt idx="2992">
                  <c:v>171743.99470515479</c:v>
                </c:pt>
                <c:pt idx="2993">
                  <c:v>170969.46848507202</c:v>
                </c:pt>
                <c:pt idx="2994">
                  <c:v>170198.43392241703</c:v>
                </c:pt>
                <c:pt idx="2995">
                  <c:v>169430.87528790988</c:v>
                </c:pt>
                <c:pt idx="2996">
                  <c:v>168666.77692302407</c:v>
                </c:pt>
                <c:pt idx="2997">
                  <c:v>167906.12323966922</c:v>
                </c:pt>
                <c:pt idx="2998">
                  <c:v>167148.89871987523</c:v>
                </c:pt>
                <c:pt idx="2999">
                  <c:v>166395.08791547772</c:v>
                </c:pt>
                <c:pt idx="3000">
                  <c:v>165644.67544780494</c:v>
                </c:pt>
                <c:pt idx="3001">
                  <c:v>164897.64600736613</c:v>
                </c:pt>
                <c:pt idx="3002">
                  <c:v>164153.98435354108</c:v>
                </c:pt>
                <c:pt idx="3003">
                  <c:v>163413.67531427133</c:v>
                </c:pt>
                <c:pt idx="3004">
                  <c:v>162676.70378575259</c:v>
                </c:pt>
                <c:pt idx="3005">
                  <c:v>161943.05473212848</c:v>
                </c:pt>
                <c:pt idx="3006">
                  <c:v>161212.71318518583</c:v>
                </c:pt>
                <c:pt idx="3007">
                  <c:v>160485.66424405115</c:v>
                </c:pt>
                <c:pt idx="3008">
                  <c:v>159761.89307488856</c:v>
                </c:pt>
                <c:pt idx="3009">
                  <c:v>159041.38491059904</c:v>
                </c:pt>
                <c:pt idx="3010">
                  <c:v>158324.12505052099</c:v>
                </c:pt>
                <c:pt idx="3011">
                  <c:v>157610.09886013222</c:v>
                </c:pt>
                <c:pt idx="3012">
                  <c:v>156899.29177075313</c:v>
                </c:pt>
                <c:pt idx="3013">
                  <c:v>156191.68927925132</c:v>
                </c:pt>
                <c:pt idx="3014">
                  <c:v>155487.27694774751</c:v>
                </c:pt>
                <c:pt idx="3015">
                  <c:v>154786.0404033227</c:v>
                </c:pt>
                <c:pt idx="3016">
                  <c:v>154087.96533772672</c:v>
                </c:pt>
                <c:pt idx="3017">
                  <c:v>153393.03750708807</c:v>
                </c:pt>
                <c:pt idx="3018">
                  <c:v>152701.24273162495</c:v>
                </c:pt>
                <c:pt idx="3019">
                  <c:v>152012.56689535774</c:v>
                </c:pt>
                <c:pt idx="3020">
                  <c:v>151326.99594582268</c:v>
                </c:pt>
                <c:pt idx="3021">
                  <c:v>150644.51589378674</c:v>
                </c:pt>
                <c:pt idx="3022">
                  <c:v>149965.11281296398</c:v>
                </c:pt>
                <c:pt idx="3023">
                  <c:v>149288.77283973299</c:v>
                </c:pt>
                <c:pt idx="3024">
                  <c:v>148615.48217285564</c:v>
                </c:pt>
                <c:pt idx="3025">
                  <c:v>147945.22707319711</c:v>
                </c:pt>
                <c:pt idx="3026">
                  <c:v>147277.99386344716</c:v>
                </c:pt>
                <c:pt idx="3027">
                  <c:v>146613.76892784267</c:v>
                </c:pt>
                <c:pt idx="3028">
                  <c:v>145952.53871189133</c:v>
                </c:pt>
                <c:pt idx="3029">
                  <c:v>145294.28972209673</c:v>
                </c:pt>
                <c:pt idx="3030">
                  <c:v>144639.00852568442</c:v>
                </c:pt>
                <c:pt idx="3031">
                  <c:v>143986.68175032947</c:v>
                </c:pt>
                <c:pt idx="3032">
                  <c:v>143337.2960838851</c:v>
                </c:pt>
                <c:pt idx="3033">
                  <c:v>142690.8382741125</c:v>
                </c:pt>
                <c:pt idx="3034">
                  <c:v>142047.2951284119</c:v>
                </c:pt>
                <c:pt idx="3035">
                  <c:v>141406.65351355495</c:v>
                </c:pt>
                <c:pt idx="3036">
                  <c:v>140768.90035541804</c:v>
                </c:pt>
                <c:pt idx="3037">
                  <c:v>140134.02263871703</c:v>
                </c:pt>
                <c:pt idx="3038">
                  <c:v>139502.00740674313</c:v>
                </c:pt>
                <c:pt idx="3039">
                  <c:v>138872.84176109987</c:v>
                </c:pt>
                <c:pt idx="3040">
                  <c:v>138246.5128614413</c:v>
                </c:pt>
                <c:pt idx="3041">
                  <c:v>137623.00792521136</c:v>
                </c:pt>
                <c:pt idx="3042">
                  <c:v>137002.31422738449</c:v>
                </c:pt>
                <c:pt idx="3043">
                  <c:v>136384.41910020716</c:v>
                </c:pt>
                <c:pt idx="3044">
                  <c:v>135769.30993294087</c:v>
                </c:pt>
                <c:pt idx="3045">
                  <c:v>135156.9741716061</c:v>
                </c:pt>
                <c:pt idx="3046">
                  <c:v>134547.3993187274</c:v>
                </c:pt>
                <c:pt idx="3047">
                  <c:v>133940.57293307973</c:v>
                </c:pt>
                <c:pt idx="3048">
                  <c:v>133336.48262943584</c:v>
                </c:pt>
                <c:pt idx="3049">
                  <c:v>132735.11607831481</c:v>
                </c:pt>
                <c:pt idx="3050">
                  <c:v>132136.46100573175</c:v>
                </c:pt>
                <c:pt idx="3051">
                  <c:v>131540.50519294853</c:v>
                </c:pt>
                <c:pt idx="3052">
                  <c:v>130947.23647622572</c:v>
                </c:pt>
                <c:pt idx="3053">
                  <c:v>130356.64274657558</c:v>
                </c:pt>
                <c:pt idx="3054">
                  <c:v>129768.71194951619</c:v>
                </c:pt>
                <c:pt idx="3055">
                  <c:v>129183.43208482661</c:v>
                </c:pt>
                <c:pt idx="3056">
                  <c:v>128600.79120630323</c:v>
                </c:pt>
                <c:pt idx="3057">
                  <c:v>128020.77742151717</c:v>
                </c:pt>
                <c:pt idx="3058">
                  <c:v>127443.37889157272</c:v>
                </c:pt>
                <c:pt idx="3059">
                  <c:v>126868.58383086692</c:v>
                </c:pt>
                <c:pt idx="3060">
                  <c:v>126296.38050685021</c:v>
                </c:pt>
                <c:pt idx="3061">
                  <c:v>125726.7572397881</c:v>
                </c:pt>
                <c:pt idx="3062">
                  <c:v>125159.70240252395</c:v>
                </c:pt>
                <c:pt idx="3063">
                  <c:v>124595.20442024284</c:v>
                </c:pt>
                <c:pt idx="3064">
                  <c:v>124033.25177023637</c:v>
                </c:pt>
                <c:pt idx="3065">
                  <c:v>123473.8329816687</c:v>
                </c:pt>
                <c:pt idx="3066">
                  <c:v>122916.93663534347</c:v>
                </c:pt>
                <c:pt idx="3067">
                  <c:v>122362.55136347182</c:v>
                </c:pt>
                <c:pt idx="3068">
                  <c:v>121810.66584944152</c:v>
                </c:pt>
                <c:pt idx="3069">
                  <c:v>121261.26882758697</c:v>
                </c:pt>
                <c:pt idx="3070">
                  <c:v>120714.34908296043</c:v>
                </c:pt>
                <c:pt idx="3071">
                  <c:v>120169.89545110408</c:v>
                </c:pt>
                <c:pt idx="3072">
                  <c:v>119627.89681782326</c:v>
                </c:pt>
                <c:pt idx="3073">
                  <c:v>119088.34211896062</c:v>
                </c:pt>
                <c:pt idx="3074">
                  <c:v>118551.22034017129</c:v>
                </c:pt>
                <c:pt idx="3075">
                  <c:v>118016.52051669914</c:v>
                </c:pt>
                <c:pt idx="3076">
                  <c:v>117484.23173315391</c:v>
                </c:pt>
                <c:pt idx="3077">
                  <c:v>116954.34312328948</c:v>
                </c:pt>
                <c:pt idx="3078">
                  <c:v>116426.843869783</c:v>
                </c:pt>
                <c:pt idx="3079">
                  <c:v>115901.72320401511</c:v>
                </c:pt>
                <c:pt idx="3080">
                  <c:v>115378.97040585108</c:v>
                </c:pt>
                <c:pt idx="3081">
                  <c:v>114858.57480342296</c:v>
                </c:pt>
                <c:pt idx="3082">
                  <c:v>114340.52577291269</c:v>
                </c:pt>
                <c:pt idx="3083">
                  <c:v>113824.8127383362</c:v>
                </c:pt>
                <c:pt idx="3084">
                  <c:v>113311.42517132843</c:v>
                </c:pt>
                <c:pt idx="3085">
                  <c:v>112800.3525909294</c:v>
                </c:pt>
                <c:pt idx="3086">
                  <c:v>112291.58456337111</c:v>
                </c:pt>
                <c:pt idx="3087">
                  <c:v>111785.11070186557</c:v>
                </c:pt>
                <c:pt idx="3088">
                  <c:v>111280.92066639356</c:v>
                </c:pt>
                <c:pt idx="3089">
                  <c:v>110779.00416349452</c:v>
                </c:pt>
                <c:pt idx="3090">
                  <c:v>110279.35094605731</c:v>
                </c:pt>
                <c:pt idx="3091">
                  <c:v>109781.95081311188</c:v>
                </c:pt>
                <c:pt idx="3092">
                  <c:v>109286.79360962193</c:v>
                </c:pt>
                <c:pt idx="3093">
                  <c:v>108793.86922627845</c:v>
                </c:pt>
                <c:pt idx="3094">
                  <c:v>108303.16759929419</c:v>
                </c:pt>
                <c:pt idx="3095">
                  <c:v>107814.67871019911</c:v>
                </c:pt>
                <c:pt idx="3096">
                  <c:v>107328.39258563665</c:v>
                </c:pt>
                <c:pt idx="3097">
                  <c:v>106844.29929716102</c:v>
                </c:pt>
                <c:pt idx="3098">
                  <c:v>106362.38896103526</c:v>
                </c:pt>
                <c:pt idx="3099">
                  <c:v>105882.65173803036</c:v>
                </c:pt>
                <c:pt idx="3100">
                  <c:v>105405.07783322515</c:v>
                </c:pt>
                <c:pt idx="3101">
                  <c:v>104929.65749580716</c:v>
                </c:pt>
                <c:pt idx="3102">
                  <c:v>104456.38101887437</c:v>
                </c:pt>
                <c:pt idx="3103">
                  <c:v>103985.23873923779</c:v>
                </c:pt>
                <c:pt idx="3104">
                  <c:v>103516.221037225</c:v>
                </c:pt>
                <c:pt idx="3105">
                  <c:v>103049.3183364845</c:v>
                </c:pt>
                <c:pt idx="3106">
                  <c:v>102584.52110379102</c:v>
                </c:pt>
                <c:pt idx="3107">
                  <c:v>102121.81984885156</c:v>
                </c:pt>
                <c:pt idx="3108">
                  <c:v>101661.20512411252</c:v>
                </c:pt>
                <c:pt idx="3109">
                  <c:v>101202.66752456741</c:v>
                </c:pt>
                <c:pt idx="3110">
                  <c:v>100746.19768756574</c:v>
                </c:pt>
                <c:pt idx="3111">
                  <c:v>100291.78629262248</c:v>
                </c:pt>
                <c:pt idx="3112">
                  <c:v>99839.424061228507</c:v>
                </c:pt>
                <c:pt idx="3113">
                  <c:v>99389.10175666197</c:v>
                </c:pt>
                <c:pt idx="3114">
                  <c:v>98940.810183800349</c:v>
                </c:pt>
                <c:pt idx="3115">
                  <c:v>98494.540188933432</c:v>
                </c:pt>
                <c:pt idx="3116">
                  <c:v>98050.282659577148</c:v>
                </c:pt>
                <c:pt idx="3117">
                  <c:v>97608.028524288195</c:v>
                </c:pt>
                <c:pt idx="3118">
                  <c:v>97167.768752479518</c:v>
                </c:pt>
                <c:pt idx="3119">
                  <c:v>96729.494354236624</c:v>
                </c:pt>
                <c:pt idx="3120">
                  <c:v>96293.196380134686</c:v>
                </c:pt>
                <c:pt idx="3121">
                  <c:v>95858.86592105648</c:v>
                </c:pt>
                <c:pt idx="3122">
                  <c:v>95426.494108011175</c:v>
                </c:pt>
                <c:pt idx="3123">
                  <c:v>94996.072111953894</c:v>
                </c:pt>
                <c:pt idx="3124">
                  <c:v>94567.591143606056</c:v>
                </c:pt>
                <c:pt idx="3125">
                  <c:v>94141.042453276634</c:v>
                </c:pt>
                <c:pt idx="3126">
                  <c:v>93716.417330684082</c:v>
                </c:pt>
                <c:pt idx="3127">
                  <c:v>93293.70710477914</c:v>
                </c:pt>
                <c:pt idx="3128">
                  <c:v>92872.903143568416</c:v>
                </c:pt>
                <c:pt idx="3129">
                  <c:v>92453.996853938734</c:v>
                </c:pt>
                <c:pt idx="3130">
                  <c:v>92036.979681482335</c:v>
                </c:pt>
                <c:pt idx="3131">
                  <c:v>91621.843110322778</c:v>
                </c:pt>
                <c:pt idx="3132">
                  <c:v>91208.578662941669</c:v>
                </c:pt>
                <c:pt idx="3133">
                  <c:v>90797.177900006165</c:v>
                </c:pt>
                <c:pt idx="3134">
                  <c:v>90387.63242019726</c:v>
                </c:pt>
                <c:pt idx="3135">
                  <c:v>89979.933860038785</c:v>
                </c:pt>
                <c:pt idx="3136">
                  <c:v>89574.07389372724</c:v>
                </c:pt>
                <c:pt idx="3137">
                  <c:v>89170.044232962377</c:v>
                </c:pt>
                <c:pt idx="3138">
                  <c:v>88767.836626778502</c:v>
                </c:pt>
                <c:pt idx="3139">
                  <c:v>88367.442861376592</c:v>
                </c:pt>
                <c:pt idx="3140">
                  <c:v>87968.854759957103</c:v>
                </c:pt>
                <c:pt idx="3141">
                  <c:v>87572.064182553571</c:v>
                </c:pt>
                <c:pt idx="3142">
                  <c:v>87177.063025866955</c:v>
                </c:pt>
                <c:pt idx="3143">
                  <c:v>86783.843223100703</c:v>
                </c:pt>
                <c:pt idx="3144">
                  <c:v>86392.396743796562</c:v>
                </c:pt>
                <c:pt idx="3145">
                  <c:v>86002.71559367115</c:v>
                </c:pt>
                <c:pt idx="3146">
                  <c:v>85614.791814453245</c:v>
                </c:pt>
                <c:pt idx="3147">
                  <c:v>85228.61748372177</c:v>
                </c:pt>
                <c:pt idx="3148">
                  <c:v>84844.184714744566</c:v>
                </c:pt>
                <c:pt idx="3149">
                  <c:v>84461.485656317833</c:v>
                </c:pt>
                <c:pt idx="3150">
                  <c:v>84080.512492606344</c:v>
                </c:pt>
                <c:pt idx="3151">
                  <c:v>83701.257442984323</c:v>
                </c:pt>
                <c:pt idx="3152">
                  <c:v>83323.712761877061</c:v>
                </c:pt>
                <c:pt idx="3153">
                  <c:v>82947.870738603262</c:v>
                </c:pt>
                <c:pt idx="3154">
                  <c:v>82573.723697218069</c:v>
                </c:pt>
                <c:pt idx="3155">
                  <c:v>82201.263996356778</c:v>
                </c:pt>
                <c:pt idx="3156">
                  <c:v>81830.484029079307</c:v>
                </c:pt>
                <c:pt idx="3157">
                  <c:v>81461.37622271532</c:v>
                </c:pt>
                <c:pt idx="3158">
                  <c:v>81093.933038710049</c:v>
                </c:pt>
                <c:pt idx="3159">
                  <c:v>80728.146972470844</c:v>
                </c:pt>
                <c:pt idx="3160">
                  <c:v>80364.010553214335</c:v>
                </c:pt>
                <c:pt idx="3161">
                  <c:v>80001.516343814379</c:v>
                </c:pt>
                <c:pt idx="3162">
                  <c:v>79640.656940650617</c:v>
                </c:pt>
                <c:pt idx="3163">
                  <c:v>79281.424973457732</c:v>
                </c:pt>
                <c:pt idx="3164">
                  <c:v>78923.813105175388</c:v>
                </c:pt>
                <c:pt idx="3165">
                  <c:v>78567.814031798815</c:v>
                </c:pt>
                <c:pt idx="3166">
                  <c:v>78213.420482230125</c:v>
                </c:pt>
                <c:pt idx="3167">
                  <c:v>77860.625218130226</c:v>
                </c:pt>
                <c:pt idx="3168">
                  <c:v>77509.421033771447</c:v>
                </c:pt>
                <c:pt idx="3169">
                  <c:v>77159.800755890799</c:v>
                </c:pt>
                <c:pt idx="3170">
                  <c:v>76811.757243543936</c:v>
                </c:pt>
                <c:pt idx="3171">
                  <c:v>76465.283387959687</c:v>
                </c:pt>
                <c:pt idx="3172">
                  <c:v>76120.372112395329</c:v>
                </c:pt>
                <c:pt idx="3173">
                  <c:v>75777.01637199246</c:v>
                </c:pt>
                <c:pt idx="3174">
                  <c:v>75435.209153633536</c:v>
                </c:pt>
                <c:pt idx="3175">
                  <c:v>75094.943475799068</c:v>
                </c:pt>
                <c:pt idx="3176">
                  <c:v>74756.212388425411</c:v>
                </c:pt>
                <c:pt idx="3177">
                  <c:v>74419.008972763229</c:v>
                </c:pt>
                <c:pt idx="3178">
                  <c:v>74083.326341236592</c:v>
                </c:pt>
                <c:pt idx="3179">
                  <c:v>73749.157637302691</c:v>
                </c:pt>
                <c:pt idx="3180">
                  <c:v>73416.496035312215</c:v>
                </c:pt>
                <c:pt idx="3181">
                  <c:v>73085.334740370308</c:v>
                </c:pt>
                <c:pt idx="3182">
                  <c:v>72755.666988198165</c:v>
                </c:pt>
                <c:pt idx="3183">
                  <c:v>72427.486044995298</c:v>
                </c:pt>
                <c:pt idx="3184">
                  <c:v>72100.785207302339</c:v>
                </c:pt>
                <c:pt idx="3185">
                  <c:v>71775.557801864517</c:v>
                </c:pt>
                <c:pt idx="3186">
                  <c:v>71451.797185495743</c:v>
                </c:pt>
                <c:pt idx="3187">
                  <c:v>71129.496744943273</c:v>
                </c:pt>
                <c:pt idx="3188">
                  <c:v>70808.649896752991</c:v>
                </c:pt>
                <c:pt idx="3189">
                  <c:v>70489.25008713534</c:v>
                </c:pt>
                <c:pt idx="3190">
                  <c:v>70171.29079183178</c:v>
                </c:pt>
                <c:pt idx="3191">
                  <c:v>69854.765515981911</c:v>
                </c:pt>
                <c:pt idx="3192">
                  <c:v>69539.667793991146</c:v>
                </c:pt>
                <c:pt idx="3193">
                  <c:v>69225.991189399036</c:v>
                </c:pt>
                <c:pt idx="3194">
                  <c:v>68913.729294748089</c:v>
                </c:pt>
                <c:pt idx="3195">
                  <c:v>68602.875731453285</c:v>
                </c:pt>
                <c:pt idx="3196">
                  <c:v>68293.424149672108</c:v>
                </c:pt>
                <c:pt idx="3197">
                  <c:v>67985.368228175197</c:v>
                </c:pt>
                <c:pt idx="3198">
                  <c:v>67678.701674217547</c:v>
                </c:pt>
                <c:pt idx="3199">
                  <c:v>67373.418223410321</c:v>
                </c:pt>
                <c:pt idx="3200">
                  <c:v>67069.511639593198</c:v>
                </c:pt>
                <c:pt idx="3201">
                  <c:v>66766.975714707354</c:v>
                </c:pt>
                <c:pt idx="3202">
                  <c:v>66465.804268668944</c:v>
                </c:pt>
                <c:pt idx="3203">
                  <c:v>66165.991149243186</c:v>
                </c:pt>
                <c:pt idx="3204">
                  <c:v>65867.530231919038</c:v>
                </c:pt>
                <c:pt idx="3205">
                  <c:v>65570.415419784389</c:v>
                </c:pt>
                <c:pt idx="3206">
                  <c:v>65274.640643401835</c:v>
                </c:pt>
                <c:pt idx="3207">
                  <c:v>64980.199860685003</c:v>
                </c:pt>
                <c:pt idx="3208">
                  <c:v>64687.087056775439</c:v>
                </c:pt>
                <c:pt idx="3209">
                  <c:v>64395.296243920049</c:v>
                </c:pt>
                <c:pt idx="3210">
                  <c:v>64104.821461349093</c:v>
                </c:pt>
                <c:pt idx="3211">
                  <c:v>63815.656775154712</c:v>
                </c:pt>
                <c:pt idx="3212">
                  <c:v>63527.796278170012</c:v>
                </c:pt>
                <c:pt idx="3213">
                  <c:v>63241.234089848687</c:v>
                </c:pt>
                <c:pt idx="3214">
                  <c:v>62955.964356145196</c:v>
                </c:pt>
                <c:pt idx="3215">
                  <c:v>62671.981249395452</c:v>
                </c:pt>
                <c:pt idx="3216">
                  <c:v>62389.278968198072</c:v>
                </c:pt>
                <c:pt idx="3217">
                  <c:v>62107.851737296151</c:v>
                </c:pt>
                <c:pt idx="3218">
                  <c:v>61827.69380745956</c:v>
                </c:pt>
                <c:pt idx="3219">
                  <c:v>61548.799455367785</c:v>
                </c:pt>
                <c:pt idx="3220">
                  <c:v>61271.162983493283</c:v>
                </c:pt>
                <c:pt idx="3221">
                  <c:v>60994.778719985363</c:v>
                </c:pt>
                <c:pt idx="3222">
                  <c:v>60719.641018554605</c:v>
                </c:pt>
                <c:pt idx="3223">
                  <c:v>60445.744258357758</c:v>
                </c:pt>
                <c:pt idx="3224">
                  <c:v>60173.08284388321</c:v>
                </c:pt>
                <c:pt idx="3225">
                  <c:v>59901.651204836926</c:v>
                </c:pt>
                <c:pt idx="3226">
                  <c:v>59631.443796028921</c:v>
                </c:pt>
                <c:pt idx="3227">
                  <c:v>59362.455097260245</c:v>
                </c:pt>
                <c:pt idx="3228">
                  <c:v>59094.679613210457</c:v>
                </c:pt>
                <c:pt idx="3229">
                  <c:v>58828.11187332563</c:v>
                </c:pt>
                <c:pt idx="3230">
                  <c:v>58562.746431706837</c:v>
                </c:pt>
                <c:pt idx="3231">
                  <c:v>58298.577866999141</c:v>
                </c:pt>
                <c:pt idx="3232">
                  <c:v>58035.600782281108</c:v>
                </c:pt>
                <c:pt idx="3233">
                  <c:v>57773.809804954784</c:v>
                </c:pt>
                <c:pt idx="3234">
                  <c:v>57513.19958663619</c:v>
                </c:pt>
                <c:pt idx="3235">
                  <c:v>57253.764803046288</c:v>
                </c:pt>
                <c:pt idx="3236">
                  <c:v>56995.50015390246</c:v>
                </c:pt>
                <c:pt idx="3237">
                  <c:v>56738.400362810447</c:v>
                </c:pt>
                <c:pt idx="3238">
                  <c:v>56482.46017715682</c:v>
                </c:pt>
                <c:pt idx="3239">
                  <c:v>56227.67436800187</c:v>
                </c:pt>
                <c:pt idx="3240">
                  <c:v>55974.037729973039</c:v>
                </c:pt>
                <c:pt idx="3241">
                  <c:v>55721.545081158787</c:v>
                </c:pt>
                <c:pt idx="3242">
                  <c:v>55470.191263002962</c:v>
                </c:pt>
                <c:pt idx="3243">
                  <c:v>55219.971140199632</c:v>
                </c:pt>
                <c:pt idx="3244">
                  <c:v>54970.879600588407</c:v>
                </c:pt>
                <c:pt idx="3245">
                  <c:v>54722.911555050188</c:v>
                </c:pt>
                <c:pt idx="3246">
                  <c:v>54476.06193740345</c:v>
                </c:pt>
                <c:pt idx="3247">
                  <c:v>54230.325704300922</c:v>
                </c:pt>
                <c:pt idx="3248">
                  <c:v>53985.697835126797</c:v>
                </c:pt>
                <c:pt idx="3249">
                  <c:v>53742.173331894359</c:v>
                </c:pt>
                <c:pt idx="3250">
                  <c:v>53499.747219144061</c:v>
                </c:pt>
                <c:pt idx="3251">
                  <c:v>53258.414543842126</c:v>
                </c:pt>
                <c:pt idx="3252">
                  <c:v>53018.170375279522</c:v>
                </c:pt>
                <c:pt idx="3253">
                  <c:v>52779.009804971458</c:v>
                </c:pt>
                <c:pt idx="3254">
                  <c:v>52540.927946557284</c:v>
                </c:pt>
                <c:pt idx="3255">
                  <c:v>52303.919935700877</c:v>
                </c:pt>
                <c:pt idx="3256">
                  <c:v>52067.980929991441</c:v>
                </c:pt>
                <c:pt idx="3257">
                  <c:v>51833.10610884479</c:v>
                </c:pt>
                <c:pt idx="3258">
                  <c:v>51599.290673405034</c:v>
                </c:pt>
                <c:pt idx="3259">
                  <c:v>51366.529846446756</c:v>
                </c:pt>
                <c:pt idx="3260">
                  <c:v>51134.818872277574</c:v>
                </c:pt>
                <c:pt idx="3261">
                  <c:v>50904.153016641183</c:v>
                </c:pt>
                <c:pt idx="3262">
                  <c:v>50674.527566620804</c:v>
                </c:pt>
                <c:pt idx="3263">
                  <c:v>50445.937830543102</c:v>
                </c:pt>
                <c:pt idx="3264">
                  <c:v>50218.379137882497</c:v>
                </c:pt>
                <c:pt idx="3265">
                  <c:v>49991.846839165933</c:v>
                </c:pt>
                <c:pt idx="3266">
                  <c:v>49766.33630587806</c:v>
                </c:pt>
                <c:pt idx="3267">
                  <c:v>49541.842930366845</c:v>
                </c:pt>
                <c:pt idx="3268">
                  <c:v>49318.36212574962</c:v>
                </c:pt>
                <c:pt idx="3269">
                  <c:v>49095.889325819531</c:v>
                </c:pt>
                <c:pt idx="3270">
                  <c:v>48874.419984952423</c:v>
                </c:pt>
                <c:pt idx="3271">
                  <c:v>48653.949578014144</c:v>
                </c:pt>
                <c:pt idx="3272">
                  <c:v>48434.473600268255</c:v>
                </c:pt>
                <c:pt idx="3273">
                  <c:v>48215.987567284166</c:v>
                </c:pt>
                <c:pt idx="3274">
                  <c:v>47998.487014845683</c:v>
                </c:pt>
                <c:pt idx="3275">
                  <c:v>47781.967498859944</c:v>
                </c:pt>
                <c:pt idx="3276">
                  <c:v>47566.424595266806</c:v>
                </c:pt>
                <c:pt idx="3277">
                  <c:v>47351.853899948619</c:v>
                </c:pt>
                <c:pt idx="3278">
                  <c:v>47138.251028640378</c:v>
                </c:pt>
                <c:pt idx="3279">
                  <c:v>46925.611616840331</c:v>
                </c:pt>
                <c:pt idx="3280">
                  <c:v>46713.931319720956</c:v>
                </c:pt>
                <c:pt idx="3281">
                  <c:v>46503.205812040338</c:v>
                </c:pt>
                <c:pt idx="3282">
                  <c:v>46293.430788053956</c:v>
                </c:pt>
                <c:pt idx="3283">
                  <c:v>46084.601961426873</c:v>
                </c:pt>
                <c:pt idx="3284">
                  <c:v>45876.715065146294</c:v>
                </c:pt>
                <c:pt idx="3285">
                  <c:v>45669.765851434546</c:v>
                </c:pt>
                <c:pt idx="3286">
                  <c:v>45463.750091662427</c:v>
                </c:pt>
                <c:pt idx="3287">
                  <c:v>45258.663576262959</c:v>
                </c:pt>
                <c:pt idx="3288">
                  <c:v>45054.502114645533</c:v>
                </c:pt>
                <c:pt idx="3289">
                  <c:v>44851.261535110418</c:v>
                </c:pt>
                <c:pt idx="3290">
                  <c:v>44648.937684763681</c:v>
                </c:pt>
                <c:pt idx="3291">
                  <c:v>44447.526429432466</c:v>
                </c:pt>
                <c:pt idx="3292">
                  <c:v>44247.023653580669</c:v>
                </c:pt>
                <c:pt idx="3293">
                  <c:v>44047.425260224991</c:v>
                </c:pt>
                <c:pt idx="3294">
                  <c:v>43848.727170851358</c:v>
                </c:pt>
                <c:pt idx="3295">
                  <c:v>43650.925325331737</c:v>
                </c:pt>
                <c:pt idx="3296">
                  <c:v>43454.015681841302</c:v>
                </c:pt>
                <c:pt idx="3297">
                  <c:v>43257.994216775987</c:v>
                </c:pt>
                <c:pt idx="3298">
                  <c:v>43062.856924670421</c:v>
                </c:pt>
                <c:pt idx="3299">
                  <c:v>42868.599818116192</c:v>
                </c:pt>
                <c:pt idx="3300">
                  <c:v>42675.218927680529</c:v>
                </c:pt>
                <c:pt idx="3301">
                  <c:v>42482.710301825311</c:v>
                </c:pt>
                <c:pt idx="3302">
                  <c:v>42291.070006826463</c:v>
                </c:pt>
                <c:pt idx="3303">
                  <c:v>42100.294126693705</c:v>
                </c:pt>
                <c:pt idx="3304">
                  <c:v>41910.378763090659</c:v>
                </c:pt>
                <c:pt idx="3305">
                  <c:v>41721.320035255325</c:v>
                </c:pt>
                <c:pt idx="3306">
                  <c:v>41533.11407992091</c:v>
                </c:pt>
                <c:pt idx="3307">
                  <c:v>41345.757051237015</c:v>
                </c:pt>
                <c:pt idx="3308">
                  <c:v>41159.245120691157</c:v>
                </c:pt>
                <c:pt idx="3309">
                  <c:v>40973.574477030692</c:v>
                </c:pt>
                <c:pt idx="3310">
                  <c:v>40788.741326185031</c:v>
                </c:pt>
                <c:pt idx="3311">
                  <c:v>40604.741891188241</c:v>
                </c:pt>
                <c:pt idx="3312">
                  <c:v>40421.572412102003</c:v>
                </c:pt>
                <c:pt idx="3313">
                  <c:v>40239.229145938873</c:v>
                </c:pt>
                <c:pt idx="3314">
                  <c:v>40057.708366585939</c:v>
                </c:pt>
                <c:pt idx="3315">
                  <c:v>39877.00636472879</c:v>
                </c:pt>
                <c:pt idx="3316">
                  <c:v>39697.119447775833</c:v>
                </c:pt>
                <c:pt idx="3317">
                  <c:v>39518.043939782954</c:v>
                </c:pt>
                <c:pt idx="3318">
                  <c:v>39339.776181378511</c:v>
                </c:pt>
                <c:pt idx="3319">
                  <c:v>39162.312529688686</c:v>
                </c:pt>
                <c:pt idx="3320">
                  <c:v>38985.649358263137</c:v>
                </c:pt>
                <c:pt idx="3321">
                  <c:v>38809.783057001019</c:v>
                </c:pt>
                <c:pt idx="3322">
                  <c:v>38634.710032077317</c:v>
                </c:pt>
                <c:pt idx="3323">
                  <c:v>38460.426705869511</c:v>
                </c:pt>
                <c:pt idx="3324">
                  <c:v>38286.9295168846</c:v>
                </c:pt>
                <c:pt idx="3325">
                  <c:v>38114.214919686405</c:v>
                </c:pt>
                <c:pt idx="3326">
                  <c:v>37942.279384823232</c:v>
                </c:pt>
                <c:pt idx="3327">
                  <c:v>37771.119398755865</c:v>
                </c:pt>
                <c:pt idx="3328">
                  <c:v>37600.731463785858</c:v>
                </c:pt>
                <c:pt idx="3329">
                  <c:v>37431.112097984165</c:v>
                </c:pt>
                <c:pt idx="3330">
                  <c:v>37262.257835120101</c:v>
                </c:pt>
                <c:pt idx="3331">
                  <c:v>37094.165224590593</c:v>
                </c:pt>
                <c:pt idx="3332">
                  <c:v>36926.830831349791</c:v>
                </c:pt>
                <c:pt idx="3333">
                  <c:v>36760.25123583895</c:v>
                </c:pt>
                <c:pt idx="3334">
                  <c:v>36594.423033916661</c:v>
                </c:pt>
                <c:pt idx="3335">
                  <c:v>36429.342836789372</c:v>
                </c:pt>
                <c:pt idx="3336">
                  <c:v>36265.007270942267</c:v>
                </c:pt>
                <c:pt idx="3337">
                  <c:v>36101.412978070381</c:v>
                </c:pt>
                <c:pt idx="3338">
                  <c:v>35938.556615010093</c:v>
                </c:pt>
                <c:pt idx="3339">
                  <c:v>35776.4348536709</c:v>
                </c:pt>
                <c:pt idx="3340">
                  <c:v>35615.044380967491</c:v>
                </c:pt>
                <c:pt idx="3341">
                  <c:v>35454.381898752137</c:v>
                </c:pt>
                <c:pt idx="3342">
                  <c:v>35294.444123747395</c:v>
                </c:pt>
                <c:pt idx="3343">
                  <c:v>35135.227787479096</c:v>
                </c:pt>
                <c:pt idx="3344">
                  <c:v>34976.729636209631</c:v>
                </c:pt>
                <c:pt idx="3345">
                  <c:v>34818.946430871569</c:v>
                </c:pt>
                <c:pt idx="3346">
                  <c:v>34661.874947001539</c:v>
                </c:pt>
                <c:pt idx="3347">
                  <c:v>34505.511974674424</c:v>
                </c:pt>
                <c:pt idx="3348">
                  <c:v>34349.854318437858</c:v>
                </c:pt>
                <c:pt idx="3349">
                  <c:v>34194.898797247006</c:v>
                </c:pt>
                <c:pt idx="3350">
                  <c:v>34040.642244399649</c:v>
                </c:pt>
                <c:pt idx="3351">
                  <c:v>33887.081507471543</c:v>
                </c:pt>
                <c:pt idx="3352">
                  <c:v>33734.213448252085</c:v>
                </c:pt>
                <c:pt idx="3353">
                  <c:v>33582.034942680264</c:v>
                </c:pt>
                <c:pt idx="3354">
                  <c:v>33430.542880780908</c:v>
                </c:pt>
                <c:pt idx="3355">
                  <c:v>33279.734166601193</c:v>
                </c:pt>
                <c:pt idx="3356">
                  <c:v>33129.605718147475</c:v>
                </c:pt>
                <c:pt idx="3357">
                  <c:v>32980.154467322369</c:v>
                </c:pt>
                <c:pt idx="3358">
                  <c:v>32831.377359862141</c:v>
                </c:pt>
                <c:pt idx="3359">
                  <c:v>32683.271355274355</c:v>
                </c:pt>
                <c:pt idx="3360">
                  <c:v>32535.833426775836</c:v>
                </c:pt>
                <c:pt idx="3361">
                  <c:v>32389.060561230868</c:v>
                </c:pt>
                <c:pt idx="3362">
                  <c:v>32242.949759089708</c:v>
                </c:pt>
                <c:pt idx="3363">
                  <c:v>32097.49803432736</c:v>
                </c:pt>
                <c:pt idx="3364">
                  <c:v>31952.70241438262</c:v>
                </c:pt>
                <c:pt idx="3365">
                  <c:v>31808.559940097413</c:v>
                </c:pt>
                <c:pt idx="3366">
                  <c:v>31665.067665656381</c:v>
                </c:pt>
                <c:pt idx="3367">
                  <c:v>31522.22265852676</c:v>
                </c:pt>
                <c:pt idx="3368">
                  <c:v>31380.021999398523</c:v>
                </c:pt>
                <c:pt idx="3369">
                  <c:v>31238.462782124789</c:v>
                </c:pt>
                <c:pt idx="3370">
                  <c:v>31097.542113662497</c:v>
                </c:pt>
                <c:pt idx="3371">
                  <c:v>30957.257114013366</c:v>
                </c:pt>
                <c:pt idx="3372">
                  <c:v>30817.604916165095</c:v>
                </c:pt>
                <c:pt idx="3373">
                  <c:v>30678.582666032842</c:v>
                </c:pt>
                <c:pt idx="3374">
                  <c:v>30540.187522400971</c:v>
                </c:pt>
                <c:pt idx="3375">
                  <c:v>30402.416656865051</c:v>
                </c:pt>
                <c:pt idx="3376">
                  <c:v>30265.267253774113</c:v>
                </c:pt>
                <c:pt idx="3377">
                  <c:v>30128.736510173188</c:v>
                </c:pt>
                <c:pt idx="3378">
                  <c:v>29992.821635746077</c:v>
                </c:pt>
                <c:pt idx="3379">
                  <c:v>29857.519852758393</c:v>
                </c:pt>
                <c:pt idx="3380">
                  <c:v>29722.828396000867</c:v>
                </c:pt>
                <c:pt idx="3381">
                  <c:v>29588.744512732887</c:v>
                </c:pt>
                <c:pt idx="3382">
                  <c:v>29455.265462626314</c:v>
                </c:pt>
                <c:pt idx="3383">
                  <c:v>29322.388517709536</c:v>
                </c:pt>
                <c:pt idx="3384">
                  <c:v>29190.110962311777</c:v>
                </c:pt>
                <c:pt idx="3385">
                  <c:v>29058.430093007668</c:v>
                </c:pt>
                <c:pt idx="3386">
                  <c:v>28927.343218562044</c:v>
                </c:pt>
                <c:pt idx="3387">
                  <c:v>28796.847659875013</c:v>
                </c:pt>
                <c:pt idx="3388">
                  <c:v>28666.940749927264</c:v>
                </c:pt>
                <c:pt idx="3389">
                  <c:v>28537.619833725614</c:v>
                </c:pt>
                <c:pt idx="3390">
                  <c:v>28408.882268248813</c:v>
                </c:pt>
                <c:pt idx="3391">
                  <c:v>28280.725422393585</c:v>
                </c:pt>
                <c:pt idx="3392">
                  <c:v>28153.146676920904</c:v>
                </c:pt>
                <c:pt idx="3393">
                  <c:v>28026.143424402533</c:v>
                </c:pt>
                <c:pt idx="3394">
                  <c:v>27899.713069167792</c:v>
                </c:pt>
                <c:pt idx="3395">
                  <c:v>27773.853027250556</c:v>
                </c:pt>
                <c:pt idx="3396">
                  <c:v>27648.560726336509</c:v>
                </c:pt>
                <c:pt idx="3397">
                  <c:v>27523.833605710628</c:v>
                </c:pt>
                <c:pt idx="3398">
                  <c:v>27399.669116204899</c:v>
                </c:pt>
                <c:pt idx="3399">
                  <c:v>27276.064720146274</c:v>
                </c:pt>
                <c:pt idx="3400">
                  <c:v>27153.017891304862</c:v>
                </c:pt>
                <c:pt idx="3401">
                  <c:v>27030.526114842356</c:v>
                </c:pt>
                <c:pt idx="3402">
                  <c:v>26908.586887260681</c:v>
                </c:pt>
                <c:pt idx="3403">
                  <c:v>26787.197716350889</c:v>
                </c:pt>
                <c:pt idx="3404">
                  <c:v>26666.356121142268</c:v>
                </c:pt>
                <c:pt idx="3405">
                  <c:v>26546.059631851695</c:v>
                </c:pt>
                <c:pt idx="3406">
                  <c:v>26426.305789833204</c:v>
                </c:pt>
                <c:pt idx="3407">
                  <c:v>26307.092147527794</c:v>
                </c:pt>
                <c:pt idx="3408">
                  <c:v>26188.416268413454</c:v>
                </c:pt>
                <c:pt idx="3409">
                  <c:v>26070.275726955409</c:v>
                </c:pt>
                <c:pt idx="3410">
                  <c:v>25952.668108556609</c:v>
                </c:pt>
                <c:pt idx="3411">
                  <c:v>25835.591009508415</c:v>
                </c:pt>
                <c:pt idx="3412">
                  <c:v>25719.042036941526</c:v>
                </c:pt>
                <c:pt idx="3413">
                  <c:v>25603.018808777131</c:v>
                </c:pt>
                <c:pt idx="3414">
                  <c:v>25487.518953678256</c:v>
                </c:pt>
                <c:pt idx="3415">
                  <c:v>25372.540111001355</c:v>
                </c:pt>
                <c:pt idx="3416">
                  <c:v>25258.079930748107</c:v>
                </c:pt>
                <c:pt idx="3417">
                  <c:v>25144.136073517428</c:v>
                </c:pt>
                <c:pt idx="3418">
                  <c:v>25030.706210457713</c:v>
                </c:pt>
                <c:pt idx="3419">
                  <c:v>24917.78802321928</c:v>
                </c:pt>
                <c:pt idx="3420">
                  <c:v>24805.379203907032</c:v>
                </c:pt>
                <c:pt idx="3421">
                  <c:v>24693.477455033328</c:v>
                </c:pt>
                <c:pt idx="3422">
                  <c:v>24582.080489471075</c:v>
                </c:pt>
                <c:pt idx="3423">
                  <c:v>24471.186030407029</c:v>
                </c:pt>
                <c:pt idx="3424">
                  <c:v>24360.791811295301</c:v>
                </c:pt>
                <c:pt idx="3425">
                  <c:v>24250.895575811071</c:v>
                </c:pt>
                <c:pt idx="3426">
                  <c:v>24141.495077804524</c:v>
                </c:pt>
                <c:pt idx="3427">
                  <c:v>24032.58808125498</c:v>
                </c:pt>
                <c:pt idx="3428">
                  <c:v>23924.172360225231</c:v>
                </c:pt>
                <c:pt idx="3429">
                  <c:v>23816.245698816096</c:v>
                </c:pt>
                <c:pt idx="3430">
                  <c:v>23708.805891121166</c:v>
                </c:pt>
                <c:pt idx="3431">
                  <c:v>23601.850741181763</c:v>
                </c:pt>
                <c:pt idx="3432">
                  <c:v>23495.378062942094</c:v>
                </c:pt>
                <c:pt idx="3433">
                  <c:v>23389.385680204614</c:v>
                </c:pt>
                <c:pt idx="3434">
                  <c:v>23283.871426585589</c:v>
                </c:pt>
                <c:pt idx="3435">
                  <c:v>23178.833145470853</c:v>
                </c:pt>
                <c:pt idx="3436">
                  <c:v>23074.26868997177</c:v>
                </c:pt>
                <c:pt idx="3437">
                  <c:v>22970.175922881393</c:v>
                </c:pt>
                <c:pt idx="3438">
                  <c:v>22866.552716630824</c:v>
                </c:pt>
                <c:pt idx="3439">
                  <c:v>22763.396953245756</c:v>
                </c:pt>
                <c:pt idx="3440">
                  <c:v>22660.706524303238</c:v>
                </c:pt>
                <c:pt idx="3441">
                  <c:v>22558.479330888607</c:v>
                </c:pt>
                <c:pt idx="3442">
                  <c:v>22456.713283552624</c:v>
                </c:pt>
                <c:pt idx="3443">
                  <c:v>22355.406302268813</c:v>
                </c:pt>
                <c:pt idx="3444">
                  <c:v>22254.556316390979</c:v>
                </c:pt>
                <c:pt idx="3445">
                  <c:v>22154.161264610921</c:v>
                </c:pt>
                <c:pt idx="3446">
                  <c:v>22054.219094916338</c:v>
                </c:pt>
                <c:pt idx="3447">
                  <c:v>21954.727764548923</c:v>
                </c:pt>
                <c:pt idx="3448">
                  <c:v>21855.685239962644</c:v>
                </c:pt>
                <c:pt idx="3449">
                  <c:v>21757.089496782221</c:v>
                </c:pt>
                <c:pt idx="3450">
                  <c:v>21658.938519761778</c:v>
                </c:pt>
                <c:pt idx="3451">
                  <c:v>21561.230302743686</c:v>
                </c:pt>
                <c:pt idx="3452">
                  <c:v>21463.962848617597</c:v>
                </c:pt>
                <c:pt idx="3453">
                  <c:v>21367.134169279656</c:v>
                </c:pt>
                <c:pt idx="3454">
                  <c:v>21270.742285591899</c:v>
                </c:pt>
                <c:pt idx="3455">
                  <c:v>21174.785227341832</c:v>
                </c:pt>
                <c:pt idx="3456">
                  <c:v>21079.261033202201</c:v>
                </c:pt>
                <c:pt idx="3457">
                  <c:v>20984.167750690925</c:v>
                </c:pt>
                <c:pt idx="3458">
                  <c:v>20889.503436131228</c:v>
                </c:pt>
                <c:pt idx="3459">
                  <c:v>20795.266154611945</c:v>
                </c:pt>
                <c:pt idx="3460">
                  <c:v>20701.453979947994</c:v>
                </c:pt>
                <c:pt idx="3461">
                  <c:v>20608.064994641045</c:v>
                </c:pt>
                <c:pt idx="3462">
                  <c:v>20515.097289840363</c:v>
                </c:pt>
                <c:pt idx="3463">
                  <c:v>20422.548965303817</c:v>
                </c:pt>
                <c:pt idx="3464">
                  <c:v>20330.418129359063</c:v>
                </c:pt>
                <c:pt idx="3465">
                  <c:v>20238.702898864922</c:v>
                </c:pt>
                <c:pt idx="3466">
                  <c:v>20147.401399172912</c:v>
                </c:pt>
                <c:pt idx="3467">
                  <c:v>20056.511764088962</c:v>
                </c:pt>
                <c:pt idx="3468">
                  <c:v>19966.032135835296</c:v>
                </c:pt>
                <c:pt idx="3469">
                  <c:v>19875.960665012492</c:v>
                </c:pt>
                <c:pt idx="3470">
                  <c:v>19786.295510561707</c:v>
                </c:pt>
                <c:pt idx="3471">
                  <c:v>19697.034839727079</c:v>
                </c:pt>
                <c:pt idx="3472">
                  <c:v>19608.176828018288</c:v>
                </c:pt>
                <c:pt idx="3473">
                  <c:v>19519.719659173294</c:v>
                </c:pt>
                <c:pt idx="3474">
                  <c:v>19431.661525121239</c:v>
                </c:pt>
                <c:pt idx="3475">
                  <c:v>19344.000625945529</c:v>
                </c:pt>
                <c:pt idx="3476">
                  <c:v>19256.735169847056</c:v>
                </c:pt>
                <c:pt idx="3477">
                  <c:v>19169.863373107608</c:v>
                </c:pt>
                <c:pt idx="3478">
                  <c:v>19083.383460053436</c:v>
                </c:pt>
                <c:pt idx="3479">
                  <c:v>18997.293663018987</c:v>
                </c:pt>
                <c:pt idx="3480">
                  <c:v>18911.592222310799</c:v>
                </c:pt>
                <c:pt idx="3481">
                  <c:v>18826.277386171558</c:v>
                </c:pt>
                <c:pt idx="3482">
                  <c:v>18741.347410744314</c:v>
                </c:pt>
                <c:pt idx="3483">
                  <c:v>18656.800560036874</c:v>
                </c:pt>
                <c:pt idx="3484">
                  <c:v>18572.635105886329</c:v>
                </c:pt>
                <c:pt idx="3485">
                  <c:v>18488.849327923766</c:v>
                </c:pt>
                <c:pt idx="3486">
                  <c:v>18405.441513539121</c:v>
                </c:pt>
                <c:pt idx="3487">
                  <c:v>18322.409957846205</c:v>
                </c:pt>
                <c:pt idx="3488">
                  <c:v>18239.752963647872</c:v>
                </c:pt>
                <c:pt idx="3489">
                  <c:v>18157.468841401362</c:v>
                </c:pt>
                <c:pt idx="3490">
                  <c:v>18075.555909183779</c:v>
                </c:pt>
                <c:pt idx="3491">
                  <c:v>17994.012492657748</c:v>
                </c:pt>
                <c:pt idx="3492">
                  <c:v>17912.836925037209</c:v>
                </c:pt>
                <c:pt idx="3493">
                  <c:v>17832.027547053363</c:v>
                </c:pt>
                <c:pt idx="3494">
                  <c:v>17751.582706920799</c:v>
                </c:pt>
                <c:pt idx="3495">
                  <c:v>17671.50076030373</c:v>
                </c:pt>
                <c:pt idx="3496">
                  <c:v>17591.780070282421</c:v>
                </c:pt>
                <c:pt idx="3497">
                  <c:v>17512.419007319753</c:v>
                </c:pt>
                <c:pt idx="3498">
                  <c:v>17433.415949227925</c:v>
                </c:pt>
                <c:pt idx="3499">
                  <c:v>17354.769281135334</c:v>
                </c:pt>
                <c:pt idx="3500">
                  <c:v>17276.477395453567</c:v>
                </c:pt>
                <c:pt idx="3501">
                  <c:v>17198.538691844587</c:v>
                </c:pt>
                <c:pt idx="3502">
                  <c:v>17120.951577188029</c:v>
                </c:pt>
                <c:pt idx="3503">
                  <c:v>17043.714465548652</c:v>
                </c:pt>
                <c:pt idx="3504">
                  <c:v>16966.825778143957</c:v>
                </c:pt>
                <c:pt idx="3505">
                  <c:v>16890.283943311933</c:v>
                </c:pt>
                <c:pt idx="3506">
                  <c:v>16814.087396478943</c:v>
                </c:pt>
                <c:pt idx="3507">
                  <c:v>16738.23458012777</c:v>
                </c:pt>
                <c:pt idx="3508">
                  <c:v>16662.723943765806</c:v>
                </c:pt>
                <c:pt idx="3509">
                  <c:v>16587.553943893374</c:v>
                </c:pt>
                <c:pt idx="3510">
                  <c:v>16512.72304397219</c:v>
                </c:pt>
                <c:pt idx="3511">
                  <c:v>16438.229714393994</c:v>
                </c:pt>
                <c:pt idx="3512">
                  <c:v>16364.072432449288</c:v>
                </c:pt>
                <c:pt idx="3513">
                  <c:v>16290.249682296233</c:v>
                </c:pt>
                <c:pt idx="3514">
                  <c:v>16216.759954929688</c:v>
                </c:pt>
                <c:pt idx="3515">
                  <c:v>16143.60174815038</c:v>
                </c:pt>
                <c:pt idx="3516">
                  <c:v>16070.773566534221</c:v>
                </c:pt>
                <c:pt idx="3517">
                  <c:v>15998.273921401753</c:v>
                </c:pt>
                <c:pt idx="3518">
                  <c:v>15926.101330787742</c:v>
                </c:pt>
                <c:pt idx="3519">
                  <c:v>15854.254319410902</c:v>
                </c:pt>
                <c:pt idx="3520">
                  <c:v>15782.731418643758</c:v>
                </c:pt>
                <c:pt idx="3521">
                  <c:v>15711.531166482642</c:v>
                </c:pt>
                <c:pt idx="3522">
                  <c:v>15640.652107517832</c:v>
                </c:pt>
                <c:pt idx="3523">
                  <c:v>15570.09279290381</c:v>
                </c:pt>
                <c:pt idx="3524">
                  <c:v>15499.851780329676</c:v>
                </c:pt>
                <c:pt idx="3525">
                  <c:v>15429.927633989675</c:v>
                </c:pt>
                <c:pt idx="3526">
                  <c:v>15360.318924553865</c:v>
                </c:pt>
                <c:pt idx="3527">
                  <c:v>15291.024229138924</c:v>
                </c:pt>
                <c:pt idx="3528">
                  <c:v>15222.042131279075</c:v>
                </c:pt>
                <c:pt idx="3529">
                  <c:v>15153.37122089715</c:v>
                </c:pt>
                <c:pt idx="3530">
                  <c:v>15085.010094275789</c:v>
                </c:pt>
                <c:pt idx="3531">
                  <c:v>15016.957354028757</c:v>
                </c:pt>
                <c:pt idx="3532">
                  <c:v>14949.211609072396</c:v>
                </c:pt>
                <c:pt idx="3533">
                  <c:v>14881.771474597212</c:v>
                </c:pt>
                <c:pt idx="3534">
                  <c:v>14814.635572039579</c:v>
                </c:pt>
                <c:pt idx="3535">
                  <c:v>14747.802529053575</c:v>
                </c:pt>
                <c:pt idx="3536">
                  <c:v>14681.27097948295</c:v>
                </c:pt>
                <c:pt idx="3537">
                  <c:v>14615.039563333214</c:v>
                </c:pt>
                <c:pt idx="3538">
                  <c:v>14549.106926743849</c:v>
                </c:pt>
                <c:pt idx="3539">
                  <c:v>14483.471721960655</c:v>
                </c:pt>
                <c:pt idx="3540">
                  <c:v>14418.132607308215</c:v>
                </c:pt>
                <c:pt idx="3541">
                  <c:v>14353.088247162481</c:v>
                </c:pt>
                <c:pt idx="3542">
                  <c:v>14288.337311923489</c:v>
                </c:pt>
                <c:pt idx="3543">
                  <c:v>14223.878477988199</c:v>
                </c:pt>
                <c:pt idx="3544">
                  <c:v>14159.710427723445</c:v>
                </c:pt>
                <c:pt idx="3545">
                  <c:v>14095.831849439024</c:v>
                </c:pt>
                <c:pt idx="3546">
                  <c:v>14032.241437360895</c:v>
                </c:pt>
                <c:pt idx="3547">
                  <c:v>13968.937891604499</c:v>
                </c:pt>
                <c:pt idx="3548">
                  <c:v>13905.919918148205</c:v>
                </c:pt>
                <c:pt idx="3549">
                  <c:v>13843.186228806871</c:v>
                </c:pt>
                <c:pt idx="3550">
                  <c:v>13780.735541205526</c:v>
                </c:pt>
                <c:pt idx="3551">
                  <c:v>13718.566578753169</c:v>
                </c:pt>
                <c:pt idx="3552">
                  <c:v>13656.67807061669</c:v>
                </c:pt>
                <c:pt idx="3553">
                  <c:v>13595.068751694906</c:v>
                </c:pt>
                <c:pt idx="3554">
                  <c:v>13533.737362592708</c:v>
                </c:pt>
                <c:pt idx="3555">
                  <c:v>13472.682649595343</c:v>
                </c:pt>
                <c:pt idx="3556">
                  <c:v>13411.903364642782</c:v>
                </c:pt>
                <c:pt idx="3557">
                  <c:v>13351.398265304235</c:v>
                </c:pt>
                <c:pt idx="3558">
                  <c:v>13291.166114752763</c:v>
                </c:pt>
                <c:pt idx="3559">
                  <c:v>13231.205681740006</c:v>
                </c:pt>
                <c:pt idx="3560">
                  <c:v>13171.515740571029</c:v>
                </c:pt>
                <c:pt idx="3561">
                  <c:v>13112.095071079277</c:v>
                </c:pt>
                <c:pt idx="3562">
                  <c:v>13052.942458601648</c:v>
                </c:pt>
                <c:pt idx="3563">
                  <c:v>12994.056693953677</c:v>
                </c:pt>
                <c:pt idx="3564">
                  <c:v>12935.436573404826</c:v>
                </c:pt>
                <c:pt idx="3565">
                  <c:v>12877.080898653896</c:v>
                </c:pt>
                <c:pt idx="3566">
                  <c:v>12818.988476804536</c:v>
                </c:pt>
                <c:pt idx="3567">
                  <c:v>12761.158120340879</c:v>
                </c:pt>
                <c:pt idx="3568">
                  <c:v>12703.58864710327</c:v>
                </c:pt>
                <c:pt idx="3569">
                  <c:v>12646.278880264123</c:v>
                </c:pt>
                <c:pt idx="3570">
                  <c:v>12589.227648303864</c:v>
                </c:pt>
                <c:pt idx="3571">
                  <c:v>12532.433784987006</c:v>
                </c:pt>
                <c:pt idx="3572">
                  <c:v>12475.896129338313</c:v>
                </c:pt>
                <c:pt idx="3573">
                  <c:v>12419.613525619079</c:v>
                </c:pt>
                <c:pt idx="3574">
                  <c:v>12363.584823303523</c:v>
                </c:pt>
                <c:pt idx="3575">
                  <c:v>12307.808877055268</c:v>
                </c:pt>
                <c:pt idx="3576">
                  <c:v>12252.28454670395</c:v>
                </c:pt>
                <c:pt idx="3577">
                  <c:v>12197.010697221916</c:v>
                </c:pt>
                <c:pt idx="3578">
                  <c:v>12141.986198701037</c:v>
                </c:pt>
                <c:pt idx="3579">
                  <c:v>12087.209926329615</c:v>
                </c:pt>
                <c:pt idx="3580">
                  <c:v>12032.680760369405</c:v>
                </c:pt>
                <c:pt idx="3581">
                  <c:v>11978.397586132736</c:v>
                </c:pt>
                <c:pt idx="3582">
                  <c:v>11924.359293959737</c:v>
                </c:pt>
                <c:pt idx="3583">
                  <c:v>11870.564779195654</c:v>
                </c:pt>
                <c:pt idx="3584">
                  <c:v>11817.012942168294</c:v>
                </c:pt>
                <c:pt idx="3585">
                  <c:v>11763.702688165542</c:v>
                </c:pt>
                <c:pt idx="3586">
                  <c:v>11710.632927413002</c:v>
                </c:pt>
                <c:pt idx="3587">
                  <c:v>11657.802575051726</c:v>
                </c:pt>
                <c:pt idx="3588">
                  <c:v>11605.210551116046</c:v>
                </c:pt>
                <c:pt idx="3589">
                  <c:v>11552.855780511512</c:v>
                </c:pt>
                <c:pt idx="3590">
                  <c:v>11500.73719299292</c:v>
                </c:pt>
                <c:pt idx="3591">
                  <c:v>11448.853723142442</c:v>
                </c:pt>
                <c:pt idx="3592">
                  <c:v>11397.204310347865</c:v>
                </c:pt>
                <c:pt idx="3593">
                  <c:v>11345.787898780911</c:v>
                </c:pt>
                <c:pt idx="3594">
                  <c:v>11294.603437375667</c:v>
                </c:pt>
                <c:pt idx="3595">
                  <c:v>11243.649879807106</c:v>
                </c:pt>
                <c:pt idx="3596">
                  <c:v>11192.926184469708</c:v>
                </c:pt>
                <c:pt idx="3597">
                  <c:v>11142.43131445618</c:v>
                </c:pt>
                <c:pt idx="3598">
                  <c:v>11092.164237536261</c:v>
                </c:pt>
                <c:pt idx="3599">
                  <c:v>11042.123926135635</c:v>
                </c:pt>
                <c:pt idx="3600">
                  <c:v>10992.309357314936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00-4FB7-A132-510CB3808C8C}"/>
            </c:ext>
          </c:extLst>
        </c:ser>
        <c:ser>
          <c:idx val="2"/>
          <c:order val="2"/>
          <c:tx>
            <c:strRef>
              <c:f>'Modelo BR'!$E$1</c:f>
              <c:strCache>
                <c:ptCount val="1"/>
                <c:pt idx="0">
                  <c:v>Recuperados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BR'!$E$2:$E$3603</c:f>
              <c:numCache>
                <c:formatCode>#,##0.00</c:formatCode>
                <c:ptCount val="3602"/>
                <c:pt idx="0">
                  <c:v>0</c:v>
                </c:pt>
                <c:pt idx="1">
                  <c:v>5.000000000000001E-3</c:v>
                </c:pt>
                <c:pt idx="2">
                  <c:v>1.0068300000000002E-2</c:v>
                </c:pt>
                <c:pt idx="3">
                  <c:v>1.52058329779916E-2</c:v>
                </c:pt>
                <c:pt idx="4">
                  <c:v>2.0413544656445411E-2</c:v>
                </c:pt>
                <c:pt idx="5">
                  <c:v>2.5692393676400638E-2</c:v>
                </c:pt>
                <c:pt idx="6">
                  <c:v>3.104335177393272E-2</c:v>
                </c:pt>
                <c:pt idx="7">
                  <c:v>3.6467403959031502E-2</c:v>
                </c:pt>
                <c:pt idx="8">
                  <c:v>4.19655486969229E-2</c:v>
                </c:pt>
                <c:pt idx="9">
                  <c:v>4.7538798091867396E-2</c:v>
                </c:pt>
                <c:pt idx="10">
                  <c:v>5.3188178073469275E-2</c:v>
                </c:pt>
                <c:pt idx="11">
                  <c:v>5.8914728585530776E-2</c:v>
                </c:pt>
                <c:pt idx="12">
                  <c:v>6.4719503777486032E-2</c:v>
                </c:pt>
                <c:pt idx="13">
                  <c:v>7.0603572198449996E-2</c:v>
                </c:pt>
                <c:pt idx="14">
                  <c:v>7.6568016993918048E-2</c:v>
                </c:pt>
                <c:pt idx="15">
                  <c:v>8.2613936105152538E-2</c:v>
                </c:pt>
                <c:pt idx="16">
                  <c:v>8.8742442471292982E-2</c:v>
                </c:pt>
                <c:pt idx="17">
                  <c:v>9.4954664234227007E-2</c:v>
                </c:pt>
                <c:pt idx="18">
                  <c:v>0.10125174494625989</c:v>
                </c:pt>
                <c:pt idx="19">
                  <c:v>0.10763484378062087</c:v>
                </c:pt>
                <c:pt idx="20">
                  <c:v>0.11410513574484489</c:v>
                </c:pt>
                <c:pt idx="21">
                  <c:v>0.12066381189706926</c:v>
                </c:pt>
                <c:pt idx="22">
                  <c:v>0.12731207956528484</c:v>
                </c:pt>
                <c:pt idx="23">
                  <c:v>0.13405116256958222</c:v>
                </c:pt>
                <c:pt idx="24">
                  <c:v>0.1408823014474338</c:v>
                </c:pt>
                <c:pt idx="25">
                  <c:v>0.14780675368205315</c:v>
                </c:pt>
                <c:pt idx="26">
                  <c:v>0.15482579393387391</c:v>
                </c:pt>
                <c:pt idx="27">
                  <c:v>0.16194071427519049</c:v>
                </c:pt>
                <c:pt idx="28">
                  <c:v>0.16915282442800417</c:v>
                </c:pt>
                <c:pt idx="29">
                  <c:v>0.17646345200511798</c:v>
                </c:pt>
                <c:pt idx="30">
                  <c:v>0.18387394275452509</c:v>
                </c:pt>
                <c:pt idx="31">
                  <c:v>0.19138566080713545</c:v>
                </c:pt>
                <c:pt idx="32">
                  <c:v>0.19899998892788645</c:v>
                </c:pt>
                <c:pt idx="33">
                  <c:v>0.20671832877028365</c:v>
                </c:pt>
                <c:pt idx="34">
                  <c:v>0.21454210113441866</c:v>
                </c:pt>
                <c:pt idx="35">
                  <c:v>0.2224727462285114</c:v>
                </c:pt>
                <c:pt idx="36">
                  <c:v>0.23051172393402525</c:v>
                </c:pt>
                <c:pt idx="37">
                  <c:v>0.23866051407440333</c:v>
                </c:pt>
                <c:pt idx="38">
                  <c:v>0.24692061668747609</c:v>
                </c:pt>
                <c:pt idx="39">
                  <c:v>0.25529355230158968</c:v>
                </c:pt>
                <c:pt idx="40">
                  <c:v>0.26378086221550645</c:v>
                </c:pt>
                <c:pt idx="41">
                  <c:v>0.27238410878212882</c:v>
                </c:pt>
                <c:pt idx="42">
                  <c:v>0.28110487569609865</c:v>
                </c:pt>
                <c:pt idx="43">
                  <c:v>0.28994476828532562</c:v>
                </c:pt>
                <c:pt idx="44">
                  <c:v>0.29890541380649738</c:v>
                </c:pt>
                <c:pt idx="45">
                  <c:v>0.3079884617446268</c:v>
                </c:pt>
                <c:pt idx="46">
                  <c:v>0.31719558411669074</c:v>
                </c:pt>
                <c:pt idx="47">
                  <c:v>0.32652847577941668</c:v>
                </c:pt>
                <c:pt idx="48">
                  <c:v>0.33598885474127377</c:v>
                </c:pt>
                <c:pt idx="49">
                  <c:v>0.34557846247872548</c:v>
                </c:pt>
                <c:pt idx="50">
                  <c:v>0.3552990642568023</c:v>
                </c:pt>
                <c:pt idx="51">
                  <c:v>0.36515244945405367</c:v>
                </c:pt>
                <c:pt idx="52">
                  <c:v>0.37514043189193857</c:v>
                </c:pt>
                <c:pt idx="53">
                  <c:v>0.38526485016871553</c:v>
                </c:pt>
                <c:pt idx="54">
                  <c:v>0.39552756799789374</c:v>
                </c:pt>
                <c:pt idx="55">
                  <c:v>0.40593047455130737</c:v>
                </c:pt>
                <c:pt idx="56">
                  <c:v>0.41647548480687613</c:v>
                </c:pt>
                <c:pt idx="57">
                  <c:v>0.42716453990111647</c:v>
                </c:pt>
                <c:pt idx="58">
                  <c:v>0.43799960748646788</c:v>
                </c:pt>
                <c:pt idx="59">
                  <c:v>0.44898268209350034</c:v>
                </c:pt>
                <c:pt idx="60">
                  <c:v>0.46011578549806964</c:v>
                </c:pt>
                <c:pt idx="61">
                  <c:v>0.47140096709348778</c:v>
                </c:pt>
                <c:pt idx="62">
                  <c:v>0.48284030426777741</c:v>
                </c:pt>
                <c:pt idx="63">
                  <c:v>0.49443590278607957</c:v>
                </c:pt>
                <c:pt idx="64">
                  <c:v>0.50618989717828511</c:v>
                </c:pt>
                <c:pt idx="65">
                  <c:v>0.51810445113196091</c:v>
                </c:pt>
                <c:pt idx="66">
                  <c:v>0.53018175789064403</c:v>
                </c:pt>
                <c:pt idx="67">
                  <c:v>0.54242404065757566</c:v>
                </c:pt>
                <c:pt idx="68">
                  <c:v>0.55483355300495119</c:v>
                </c:pt>
                <c:pt idx="69">
                  <c:v>0.56741257928875977</c:v>
                </c:pt>
                <c:pt idx="70">
                  <c:v>0.58016343506929069</c:v>
                </c:pt>
                <c:pt idx="71">
                  <c:v>0.59308846753738442</c:v>
                </c:pt>
                <c:pt idx="72">
                  <c:v>0.60619005594650566</c:v>
                </c:pt>
                <c:pt idx="73">
                  <c:v>0.61947061205071874</c:v>
                </c:pt>
                <c:pt idx="74">
                  <c:v>0.63293258054864565</c:v>
                </c:pt>
                <c:pt idx="75">
                  <c:v>0.64657843953348881</c:v>
                </c:pt>
                <c:pt idx="76">
                  <c:v>0.66041070094920085</c:v>
                </c:pt>
                <c:pt idx="77">
                  <c:v>0.67443191105288569</c:v>
                </c:pt>
                <c:pt idx="78">
                  <c:v>0.68864465088351612</c:v>
                </c:pt>
                <c:pt idx="79">
                  <c:v>0.70305153673705434</c:v>
                </c:pt>
                <c:pt idx="80">
                  <c:v>0.71765522064806186</c:v>
                </c:pt>
                <c:pt idx="81">
                  <c:v>0.732458390877889</c:v>
                </c:pt>
                <c:pt idx="82">
                  <c:v>0.74746377240953266</c:v>
                </c:pt>
                <c:pt idx="83">
                  <c:v>0.76267412744925378</c:v>
                </c:pt>
                <c:pt idx="84">
                  <c:v>0.77809225593504738</c:v>
                </c:pt>
                <c:pt idx="85">
                  <c:v>0.79372099605205737</c:v>
                </c:pt>
                <c:pt idx="86">
                  <c:v>0.80956322475503306</c:v>
                </c:pt>
                <c:pt idx="87">
                  <c:v>0.82562185829792167</c:v>
                </c:pt>
                <c:pt idx="88">
                  <c:v>0.8418998527706949</c:v>
                </c:pt>
                <c:pt idx="89">
                  <c:v>0.85840020464350952</c:v>
                </c:pt>
                <c:pt idx="90">
                  <c:v>0.87512595131830018</c:v>
                </c:pt>
                <c:pt idx="91">
                  <c:v>0.89208017168790732</c:v>
                </c:pt>
                <c:pt idx="92">
                  <c:v>0.90926598670284309</c:v>
                </c:pt>
                <c:pt idx="93">
                  <c:v>0.92668655994579885</c:v>
                </c:pt>
                <c:pt idx="94">
                  <c:v>0.94434509821400059</c:v>
                </c:pt>
                <c:pt idx="95">
                  <c:v>0.96224485210951949</c:v>
                </c:pt>
                <c:pt idx="96">
                  <c:v>0.98038911663764572</c:v>
                </c:pt>
                <c:pt idx="97">
                  <c:v>0.99878123181343637</c:v>
                </c:pt>
                <c:pt idx="98">
                  <c:v>1.0174245832765489</c:v>
                </c:pt>
                <c:pt idx="99">
                  <c:v>1.0363226029144728</c:v>
                </c:pt>
                <c:pt idx="100">
                  <c:v>1.0554787694942744</c:v>
                </c:pt>
                <c:pt idx="101">
                  <c:v>1.074896609302973</c:v>
                </c:pt>
                <c:pt idx="102">
                  <c:v>1.0945796967966619</c:v>
                </c:pt>
                <c:pt idx="103">
                  <c:v>1.1145316552584985</c:v>
                </c:pt>
                <c:pt idx="104">
                  <c:v>1.1347561574656817</c:v>
                </c:pt>
                <c:pt idx="105">
                  <c:v>1.1552569263655401</c:v>
                </c:pt>
                <c:pt idx="106">
                  <c:v>1.1760377357608562</c:v>
                </c:pt>
                <c:pt idx="107">
                  <c:v>1.1971024110045512</c:v>
                </c:pt>
                <c:pt idx="108">
                  <c:v>1.21845482970386</c:v>
                </c:pt>
                <c:pt idx="109">
                  <c:v>1.2400989224341248</c:v>
                </c:pt>
                <c:pt idx="110">
                  <c:v>1.2620386734623397</c:v>
                </c:pt>
                <c:pt idx="111">
                  <c:v>1.2842781214805774</c:v>
                </c:pt>
                <c:pt idx="112">
                  <c:v>1.306821360349437</c:v>
                </c:pt>
                <c:pt idx="113">
                  <c:v>1.3296725398516442</c:v>
                </c:pt>
                <c:pt idx="114">
                  <c:v>1.3528358664559488</c:v>
                </c:pt>
                <c:pt idx="115">
                  <c:v>1.3763156040914546</c:v>
                </c:pt>
                <c:pt idx="116">
                  <c:v>1.4001160749325279</c:v>
                </c:pt>
                <c:pt idx="117">
                  <c:v>1.4242416601944277</c:v>
                </c:pt>
                <c:pt idx="118">
                  <c:v>1.4486968009398034</c:v>
                </c:pt>
                <c:pt idx="119">
                  <c:v>1.4734859988962108</c:v>
                </c:pt>
                <c:pt idx="120">
                  <c:v>1.4986138172847938</c:v>
                </c:pt>
                <c:pt idx="121">
                  <c:v>1.5240848816602866</c:v>
                </c:pt>
                <c:pt idx="122">
                  <c:v>1.5499038807624905</c:v>
                </c:pt>
                <c:pt idx="123">
                  <c:v>1.5760755673793814</c:v>
                </c:pt>
                <c:pt idx="124">
                  <c:v>1.6026047592220074</c:v>
                </c:pt>
                <c:pt idx="125">
                  <c:v>1.6294963398113382</c:v>
                </c:pt>
                <c:pt idx="126">
                  <c:v>1.6567552593772279</c:v>
                </c:pt>
                <c:pt idx="127">
                  <c:v>1.6843865357696579</c:v>
                </c:pt>
                <c:pt idx="128">
                  <c:v>1.7123952553824278</c:v>
                </c:pt>
                <c:pt idx="129">
                  <c:v>1.7407865740894632</c:v>
                </c:pt>
                <c:pt idx="130">
                  <c:v>1.7695657181939146</c:v>
                </c:pt>
                <c:pt idx="131">
                  <c:v>1.7987379853902195</c:v>
                </c:pt>
                <c:pt idx="132">
                  <c:v>1.828308745739307</c:v>
                </c:pt>
                <c:pt idx="133">
                  <c:v>1.8582834426571246</c:v>
                </c:pt>
                <c:pt idx="134">
                  <c:v>1.8886675939166662</c:v>
                </c:pt>
                <c:pt idx="135">
                  <c:v>1.9194667926636892</c:v>
                </c:pt>
                <c:pt idx="136">
                  <c:v>1.9506867084463069</c:v>
                </c:pt>
                <c:pt idx="137">
                  <c:v>1.9823330882586427</c:v>
                </c:pt>
                <c:pt idx="138">
                  <c:v>2.0144117575987437</c:v>
                </c:pt>
                <c:pt idx="139">
                  <c:v>2.046928621540943</c:v>
                </c:pt>
                <c:pt idx="140">
                  <c:v>2.0798896658228712</c:v>
                </c:pt>
                <c:pt idx="141">
                  <c:v>2.1133009579473168</c:v>
                </c:pt>
                <c:pt idx="142">
                  <c:v>2.1471686482991377</c:v>
                </c:pt>
                <c:pt idx="143">
                  <c:v>2.18149897127743</c:v>
                </c:pt>
                <c:pt idx="144">
                  <c:v>2.2162982464431615</c:v>
                </c:pt>
                <c:pt idx="145">
                  <c:v>2.2515728796824828</c:v>
                </c:pt>
                <c:pt idx="146">
                  <c:v>2.2873293643859274</c:v>
                </c:pt>
                <c:pt idx="147">
                  <c:v>2.3235742826437233</c:v>
                </c:pt>
                <c:pt idx="148">
                  <c:v>2.3603143064574286</c:v>
                </c:pt>
                <c:pt idx="149">
                  <c:v>2.39755619896812</c:v>
                </c:pt>
                <c:pt idx="150">
                  <c:v>2.4353068157013573</c:v>
                </c:pt>
                <c:pt idx="151">
                  <c:v>2.4735731058291566</c:v>
                </c:pt>
                <c:pt idx="152">
                  <c:v>2.5123621134491985</c:v>
                </c:pt>
                <c:pt idx="153">
                  <c:v>2.5516809788815125</c:v>
                </c:pt>
                <c:pt idx="154">
                  <c:v>2.5915369399828738</c:v>
                </c:pt>
                <c:pt idx="155">
                  <c:v>2.6319373334791547</c:v>
                </c:pt>
                <c:pt idx="156">
                  <c:v>2.672889596315875</c:v>
                </c:pt>
                <c:pt idx="157">
                  <c:v>2.7144012670272022</c:v>
                </c:pt>
                <c:pt idx="158">
                  <c:v>2.7564799871236514</c:v>
                </c:pt>
                <c:pt idx="159">
                  <c:v>2.7991335024987416</c:v>
                </c:pt>
                <c:pt idx="160">
                  <c:v>2.8423696648548664</c:v>
                </c:pt>
                <c:pt idx="161">
                  <c:v>2.8861964331486427</c:v>
                </c:pt>
                <c:pt idx="162">
                  <c:v>2.9306218750560018</c:v>
                </c:pt>
                <c:pt idx="163">
                  <c:v>2.9756541684572957</c:v>
                </c:pt>
                <c:pt idx="164">
                  <c:v>3.0213016029426871</c:v>
                </c:pt>
                <c:pt idx="165">
                  <c:v>3.0675725813381054</c:v>
                </c:pt>
                <c:pt idx="166">
                  <c:v>3.1144756212520459</c:v>
                </c:pt>
                <c:pt idx="167">
                  <c:v>3.1620193566434986</c:v>
                </c:pt>
                <c:pt idx="168">
                  <c:v>3.210212539411295</c:v>
                </c:pt>
                <c:pt idx="169">
                  <c:v>3.2590640410051654</c:v>
                </c:pt>
                <c:pt idx="170">
                  <c:v>3.3085828540588031</c:v>
                </c:pt>
                <c:pt idx="171">
                  <c:v>3.3587780940452361</c:v>
                </c:pt>
                <c:pt idx="172">
                  <c:v>3.4096590009548104</c:v>
                </c:pt>
                <c:pt idx="173">
                  <c:v>3.4612349409960976</c:v>
                </c:pt>
                <c:pt idx="174">
                  <c:v>3.513515408320032</c:v>
                </c:pt>
                <c:pt idx="175">
                  <c:v>3.5665100267676038</c:v>
                </c:pt>
                <c:pt idx="176">
                  <c:v>3.6202285516414237</c:v>
                </c:pt>
                <c:pt idx="177">
                  <c:v>3.6746808715014869</c:v>
                </c:pt>
                <c:pt idx="178">
                  <c:v>3.7298770099854672</c:v>
                </c:pt>
                <c:pt idx="179">
                  <c:v>3.785827127653878</c:v>
                </c:pt>
                <c:pt idx="180">
                  <c:v>3.8425415238604352</c:v>
                </c:pt>
                <c:pt idx="181">
                  <c:v>3.9000306386479728</c:v>
                </c:pt>
                <c:pt idx="182">
                  <c:v>3.958305054670253</c:v>
                </c:pt>
                <c:pt idx="183">
                  <c:v>4.017375499140031</c:v>
                </c:pt>
                <c:pt idx="184">
                  <c:v>4.077252845803728</c:v>
                </c:pt>
                <c:pt idx="185">
                  <c:v>4.1379481169430816</c:v>
                </c:pt>
                <c:pt idx="186">
                  <c:v>4.1994724854041339</c:v>
                </c:pt>
                <c:pt idx="187">
                  <c:v>4.2618372766539405</c:v>
                </c:pt>
                <c:pt idx="188">
                  <c:v>4.3250539708653699</c:v>
                </c:pt>
                <c:pt idx="189">
                  <c:v>4.3891342050303832</c:v>
                </c:pt>
                <c:pt idx="190">
                  <c:v>4.454089775102184</c:v>
                </c:pt>
                <c:pt idx="191">
                  <c:v>4.5199326381666225</c:v>
                </c:pt>
                <c:pt idx="192">
                  <c:v>4.5866749146432682</c:v>
                </c:pt>
                <c:pt idx="193">
                  <c:v>4.6543288905165463</c:v>
                </c:pt>
                <c:pt idx="194">
                  <c:v>4.7229070195973515</c:v>
                </c:pt>
                <c:pt idx="195">
                  <c:v>4.792421925815554</c:v>
                </c:pt>
                <c:pt idx="196">
                  <c:v>4.8628864055438239</c:v>
                </c:pt>
                <c:pt idx="197">
                  <c:v>4.934313429953197</c:v>
                </c:pt>
                <c:pt idx="198">
                  <c:v>5.0067161474008186</c:v>
                </c:pt>
                <c:pt idx="199">
                  <c:v>5.0801078858503024</c:v>
                </c:pt>
                <c:pt idx="200">
                  <c:v>5.1545021553251535</c:v>
                </c:pt>
                <c:pt idx="201">
                  <c:v>5.2299126503957041</c:v>
                </c:pt>
                <c:pt idx="202">
                  <c:v>5.3063532527000188</c:v>
                </c:pt>
                <c:pt idx="203">
                  <c:v>5.383838033499238</c:v>
                </c:pt>
                <c:pt idx="204">
                  <c:v>5.4623812562678271</c:v>
                </c:pt>
                <c:pt idx="205">
                  <c:v>5.5419973793192074</c:v>
                </c:pt>
                <c:pt idx="206">
                  <c:v>5.6227010584672525</c:v>
                </c:pt>
                <c:pt idx="207">
                  <c:v>5.704507149724142</c:v>
                </c:pt>
                <c:pt idx="208">
                  <c:v>5.787430712035067</c:v>
                </c:pt>
                <c:pt idx="209">
                  <c:v>5.8714870100502932</c:v>
                </c:pt>
                <c:pt idx="210">
                  <c:v>5.956691516935086</c:v>
                </c:pt>
                <c:pt idx="211">
                  <c:v>6.0430599172180264</c:v>
                </c:pt>
                <c:pt idx="212">
                  <c:v>6.1306081096782252</c:v>
                </c:pt>
                <c:pt idx="213">
                  <c:v>6.2193522102719871</c:v>
                </c:pt>
                <c:pt idx="214">
                  <c:v>6.3093085550994426</c:v>
                </c:pt>
                <c:pt idx="215">
                  <c:v>6.4004937034117129</c:v>
                </c:pt>
                <c:pt idx="216">
                  <c:v>6.4929244406591451</c:v>
                </c:pt>
                <c:pt idx="217">
                  <c:v>6.5866177815811939</c:v>
                </c:pt>
                <c:pt idx="218">
                  <c:v>6.6815909733385013</c:v>
                </c:pt>
                <c:pt idx="219">
                  <c:v>6.7778614986877717</c:v>
                </c:pt>
                <c:pt idx="220">
                  <c:v>6.8754470792000051</c:v>
                </c:pt>
                <c:pt idx="221">
                  <c:v>6.9743656785226982</c:v>
                </c:pt>
                <c:pt idx="222">
                  <c:v>7.0746355056866053</c:v>
                </c:pt>
                <c:pt idx="223">
                  <c:v>7.1762750184576669</c:v>
                </c:pt>
                <c:pt idx="224">
                  <c:v>7.2793029267347293</c:v>
                </c:pt>
                <c:pt idx="225">
                  <c:v>7.3837381959936748</c:v>
                </c:pt>
                <c:pt idx="226">
                  <c:v>7.4896000507785985</c:v>
                </c:pt>
                <c:pt idx="227">
                  <c:v>7.596907978240675</c:v>
                </c:pt>
                <c:pt idx="228">
                  <c:v>7.7056817317253667</c:v>
                </c:pt>
                <c:pt idx="229">
                  <c:v>7.8159413344086319</c:v>
                </c:pt>
                <c:pt idx="230">
                  <c:v>7.9277070829828018</c:v>
                </c:pt>
                <c:pt idx="231">
                  <c:v>8.0409995513928116</c:v>
                </c:pt>
                <c:pt idx="232">
                  <c:v>8.1558395946234619</c:v>
                </c:pt>
                <c:pt idx="233">
                  <c:v>8.2722483525384209</c:v>
                </c:pt>
                <c:pt idx="234">
                  <c:v>8.3902472537716584</c:v>
                </c:pt>
                <c:pt idx="235">
                  <c:v>8.5098580196720484</c:v>
                </c:pt>
                <c:pt idx="236">
                  <c:v>8.6311026683018408</c:v>
                </c:pt>
                <c:pt idx="237">
                  <c:v>8.754003518489764</c:v>
                </c:pt>
                <c:pt idx="238">
                  <c:v>8.8785831939394875</c:v>
                </c:pt>
                <c:pt idx="239">
                  <c:v>9.0048646273942055</c:v>
                </c:pt>
                <c:pt idx="240">
                  <c:v>9.132871064858108</c:v>
                </c:pt>
                <c:pt idx="241">
                  <c:v>9.2626260698755214</c:v>
                </c:pt>
                <c:pt idx="242">
                  <c:v>9.3941535278684967</c:v>
                </c:pt>
                <c:pt idx="243">
                  <c:v>9.5274776505336529</c:v>
                </c:pt>
                <c:pt idx="244">
                  <c:v>9.6626229802990782</c:v>
                </c:pt>
                <c:pt idx="245">
                  <c:v>9.7996143948421146</c:v>
                </c:pt>
                <c:pt idx="246">
                  <c:v>9.9384771116688508</c:v>
                </c:pt>
                <c:pt idx="247">
                  <c:v>10.079236692756179</c:v>
                </c:pt>
                <c:pt idx="248">
                  <c:v>10.221919049257252</c:v>
                </c:pt>
                <c:pt idx="249">
                  <c:v>10.366550446271225</c:v>
                </c:pt>
                <c:pt idx="250">
                  <c:v>10.513157507678144</c:v>
                </c:pt>
                <c:pt idx="251">
                  <c:v>10.661767221039893</c:v>
                </c:pt>
                <c:pt idx="252">
                  <c:v>10.812406942568062</c:v>
                </c:pt>
                <c:pt idx="253">
                  <c:v>10.965104402159703</c:v>
                </c:pt>
                <c:pt idx="254">
                  <c:v>11.119887708501862</c:v>
                </c:pt>
                <c:pt idx="255">
                  <c:v>11.276785354245833</c:v>
                </c:pt>
                <c:pt idx="256">
                  <c:v>11.435826221252103</c:v>
                </c:pt>
                <c:pt idx="257">
                  <c:v>11.597039585906938</c:v>
                </c:pt>
                <c:pt idx="258">
                  <c:v>11.760455124511589</c:v>
                </c:pt>
                <c:pt idx="259">
                  <c:v>11.926102918745125</c:v>
                </c:pt>
                <c:pt idx="260">
                  <c:v>12.094013461201873</c:v>
                </c:pt>
                <c:pt idx="261">
                  <c:v>12.264217661004517</c:v>
                </c:pt>
                <c:pt idx="262">
                  <c:v>12.436746849493852</c:v>
                </c:pt>
                <c:pt idx="263">
                  <c:v>12.611632785996276</c:v>
                </c:pt>
                <c:pt idx="264">
                  <c:v>12.788907663670056</c:v>
                </c:pt>
                <c:pt idx="265">
                  <c:v>12.968604115431461</c:v>
                </c:pt>
                <c:pt idx="266">
                  <c:v>13.150755219961836</c:v>
                </c:pt>
                <c:pt idx="267">
                  <c:v>13.335394507796739</c:v>
                </c:pt>
                <c:pt idx="268">
                  <c:v>13.522555967498258</c:v>
                </c:pt>
                <c:pt idx="269">
                  <c:v>13.712274051911631</c:v>
                </c:pt>
                <c:pt idx="270">
                  <c:v>13.904583684507342</c:v>
                </c:pt>
                <c:pt idx="271">
                  <c:v>14.099520265809842</c:v>
                </c:pt>
                <c:pt idx="272">
                  <c:v>14.297119679914088</c:v>
                </c:pt>
                <c:pt idx="273">
                  <c:v>14.4974183010911</c:v>
                </c:pt>
                <c:pt idx="274">
                  <c:v>14.700453000483748</c:v>
                </c:pt>
                <c:pt idx="275">
                  <c:v>14.906261152893997</c:v>
                </c:pt>
                <c:pt idx="276">
                  <c:v>15.114880643662879</c:v>
                </c:pt>
                <c:pt idx="277">
                  <c:v>15.326349875644429</c:v>
                </c:pt>
                <c:pt idx="278">
                  <c:v>15.540707776274894</c:v>
                </c:pt>
                <c:pt idx="279">
                  <c:v>15.757993804738511</c:v>
                </c:pt>
                <c:pt idx="280">
                  <c:v>15.978247959231151</c:v>
                </c:pt>
                <c:pt idx="281">
                  <c:v>16.201510784323204</c:v>
                </c:pt>
                <c:pt idx="282">
                  <c:v>16.427823378423028</c:v>
                </c:pt>
                <c:pt idx="283">
                  <c:v>16.657227401342354</c:v>
                </c:pt>
                <c:pt idx="284">
                  <c:v>16.889765081965031</c:v>
                </c:pt>
                <c:pt idx="285">
                  <c:v>17.125479226020527</c:v>
                </c:pt>
                <c:pt idx="286">
                  <c:v>17.364413223963613</c:v>
                </c:pt>
                <c:pt idx="287">
                  <c:v>17.606611058961679</c:v>
                </c:pt>
                <c:pt idx="288">
                  <c:v>17.852117314991172</c:v>
                </c:pt>
                <c:pt idx="289">
                  <c:v>18.100977185044613</c:v>
                </c:pt>
                <c:pt idx="290">
                  <c:v>18.353236479449723</c:v>
                </c:pt>
                <c:pt idx="291">
                  <c:v>18.608941634302209</c:v>
                </c:pt>
                <c:pt idx="292">
                  <c:v>18.868139720013705</c:v>
                </c:pt>
                <c:pt idx="293">
                  <c:v>19.13087844997651</c:v>
                </c:pt>
                <c:pt idx="294">
                  <c:v>19.397206189346662</c:v>
                </c:pt>
                <c:pt idx="295">
                  <c:v>19.667171963947006</c:v>
                </c:pt>
                <c:pt idx="296">
                  <c:v>19.940825469291863</c:v>
                </c:pt>
                <c:pt idx="297">
                  <c:v>20.218217079734981</c:v>
                </c:pt>
                <c:pt idx="298">
                  <c:v>20.499397857742451</c:v>
                </c:pt>
                <c:pt idx="299">
                  <c:v>20.784419563292285</c:v>
                </c:pt>
                <c:pt idx="300">
                  <c:v>21.073334663402377</c:v>
                </c:pt>
                <c:pt idx="301">
                  <c:v>21.366196341788651</c:v>
                </c:pt>
                <c:pt idx="302">
                  <c:v>21.663058508655094</c:v>
                </c:pt>
                <c:pt idx="303">
                  <c:v>21.963975810617562</c:v>
                </c:pt>
                <c:pt idx="304">
                  <c:v>22.26900364076311</c:v>
                </c:pt>
                <c:pt idx="305">
                  <c:v>22.578198148846752</c:v>
                </c:pt>
                <c:pt idx="306">
                  <c:v>22.8916162516275</c:v>
                </c:pt>
                <c:pt idx="307">
                  <c:v>23.20931564334559</c:v>
                </c:pt>
                <c:pt idx="308">
                  <c:v>23.531354806342829</c:v>
                </c:pt>
                <c:pt idx="309">
                  <c:v>23.857793021828019</c:v>
                </c:pt>
                <c:pt idx="310">
                  <c:v>24.188690380789428</c:v>
                </c:pt>
                <c:pt idx="311">
                  <c:v>24.52410779505632</c:v>
                </c:pt>
                <c:pt idx="312">
                  <c:v>24.864107008511606</c:v>
                </c:pt>
                <c:pt idx="313">
                  <c:v>25.208750608457628</c:v>
                </c:pt>
                <c:pt idx="314">
                  <c:v>25.558102037137221</c:v>
                </c:pt>
                <c:pt idx="315">
                  <c:v>25.912225603412143</c:v>
                </c:pt>
                <c:pt idx="316">
                  <c:v>26.271186494601025</c:v>
                </c:pt>
                <c:pt idx="317">
                  <c:v>26.635050788479038</c:v>
                </c:pt>
                <c:pt idx="318">
                  <c:v>27.003885465441471</c:v>
                </c:pt>
                <c:pt idx="319">
                  <c:v>27.377758420833452</c:v>
                </c:pt>
                <c:pt idx="320">
                  <c:v>27.756738477448096</c:v>
                </c:pt>
                <c:pt idx="321">
                  <c:v>28.140895398195386</c:v>
                </c:pt>
                <c:pt idx="322">
                  <c:v>28.530299898944094</c:v>
                </c:pt>
                <c:pt idx="323">
                  <c:v>28.925023661539132</c:v>
                </c:pt>
                <c:pt idx="324">
                  <c:v>29.325139346996711</c:v>
                </c:pt>
                <c:pt idx="325">
                  <c:v>29.730720608879743</c:v>
                </c:pt>
                <c:pt idx="326">
                  <c:v>30.141842106855961</c:v>
                </c:pt>
                <c:pt idx="327">
                  <c:v>30.558579520441228</c:v>
                </c:pt>
                <c:pt idx="328">
                  <c:v>30.981009562930577</c:v>
                </c:pt>
                <c:pt idx="329">
                  <c:v>31.409209995519564</c:v>
                </c:pt>
                <c:pt idx="330">
                  <c:v>31.843259641618488</c:v>
                </c:pt>
                <c:pt idx="331">
                  <c:v>32.283238401362169</c:v>
                </c:pt>
                <c:pt idx="332">
                  <c:v>32.729227266317906</c:v>
                </c:pt>
                <c:pt idx="333">
                  <c:v>33.181308334394359</c:v>
                </c:pt>
                <c:pt idx="334">
                  <c:v>33.639564824954078</c:v>
                </c:pt>
                <c:pt idx="335">
                  <c:v>34.104081094132461</c:v>
                </c:pt>
                <c:pt idx="336">
                  <c:v>34.574942650365962</c:v>
                </c:pt>
                <c:pt idx="337">
                  <c:v>35.052236170132446</c:v>
                </c:pt>
                <c:pt idx="338">
                  <c:v>35.536049513906498</c:v>
                </c:pt>
                <c:pt idx="339">
                  <c:v>36.026471742332738</c:v>
                </c:pt>
                <c:pt idx="340">
                  <c:v>36.523593132620007</c:v>
                </c:pt>
                <c:pt idx="341">
                  <c:v>37.027505195159534</c:v>
                </c:pt>
                <c:pt idx="342">
                  <c:v>37.538300690370093</c:v>
                </c:pt>
                <c:pt idx="343">
                  <c:v>38.056073645773239</c:v>
                </c:pt>
                <c:pt idx="344">
                  <c:v>38.580919373301818</c:v>
                </c:pt>
                <c:pt idx="345">
                  <c:v>39.112934486844907</c:v>
                </c:pt>
                <c:pt idx="346">
                  <c:v>39.652216920032394</c:v>
                </c:pt>
                <c:pt idx="347">
                  <c:v>40.198865944262501</c:v>
                </c:pt>
                <c:pt idx="348">
                  <c:v>40.752982186975558</c:v>
                </c:pt>
                <c:pt idx="349">
                  <c:v>41.314667650177412</c:v>
                </c:pt>
                <c:pt idx="350">
                  <c:v>41.884025729215821</c:v>
                </c:pt>
                <c:pt idx="351">
                  <c:v>42.461161231813378</c:v>
                </c:pt>
                <c:pt idx="352">
                  <c:v>43.046180397360374</c:v>
                </c:pt>
                <c:pt idx="353">
                  <c:v>43.639190916471236</c:v>
                </c:pt>
                <c:pt idx="354">
                  <c:v>44.240301950808075</c:v>
                </c:pt>
                <c:pt idx="355">
                  <c:v>44.849624153175036</c:v>
                </c:pt>
                <c:pt idx="356">
                  <c:v>45.467269687887125</c:v>
                </c:pt>
                <c:pt idx="357">
                  <c:v>46.093352251417265</c:v>
                </c:pt>
                <c:pt idx="358">
                  <c:v>46.727987093325396</c:v>
                </c:pt>
                <c:pt idx="359">
                  <c:v>47.371291037473448</c:v>
                </c:pt>
                <c:pt idx="360">
                  <c:v>48.023382503530129</c:v>
                </c:pt>
                <c:pt idx="361">
                  <c:v>48.684381528769428</c:v>
                </c:pt>
                <c:pt idx="362">
                  <c:v>49.354409790166912</c:v>
                </c:pt>
                <c:pt idx="363">
                  <c:v>50.033590626797846</c:v>
                </c:pt>
                <c:pt idx="364">
                  <c:v>50.722049062541238</c:v>
                </c:pt>
                <c:pt idx="365">
                  <c:v>51.419911829094069</c:v>
                </c:pt>
                <c:pt idx="366">
                  <c:v>52.127307389299837</c:v>
                </c:pt>
                <c:pt idx="367">
                  <c:v>52.844365960795791</c:v>
                </c:pt>
                <c:pt idx="368">
                  <c:v>53.571219539983176</c:v>
                </c:pt>
                <c:pt idx="369">
                  <c:v>54.308001926324899</c:v>
                </c:pt>
                <c:pt idx="370">
                  <c:v>55.054848746975111</c:v>
                </c:pt>
                <c:pt idx="371">
                  <c:v>55.811897481745191</c:v>
                </c:pt>
                <c:pt idx="372">
                  <c:v>56.579287488410799</c:v>
                </c:pt>
                <c:pt idx="373">
                  <c:v>57.357160028364568</c:v>
                </c:pt>
                <c:pt idx="374">
                  <c:v>58.145658292619252</c:v>
                </c:pt>
                <c:pt idx="375">
                  <c:v>58.944927428166046</c:v>
                </c:pt>
                <c:pt idx="376">
                  <c:v>59.755114564692938</c:v>
                </c:pt>
                <c:pt idx="377">
                  <c:v>60.576368841668057</c:v>
                </c:pt>
                <c:pt idx="378">
                  <c:v>61.408841435792944</c:v>
                </c:pt>
                <c:pt idx="379">
                  <c:v>62.252685588830857</c:v>
                </c:pt>
                <c:pt idx="380">
                  <c:v>63.108056635815167</c:v>
                </c:pt>
                <c:pt idx="381">
                  <c:v>63.975112033643086</c:v>
                </c:pt>
                <c:pt idx="382">
                  <c:v>64.854011390059981</c:v>
                </c:pt>
                <c:pt idx="383">
                  <c:v>65.744916493039611</c:v>
                </c:pt>
                <c:pt idx="384">
                  <c:v>66.647991340565653</c:v>
                </c:pt>
                <c:pt idx="385">
                  <c:v>67.563402170820083</c:v>
                </c:pt>
                <c:pt idx="386">
                  <c:v>68.491317492783878</c:v>
                </c:pt>
                <c:pt idx="387">
                  <c:v>69.431908117255745</c:v>
                </c:pt>
                <c:pt idx="388">
                  <c:v>70.385347188294517</c:v>
                </c:pt>
                <c:pt idx="389">
                  <c:v>71.351810215091092</c:v>
                </c:pt>
                <c:pt idx="390">
                  <c:v>72.331475104275668</c:v>
                </c:pt>
                <c:pt idx="391">
                  <c:v>73.324522192666365</c:v>
                </c:pt>
                <c:pt idx="392">
                  <c:v>74.331134280465065</c:v>
                </c:pt>
                <c:pt idx="393">
                  <c:v>75.351496664906847</c:v>
                </c:pt>
                <c:pt idx="394">
                  <c:v>76.385797174368889</c:v>
                </c:pt>
                <c:pt idx="395">
                  <c:v>77.434226202945425</c:v>
                </c:pt>
                <c:pt idx="396">
                  <c:v>78.496976745494933</c:v>
                </c:pt>
                <c:pt idx="397">
                  <c:v>79.574244433166015</c:v>
                </c:pt>
                <c:pt idx="398">
                  <c:v>80.666227569408605</c:v>
                </c:pt>
                <c:pt idx="399">
                  <c:v>81.773127166477039</c:v>
                </c:pt>
                <c:pt idx="400">
                  <c:v>82.895146982431754</c:v>
                </c:pt>
                <c:pt idx="401">
                  <c:v>84.032493558646408</c:v>
                </c:pt>
                <c:pt idx="402">
                  <c:v>85.185376257827357</c:v>
                </c:pt>
                <c:pt idx="403">
                  <c:v>86.354007302552432</c:v>
                </c:pt>
                <c:pt idx="404">
                  <c:v>87.538601814336118</c:v>
                </c:pt>
                <c:pt idx="405">
                  <c:v>88.739377853228433</c:v>
                </c:pt>
                <c:pt idx="406">
                  <c:v>89.956556457954591</c:v>
                </c:pt>
                <c:pt idx="407">
                  <c:v>91.190361686603069</c:v>
                </c:pt>
                <c:pt idx="408">
                  <c:v>92.441020657869345</c:v>
                </c:pt>
                <c:pt idx="409">
                  <c:v>93.708763592863122</c:v>
                </c:pt>
                <c:pt idx="410">
                  <c:v>94.993823857486518</c:v>
                </c:pt>
                <c:pt idx="411">
                  <c:v>96.296438005391181</c:v>
                </c:pt>
                <c:pt idx="412">
                  <c:v>97.616845821522134</c:v>
                </c:pt>
                <c:pt idx="413">
                  <c:v>98.955290366256449</c:v>
                </c:pt>
                <c:pt idx="414">
                  <c:v>100.31201802014482</c:v>
                </c:pt>
                <c:pt idx="415">
                  <c:v>101.68727852926428</c:v>
                </c:pt>
                <c:pt idx="416">
                  <c:v>103.08132505119036</c:v>
                </c:pt>
                <c:pt idx="417">
                  <c:v>104.49441420159734</c:v>
                </c:pt>
                <c:pt idx="418">
                  <c:v>105.92680610149488</c:v>
                </c:pt>
                <c:pt idx="419">
                  <c:v>107.37876442510995</c:v>
                </c:pt>
                <c:pt idx="420">
                  <c:v>108.85055644842286</c:v>
                </c:pt>
                <c:pt idx="421">
                  <c:v>110.34245309836612</c:v>
                </c:pt>
                <c:pt idx="422">
                  <c:v>111.85472900269546</c:v>
                </c:pt>
                <c:pt idx="423">
                  <c:v>113.38766254054202</c:v>
                </c:pt>
                <c:pt idx="424">
                  <c:v>114.94153589365499</c:v>
                </c:pt>
                <c:pt idx="425">
                  <c:v>116.5166350983443</c:v>
                </c:pt>
                <c:pt idx="426">
                  <c:v>118.11325009813274</c:v>
                </c:pt>
                <c:pt idx="427">
                  <c:v>119.7316747971273</c:v>
                </c:pt>
                <c:pt idx="428">
                  <c:v>121.37220711411956</c:v>
                </c:pt>
                <c:pt idx="429">
                  <c:v>123.035149037425</c:v>
                </c:pt>
                <c:pt idx="430">
                  <c:v>124.7208066804714</c:v>
                </c:pt>
                <c:pt idx="431">
                  <c:v>126.42949033814658</c:v>
                </c:pt>
                <c:pt idx="432">
                  <c:v>128.16151454391576</c:v>
                </c:pt>
                <c:pt idx="433">
                  <c:v>129.91719812771916</c:v>
                </c:pt>
                <c:pt idx="434">
                  <c:v>131.69686427466038</c:v>
                </c:pt>
                <c:pt idx="435">
                  <c:v>133.5008405844965</c:v>
                </c:pt>
                <c:pt idx="436">
                  <c:v>135.32945913194067</c:v>
                </c:pt>
                <c:pt idx="437">
                  <c:v>137.18305652778849</c:v>
                </c:pt>
                <c:pt idx="438">
                  <c:v>139.06197398087934</c:v>
                </c:pt>
                <c:pt idx="439">
                  <c:v>140.96655736090392</c:v>
                </c:pt>
                <c:pt idx="440">
                  <c:v>142.89715726206984</c:v>
                </c:pt>
                <c:pt idx="441">
                  <c:v>144.85412906763679</c:v>
                </c:pt>
                <c:pt idx="442">
                  <c:v>146.83783301533325</c:v>
                </c:pt>
                <c:pt idx="443">
                  <c:v>148.84863426366658</c:v>
                </c:pt>
                <c:pt idx="444">
                  <c:v>150.88690295913912</c:v>
                </c:pt>
                <c:pt idx="445">
                  <c:v>152.95301430438215</c:v>
                </c:pt>
                <c:pt idx="446">
                  <c:v>155.04734862722069</c:v>
                </c:pt>
                <c:pt idx="447">
                  <c:v>157.17029145068156</c:v>
                </c:pt>
                <c:pt idx="448">
                  <c:v>159.32223356395784</c:v>
                </c:pt>
                <c:pt idx="449">
                  <c:v>161.50357109434239</c:v>
                </c:pt>
                <c:pt idx="450">
                  <c:v>163.7147055801442</c:v>
                </c:pt>
                <c:pt idx="451">
                  <c:v>165.95604404460053</c:v>
                </c:pt>
                <c:pt idx="452">
                  <c:v>168.22799907079875</c:v>
                </c:pt>
                <c:pt idx="453">
                  <c:v>170.53098887762138</c:v>
                </c:pt>
                <c:pt idx="454">
                  <c:v>172.86543739672874</c:v>
                </c:pt>
                <c:pt idx="455">
                  <c:v>175.23177435059281</c:v>
                </c:pt>
                <c:pt idx="456">
                  <c:v>177.63043533159723</c:v>
                </c:pt>
                <c:pt idx="457">
                  <c:v>180.06186188221747</c:v>
                </c:pt>
                <c:pt idx="458">
                  <c:v>182.52650157629651</c:v>
                </c:pt>
                <c:pt idx="459">
                  <c:v>185.02480810143032</c:v>
                </c:pt>
                <c:pt idx="460">
                  <c:v>187.55724134247896</c:v>
                </c:pt>
                <c:pt idx="461">
                  <c:v>190.12426746621813</c:v>
                </c:pt>
                <c:pt idx="462">
                  <c:v>192.72635900714712</c:v>
                </c:pt>
                <c:pt idx="463">
                  <c:v>195.36399495446872</c:v>
                </c:pt>
                <c:pt idx="464">
                  <c:v>198.03766084025727</c:v>
                </c:pt>
                <c:pt idx="465">
                  <c:v>200.74784882883094</c:v>
                </c:pt>
                <c:pt idx="466">
                  <c:v>203.49505780734475</c:v>
                </c:pt>
                <c:pt idx="467">
                  <c:v>206.27979347762101</c:v>
                </c:pt>
                <c:pt idx="468">
                  <c:v>209.1025684492341</c:v>
                </c:pt>
                <c:pt idx="469">
                  <c:v>211.9639023338666</c:v>
                </c:pt>
                <c:pt idx="470">
                  <c:v>214.86432184095429</c:v>
                </c:pt>
                <c:pt idx="471">
                  <c:v>217.80436087463761</c:v>
                </c:pt>
                <c:pt idx="472">
                  <c:v>220.78456063203717</c:v>
                </c:pt>
                <c:pt idx="473">
                  <c:v>223.80546970287187</c:v>
                </c:pt>
                <c:pt idx="474">
                  <c:v>226.86764417043742</c:v>
                </c:pt>
                <c:pt idx="475">
                  <c:v>229.97164771396427</c:v>
                </c:pt>
                <c:pt idx="476">
                  <c:v>233.11805171237367</c:v>
                </c:pt>
                <c:pt idx="477">
                  <c:v>236.30743534945071</c:v>
                </c:pt>
                <c:pt idx="478">
                  <c:v>239.54038572045414</c:v>
                </c:pt>
                <c:pt idx="479">
                  <c:v>242.81749794018211</c:v>
                </c:pt>
                <c:pt idx="480">
                  <c:v>246.13937525251421</c:v>
                </c:pt>
                <c:pt idx="481">
                  <c:v>249.50662914144951</c:v>
                </c:pt>
                <c:pt idx="482">
                  <c:v>252.9198794436613</c:v>
                </c:pt>
                <c:pt idx="483">
                  <c:v>256.37975446258923</c:v>
                </c:pt>
                <c:pt idx="484">
                  <c:v>259.88689108408977</c:v>
                </c:pt>
                <c:pt idx="485">
                  <c:v>263.44193489366626</c:v>
                </c:pt>
                <c:pt idx="486">
                  <c:v>267.04554029530021</c:v>
                </c:pt>
                <c:pt idx="487">
                  <c:v>270.69837063190573</c:v>
                </c:pt>
                <c:pt idx="488">
                  <c:v>274.40109830742898</c:v>
                </c:pt>
                <c:pt idx="489">
                  <c:v>278.15440491061571</c:v>
                </c:pt>
                <c:pt idx="490">
                  <c:v>281.95898134046888</c:v>
                </c:pt>
                <c:pt idx="491">
                  <c:v>285.81552793342007</c:v>
                </c:pt>
                <c:pt idx="492">
                  <c:v>289.72475459223784</c:v>
                </c:pt>
                <c:pt idx="493">
                  <c:v>293.6873809166969</c:v>
                </c:pt>
                <c:pt idx="494">
                  <c:v>297.70413633603164</c:v>
                </c:pt>
                <c:pt idx="495">
                  <c:v>301.77576024319927</c:v>
                </c:pt>
                <c:pt idx="496">
                  <c:v>305.90300213097646</c:v>
                </c:pt>
                <c:pt idx="497">
                  <c:v>310.08662172991495</c:v>
                </c:pt>
                <c:pt idx="498">
                  <c:v>314.32738914818145</c:v>
                </c:pt>
                <c:pt idx="499">
                  <c:v>318.62608501330737</c:v>
                </c:pt>
                <c:pt idx="500">
                  <c:v>322.9835006158749</c:v>
                </c:pt>
                <c:pt idx="501">
                  <c:v>327.4004380551653</c:v>
                </c:pt>
                <c:pt idx="502">
                  <c:v>331.87771038679665</c:v>
                </c:pt>
                <c:pt idx="503">
                  <c:v>336.41614177237824</c:v>
                </c:pt>
                <c:pt idx="504">
                  <c:v>341.01656763120866</c:v>
                </c:pt>
                <c:pt idx="505">
                  <c:v>345.67983479404597</c:v>
                </c:pt>
                <c:pt idx="506">
                  <c:v>350.40680165897828</c:v>
                </c:pt>
                <c:pt idx="507">
                  <c:v>355.19833834942284</c:v>
                </c:pt>
                <c:pt idx="508">
                  <c:v>360.05532687428354</c:v>
                </c:pt>
                <c:pt idx="509">
                  <c:v>364.97866129029558</c:v>
                </c:pt>
                <c:pt idx="510">
                  <c:v>369.96924786658758</c:v>
                </c:pt>
                <c:pt idx="511">
                  <c:v>375.02800525149127</c:v>
                </c:pt>
                <c:pt idx="512">
                  <c:v>380.15586464162948</c:v>
                </c:pt>
                <c:pt idx="513">
                  <c:v>385.35376995331359</c:v>
                </c:pt>
                <c:pt idx="514">
                  <c:v>390.62267799628188</c:v>
                </c:pt>
                <c:pt idx="515">
                  <c:v>395.96355864981069</c:v>
                </c:pt>
                <c:pt idx="516">
                  <c:v>401.3773950412313</c:v>
                </c:pt>
                <c:pt idx="517">
                  <c:v>406.86518372688442</c:v>
                </c:pt>
                <c:pt idx="518">
                  <c:v>412.42793487554661</c:v>
                </c:pt>
                <c:pt idx="519">
                  <c:v>418.06667245436171</c:v>
                </c:pt>
                <c:pt idx="520">
                  <c:v>423.78243441731172</c:v>
                </c:pt>
                <c:pt idx="521">
                  <c:v>429.57627289626174</c:v>
                </c:pt>
                <c:pt idx="522">
                  <c:v>435.44925439461434</c:v>
                </c:pt>
                <c:pt idx="523">
                  <c:v>441.40245998360865</c:v>
                </c:pt>
                <c:pt idx="524">
                  <c:v>447.43698550130046</c:v>
                </c:pt>
                <c:pt idx="525">
                  <c:v>453.55394175425999</c:v>
                </c:pt>
                <c:pt idx="526">
                  <c:v>459.75445472202443</c:v>
                </c:pt>
                <c:pt idx="527">
                  <c:v>466.03966576434277</c:v>
                </c:pt>
                <c:pt idx="528">
                  <c:v>472.41073183125093</c:v>
                </c:pt>
                <c:pt idx="529">
                  <c:v>478.86882567601634</c:v>
                </c:pt>
                <c:pt idx="530">
                  <c:v>485.41513607099074</c:v>
                </c:pt>
                <c:pt idx="531">
                  <c:v>492.05086802641068</c:v>
                </c:pt>
                <c:pt idx="532">
                  <c:v>498.77724301218666</c:v>
                </c:pt>
                <c:pt idx="533">
                  <c:v>505.59549918272126</c:v>
                </c:pt>
                <c:pt idx="534">
                  <c:v>512.50689160479749</c:v>
                </c:pt>
                <c:pt idx="535">
                  <c:v>519.51269248857977</c:v>
                </c:pt>
                <c:pt idx="536">
                  <c:v>526.61419142176976</c:v>
                </c:pt>
                <c:pt idx="537">
                  <c:v>533.81269560695978</c:v>
                </c:pt>
                <c:pt idx="538">
                  <c:v>541.10953010222829</c:v>
                </c:pt>
                <c:pt idx="539">
                  <c:v>548.50603806502102</c:v>
                </c:pt>
                <c:pt idx="540">
                  <c:v>556.00358099936273</c:v>
                </c:pt>
                <c:pt idx="541">
                  <c:v>563.60353900644543</c:v>
                </c:pt>
                <c:pt idx="542">
                  <c:v>571.30731103863877</c:v>
                </c:pt>
                <c:pt idx="543">
                  <c:v>579.11631515696934</c:v>
                </c:pt>
                <c:pt idx="544">
                  <c:v>587.03198879211675</c:v>
                </c:pt>
                <c:pt idx="545">
                  <c:v>595.05578900897376</c:v>
                </c:pt>
                <c:pt idx="546">
                  <c:v>603.18919277481984</c:v>
                </c:pt>
                <c:pt idx="547">
                  <c:v>611.43369723115654</c:v>
                </c:pt>
                <c:pt idx="548">
                  <c:v>619.79081996925629</c:v>
                </c:pt>
                <c:pt idx="549">
                  <c:v>628.26209930947323</c:v>
                </c:pt>
                <c:pt idx="550">
                  <c:v>636.84909458436937</c:v>
                </c:pt>
                <c:pt idx="551">
                  <c:v>645.55338642570689</c:v>
                </c:pt>
                <c:pt idx="552">
                  <c:v>654.37657705536003</c:v>
                </c:pt>
                <c:pt idx="553">
                  <c:v>663.32029058019964</c:v>
                </c:pt>
                <c:pt idx="554">
                  <c:v>672.38617329100509</c:v>
                </c:pt>
                <c:pt idx="555">
                  <c:v>681.57589396545802</c:v>
                </c:pt>
                <c:pt idx="556">
                  <c:v>690.89114417527423</c:v>
                </c:pt>
                <c:pt idx="557">
                  <c:v>700.3336385975299</c:v>
                </c:pt>
                <c:pt idx="558">
                  <c:v>709.90511533023914</c:v>
                </c:pt>
                <c:pt idx="559">
                  <c:v>719.60733621224119</c:v>
                </c:pt>
                <c:pt idx="560">
                  <c:v>729.4420871474565</c:v>
                </c:pt>
                <c:pt idx="561">
                  <c:v>739.41117843357074</c:v>
                </c:pt>
                <c:pt idx="562">
                  <c:v>749.51644509520713</c:v>
                </c:pt>
                <c:pt idx="563">
                  <c:v>759.75974722164892</c:v>
                </c:pt>
                <c:pt idx="564">
                  <c:v>770.14297030917396</c:v>
                </c:pt>
                <c:pt idx="565">
                  <c:v>780.66802560806377</c:v>
                </c:pt>
                <c:pt idx="566">
                  <c:v>791.33685047435188</c:v>
                </c:pt>
                <c:pt idx="567">
                  <c:v>802.15140872637528</c:v>
                </c:pt>
                <c:pt idx="568">
                  <c:v>813.11369100619493</c:v>
                </c:pt>
                <c:pt idx="569">
                  <c:v>824.22571514595211</c:v>
                </c:pt>
                <c:pt idx="570">
                  <c:v>835.4895265392272</c:v>
                </c:pt>
                <c:pt idx="571">
                  <c:v>846.90719851747008</c:v>
                </c:pt>
                <c:pt idx="572">
                  <c:v>858.48083273157044</c:v>
                </c:pt>
                <c:pt idx="573">
                  <c:v>870.21255953863908</c:v>
                </c:pt>
                <c:pt idx="574">
                  <c:v>882.10453839407103</c:v>
                </c:pt>
                <c:pt idx="575">
                  <c:v>894.15895824896177</c:v>
                </c:pt>
                <c:pt idx="576">
                  <c:v>906.37803795295122</c:v>
                </c:pt>
                <c:pt idx="577">
                  <c:v>918.76402666256831</c:v>
                </c:pt>
                <c:pt idx="578">
                  <c:v>931.31920425515148</c:v>
                </c:pt>
                <c:pt idx="579">
                  <c:v>944.04588174842161</c:v>
                </c:pt>
                <c:pt idx="580">
                  <c:v>956.94640172578409</c:v>
                </c:pt>
                <c:pt idx="581">
                  <c:v>970.02313876743881</c:v>
                </c:pt>
                <c:pt idx="582">
                  <c:v>983.27849988737671</c:v>
                </c:pt>
                <c:pt idx="583">
                  <c:v>996.71492497634324</c:v>
                </c:pt>
                <c:pt idx="584">
                  <c:v>1010.3348872508512</c:v>
                </c:pt>
                <c:pt idx="585">
                  <c:v>1024.140893708324</c:v>
                </c:pt>
                <c:pt idx="586">
                  <c:v>1038.1354855884545</c:v>
                </c:pt>
                <c:pt idx="587">
                  <c:v>1052.3212388408624</c:v>
                </c:pt>
                <c:pt idx="588">
                  <c:v>1066.7007645991391</c:v>
                </c:pt>
                <c:pt idx="589">
                  <c:v>1081.2767096613643</c:v>
                </c:pt>
                <c:pt idx="590">
                  <c:v>1096.0517569771832</c:v>
                </c:pt>
                <c:pt idx="591">
                  <c:v>1111.0286261415361</c:v>
                </c:pt>
                <c:pt idx="592">
                  <c:v>1126.2100738951283</c:v>
                </c:pt>
                <c:pt idx="593">
                  <c:v>1141.5988946317339</c:v>
                </c:pt>
                <c:pt idx="594">
                  <c:v>1157.1979209124268</c:v>
                </c:pt>
                <c:pt idx="595">
                  <c:v>1173.010023986832</c:v>
                </c:pt>
                <c:pt idx="596">
                  <c:v>1189.0381143214956</c:v>
                </c:pt>
                <c:pt idx="597">
                  <c:v>1205.2851421354676</c:v>
                </c:pt>
                <c:pt idx="598">
                  <c:v>1221.7540979431985</c:v>
                </c:pt>
                <c:pt idx="599">
                  <c:v>1238.4480131048485</c:v>
                </c:pt>
                <c:pt idx="600">
                  <c:v>1255.3699603841098</c:v>
                </c:pt>
                <c:pt idx="601">
                  <c:v>1272.5230545136451</c:v>
                </c:pt>
                <c:pt idx="602">
                  <c:v>1289.9104527682473</c:v>
                </c:pt>
                <c:pt idx="603">
                  <c:v>1307.5353555458241</c:v>
                </c:pt>
                <c:pt idx="604">
                  <c:v>1325.4010069563151</c:v>
                </c:pt>
                <c:pt idx="605">
                  <c:v>1343.5106954186494</c:v>
                </c:pt>
                <c:pt idx="606">
                  <c:v>1361.8677542658538</c:v>
                </c:pt>
                <c:pt idx="607">
                  <c:v>1380.4755623584224</c:v>
                </c:pt>
                <c:pt idx="608">
                  <c:v>1399.3375447060603</c:v>
                </c:pt>
                <c:pt idx="609">
                  <c:v>1418.4571730979169</c:v>
                </c:pt>
                <c:pt idx="610">
                  <c:v>1437.837966741422</c:v>
                </c:pt>
                <c:pt idx="611">
                  <c:v>1457.4834929098452</c:v>
                </c:pt>
                <c:pt idx="612">
                  <c:v>1477.3973675986954</c:v>
                </c:pt>
                <c:pt idx="613">
                  <c:v>1497.5832561910818</c:v>
                </c:pt>
                <c:pt idx="614">
                  <c:v>1518.0448741321591</c:v>
                </c:pt>
                <c:pt idx="615">
                  <c:v>1538.7859876127795</c:v>
                </c:pt>
                <c:pt idx="616">
                  <c:v>1559.8104142624793</c:v>
                </c:pt>
                <c:pt idx="617">
                  <c:v>1581.122023851925</c:v>
                </c:pt>
                <c:pt idx="618">
                  <c:v>1602.7247390049497</c:v>
                </c:pt>
                <c:pt idx="619">
                  <c:v>1624.6225359203104</c:v>
                </c:pt>
                <c:pt idx="620">
                  <c:v>1646.8194451032978</c:v>
                </c:pt>
                <c:pt idx="621">
                  <c:v>1669.3195521073342</c:v>
                </c:pt>
                <c:pt idx="622">
                  <c:v>1692.1269982856957</c:v>
                </c:pt>
                <c:pt idx="623">
                  <c:v>1715.2459815534949</c:v>
                </c:pt>
                <c:pt idx="624">
                  <c:v>1738.680757160068</c:v>
                </c:pt>
                <c:pt idx="625">
                  <c:v>1762.4356384719035</c:v>
                </c:pt>
                <c:pt idx="626">
                  <c:v>1786.5149977662609</c:v>
                </c:pt>
                <c:pt idx="627">
                  <c:v>1810.9232670356203</c:v>
                </c:pt>
                <c:pt idx="628">
                  <c:v>1835.664938803116</c:v>
                </c:pt>
                <c:pt idx="629">
                  <c:v>1860.7445669491003</c:v>
                </c:pt>
                <c:pt idx="630">
                  <c:v>1886.1667675489896</c:v>
                </c:pt>
                <c:pt idx="631">
                  <c:v>1911.9362197225482</c:v>
                </c:pt>
                <c:pt idx="632">
                  <c:v>1938.0576664947653</c:v>
                </c:pt>
                <c:pt idx="633">
                  <c:v>1964.5359156684819</c:v>
                </c:pt>
                <c:pt idx="634">
                  <c:v>1991.3758407089308</c:v>
                </c:pt>
                <c:pt idx="635">
                  <c:v>2018.5823816403481</c:v>
                </c:pt>
                <c:pt idx="636">
                  <c:v>2046.1605459548259</c:v>
                </c:pt>
                <c:pt idx="637">
                  <c:v>2074.1154095335683</c:v>
                </c:pt>
                <c:pt idx="638">
                  <c:v>2102.4521175807231</c:v>
                </c:pt>
                <c:pt idx="639">
                  <c:v>2131.1758855699591</c:v>
                </c:pt>
                <c:pt idx="640">
                  <c:v>2160.2920002039632</c:v>
                </c:pt>
                <c:pt idx="641">
                  <c:v>2189.8058203870351</c:v>
                </c:pt>
                <c:pt idx="642">
                  <c:v>2219.7227782109549</c:v>
                </c:pt>
                <c:pt idx="643">
                  <c:v>2250.0483799543081</c:v>
                </c:pt>
                <c:pt idx="644">
                  <c:v>2280.7882070954479</c:v>
                </c:pt>
                <c:pt idx="645">
                  <c:v>2311.9479173392856</c:v>
                </c:pt>
                <c:pt idx="646">
                  <c:v>2343.5332456580918</c:v>
                </c:pt>
                <c:pt idx="647">
                  <c:v>2375.5500053465048</c:v>
                </c:pt>
                <c:pt idx="648">
                  <c:v>2408.0040890909372</c:v>
                </c:pt>
                <c:pt idx="649">
                  <c:v>2440.9014700535763</c:v>
                </c:pt>
                <c:pt idx="650">
                  <c:v>2474.24820297118</c:v>
                </c:pt>
                <c:pt idx="651">
                  <c:v>2508.050425268867</c:v>
                </c:pt>
                <c:pt idx="652">
                  <c:v>2542.3143581891086</c:v>
                </c:pt>
                <c:pt idx="653">
                  <c:v>2577.0463079361261</c:v>
                </c:pt>
                <c:pt idx="654">
                  <c:v>2612.2526668359073</c:v>
                </c:pt>
                <c:pt idx="655">
                  <c:v>2647.9399145120524</c:v>
                </c:pt>
                <c:pt idx="656">
                  <c:v>2684.1146190776672</c:v>
                </c:pt>
                <c:pt idx="657">
                  <c:v>2720.7834383435193</c:v>
                </c:pt>
                <c:pt idx="658">
                  <c:v>2757.9531210426831</c:v>
                </c:pt>
                <c:pt idx="659">
                  <c:v>2795.6305080718944</c:v>
                </c:pt>
                <c:pt idx="660">
                  <c:v>2833.8225337498452</c:v>
                </c:pt>
                <c:pt idx="661">
                  <c:v>2872.5362270926494</c:v>
                </c:pt>
                <c:pt idx="662">
                  <c:v>2911.7787131067107</c:v>
                </c:pt>
                <c:pt idx="663">
                  <c:v>2951.5572140992335</c:v>
                </c:pt>
                <c:pt idx="664">
                  <c:v>2991.8790510066151</c:v>
                </c:pt>
                <c:pt idx="665">
                  <c:v>3032.751644740963</c:v>
                </c:pt>
                <c:pt idx="666">
                  <c:v>3074.1825175549861</c:v>
                </c:pt>
                <c:pt idx="667">
                  <c:v>3116.1792944255071</c:v>
                </c:pt>
                <c:pt idx="668">
                  <c:v>3158.7497044558536</c:v>
                </c:pt>
                <c:pt idx="669">
                  <c:v>3201.9015822973824</c:v>
                </c:pt>
                <c:pt idx="670">
                  <c:v>3245.6428695903978</c:v>
                </c:pt>
                <c:pt idx="671">
                  <c:v>3289.9816164247309</c:v>
                </c:pt>
                <c:pt idx="672">
                  <c:v>3334.9259828202444</c:v>
                </c:pt>
                <c:pt idx="673">
                  <c:v>3380.4842402275353</c:v>
                </c:pt>
                <c:pt idx="674">
                  <c:v>3426.664773049115</c:v>
                </c:pt>
                <c:pt idx="675">
                  <c:v>3473.4760801813363</c:v>
                </c:pt>
                <c:pt idx="676">
                  <c:v>3520.9267765773616</c:v>
                </c:pt>
                <c:pt idx="677">
                  <c:v>3569.0255948314498</c:v>
                </c:pt>
                <c:pt idx="678">
                  <c:v>3617.7813867848563</c:v>
                </c:pt>
                <c:pt idx="679">
                  <c:v>3667.2031251536405</c:v>
                </c:pt>
                <c:pt idx="680">
                  <c:v>3717.2999051786787</c:v>
                </c:pt>
                <c:pt idx="681">
                  <c:v>3768.0809462981847</c:v>
                </c:pt>
                <c:pt idx="682">
                  <c:v>3819.5555938430439</c:v>
                </c:pt>
                <c:pt idx="683">
                  <c:v>3871.7333207552756</c:v>
                </c:pt>
                <c:pt idx="684">
                  <c:v>3924.6237293299314</c:v>
                </c:pt>
                <c:pt idx="685">
                  <c:v>3978.2365529807571</c:v>
                </c:pt>
                <c:pt idx="686">
                  <c:v>4032.5816580299347</c:v>
                </c:pt>
                <c:pt idx="687">
                  <c:v>4087.669045522237</c:v>
                </c:pt>
                <c:pt idx="688">
                  <c:v>4143.5088530639259</c:v>
                </c:pt>
                <c:pt idx="689">
                  <c:v>4200.1113566867316</c:v>
                </c:pt>
                <c:pt idx="690">
                  <c:v>4257.4869727372497</c:v>
                </c:pt>
                <c:pt idx="691">
                  <c:v>4315.6462597921127</c:v>
                </c:pt>
                <c:pt idx="692">
                  <c:v>4374.5999205992775</c:v>
                </c:pt>
                <c:pt idx="693">
                  <c:v>4434.3588040457862</c:v>
                </c:pt>
                <c:pt idx="694">
                  <c:v>4494.9339071523655</c:v>
                </c:pt>
                <c:pt idx="695">
                  <c:v>4556.3363770952219</c:v>
                </c:pt>
                <c:pt idx="696">
                  <c:v>4618.5775132554136</c:v>
                </c:pt>
                <c:pt idx="697">
                  <c:v>4681.6687692961623</c:v>
                </c:pt>
                <c:pt idx="698">
                  <c:v>4745.6217552684975</c:v>
                </c:pt>
                <c:pt idx="699">
                  <c:v>4810.4482397456077</c:v>
                </c:pt>
                <c:pt idx="700">
                  <c:v>4876.1601519862988</c:v>
                </c:pt>
                <c:pt idx="701">
                  <c:v>4942.7695841279465</c:v>
                </c:pt>
                <c:pt idx="702">
                  <c:v>5010.288793409356</c:v>
                </c:pt>
                <c:pt idx="703">
                  <c:v>5078.7302044239232</c:v>
                </c:pt>
                <c:pt idx="704">
                  <c:v>5148.1064114035171</c:v>
                </c:pt>
                <c:pt idx="705">
                  <c:v>5218.4301805335026</c:v>
                </c:pt>
                <c:pt idx="706">
                  <c:v>5289.714452299324</c:v>
                </c:pt>
                <c:pt idx="707">
                  <c:v>5361.9723438650744</c:v>
                </c:pt>
                <c:pt idx="708">
                  <c:v>5435.2171514845013</c:v>
                </c:pt>
                <c:pt idx="709">
                  <c:v>5509.46235294487</c:v>
                </c:pt>
                <c:pt idx="710">
                  <c:v>5584.7216100441474</c:v>
                </c:pt>
                <c:pt idx="711">
                  <c:v>5661.0087711019505</c:v>
                </c:pt>
                <c:pt idx="712">
                  <c:v>5738.3378735047254</c:v>
                </c:pt>
                <c:pt idx="713">
                  <c:v>5816.7231462856134</c:v>
                </c:pt>
                <c:pt idx="714">
                  <c:v>5896.1790127394888</c:v>
                </c:pt>
                <c:pt idx="715">
                  <c:v>5976.7200930736317</c:v>
                </c:pt>
                <c:pt idx="716">
                  <c:v>6058.3612070945355</c:v>
                </c:pt>
                <c:pt idx="717">
                  <c:v>6141.1173769313273</c:v>
                </c:pt>
                <c:pt idx="718">
                  <c:v>6225.0038297963101</c:v>
                </c:pt>
                <c:pt idx="719">
                  <c:v>6310.0360007831196</c:v>
                </c:pt>
                <c:pt idx="720">
                  <c:v>6396.2295357030225</c:v>
                </c:pt>
                <c:pt idx="721">
                  <c:v>6483.6002939598575</c:v>
                </c:pt>
                <c:pt idx="722">
                  <c:v>6572.1643514641592</c:v>
                </c:pt>
                <c:pt idx="723">
                  <c:v>6661.9380035869881</c:v>
                </c:pt>
                <c:pt idx="724">
                  <c:v>6752.9377681540109</c:v>
                </c:pt>
                <c:pt idx="725">
                  <c:v>6845.1803884803758</c:v>
                </c:pt>
                <c:pt idx="726">
                  <c:v>6938.6828364469375</c:v>
                </c:pt>
                <c:pt idx="727">
                  <c:v>7033.4623156183989</c:v>
                </c:pt>
                <c:pt idx="728">
                  <c:v>7129.5362644039287</c:v>
                </c:pt>
                <c:pt idx="729">
                  <c:v>7226.9223592608414</c:v>
                </c:pt>
                <c:pt idx="730">
                  <c:v>7325.6385179419231</c:v>
                </c:pt>
                <c:pt idx="731">
                  <c:v>7425.7029027869903</c:v>
                </c:pt>
                <c:pt idx="732">
                  <c:v>7527.1339240592906</c:v>
                </c:pt>
                <c:pt idx="733">
                  <c:v>7629.9502433273456</c:v>
                </c:pt>
                <c:pt idx="734">
                  <c:v>7734.1707768928654</c:v>
                </c:pt>
                <c:pt idx="735">
                  <c:v>7839.8146992653456</c:v>
                </c:pt>
                <c:pt idx="736">
                  <c:v>7946.9014466839935</c:v>
                </c:pt>
                <c:pt idx="737">
                  <c:v>8055.4507206876197</c:v>
                </c:pt>
                <c:pt idx="738">
                  <c:v>8165.4824917331462</c:v>
                </c:pt>
                <c:pt idx="739">
                  <c:v>8277.0170028633947</c:v>
                </c:pt>
                <c:pt idx="740">
                  <c:v>8390.0747734248198</c:v>
                </c:pt>
                <c:pt idx="741">
                  <c:v>8504.6766028358688</c:v>
                </c:pt>
                <c:pt idx="742">
                  <c:v>8620.8435744066537</c:v>
                </c:pt>
                <c:pt idx="743">
                  <c:v>8738.5970592106332</c:v>
                </c:pt>
                <c:pt idx="744">
                  <c:v>8857.9587200090064</c:v>
                </c:pt>
                <c:pt idx="745">
                  <c:v>8978.9505152285365</c:v>
                </c:pt>
                <c:pt idx="746">
                  <c:v>9101.5947029935323</c:v>
                </c:pt>
                <c:pt idx="747">
                  <c:v>9225.9138452127172</c:v>
                </c:pt>
                <c:pt idx="748">
                  <c:v>9351.9308117217315</c:v>
                </c:pt>
                <c:pt idx="749">
                  <c:v>9479.6687844820281</c:v>
                </c:pt>
                <c:pt idx="750">
                  <c:v>9609.1512618369161</c:v>
                </c:pt>
                <c:pt idx="751">
                  <c:v>9740.4020628255366</c:v>
                </c:pt>
                <c:pt idx="752">
                  <c:v>9873.4453315555529</c:v>
                </c:pt>
                <c:pt idx="753">
                  <c:v>10008.305541635349</c:v>
                </c:pt>
                <c:pt idx="754">
                  <c:v>10145.007500666548</c:v>
                </c:pt>
                <c:pt idx="755">
                  <c:v>10283.576354797669</c:v>
                </c:pt>
                <c:pt idx="756">
                  <c:v>10424.037593339741</c:v>
                </c:pt>
                <c:pt idx="757">
                  <c:v>10566.417053444718</c:v>
                </c:pt>
                <c:pt idx="758">
                  <c:v>10710.740924847565</c:v>
                </c:pt>
                <c:pt idx="759">
                  <c:v>10857.035754672845</c:v>
                </c:pt>
                <c:pt idx="760">
                  <c:v>11005.328452306703</c:v>
                </c:pt>
                <c:pt idx="761">
                  <c:v>11155.646294335134</c:v>
                </c:pt>
                <c:pt idx="762">
                  <c:v>11308.016929549416</c:v>
                </c:pt>
                <c:pt idx="763">
                  <c:v>11462.468384019634</c:v>
                </c:pt>
                <c:pt idx="764">
                  <c:v>11619.029066237212</c:v>
                </c:pt>
                <c:pt idx="765">
                  <c:v>11777.727772327386</c:v>
                </c:pt>
                <c:pt idx="766">
                  <c:v>11938.593691332564</c:v>
                </c:pt>
                <c:pt idx="767">
                  <c:v>12101.656410567539</c:v>
                </c:pt>
                <c:pt idx="768">
                  <c:v>12266.94592104752</c:v>
                </c:pt>
                <c:pt idx="769">
                  <c:v>12434.49262298997</c:v>
                </c:pt>
                <c:pt idx="770">
                  <c:v>12604.327331391252</c:v>
                </c:pt>
                <c:pt idx="771">
                  <c:v>12776.481281679093</c:v>
                </c:pt>
                <c:pt idx="772">
                  <c:v>12950.986135441884</c:v>
                </c:pt>
                <c:pt idx="773">
                  <c:v>13127.87398623588</c:v>
                </c:pt>
                <c:pt idx="774">
                  <c:v>13307.17736547132</c:v>
                </c:pt>
                <c:pt idx="775">
                  <c:v>13488.929248378565</c:v>
                </c:pt>
                <c:pt idx="776">
                  <c:v>13673.163060055309</c:v>
                </c:pt>
                <c:pt idx="777">
                  <c:v>13859.912681595986</c:v>
                </c:pt>
                <c:pt idx="778">
                  <c:v>14049.212456304462</c:v>
                </c:pt>
                <c:pt idx="779">
                  <c:v>14241.097195991151</c:v>
                </c:pt>
                <c:pt idx="780">
                  <c:v>14435.602187355689</c:v>
                </c:pt>
                <c:pt idx="781">
                  <c:v>14632.763198456329</c:v>
                </c:pt>
                <c:pt idx="782">
                  <c:v>14832.616485267215</c:v>
                </c:pt>
                <c:pt idx="783">
                  <c:v>15035.198798324747</c:v>
                </c:pt>
                <c:pt idx="784">
                  <c:v>15240.547389464209</c:v>
                </c:pt>
                <c:pt idx="785">
                  <c:v>15448.700018647904</c:v>
                </c:pt>
                <c:pt idx="786">
                  <c:v>15659.694960886023</c:v>
                </c:pt>
                <c:pt idx="787">
                  <c:v>15873.571013251496</c:v>
                </c:pt>
                <c:pt idx="788">
                  <c:v>16090.367501990097</c:v>
                </c:pt>
                <c:pt idx="789">
                  <c:v>16310.124289727088</c:v>
                </c:pt>
                <c:pt idx="790">
                  <c:v>16532.881782771714</c:v>
                </c:pt>
                <c:pt idx="791">
                  <c:v>16758.680938520843</c:v>
                </c:pt>
                <c:pt idx="792">
                  <c:v>16987.563272963132</c:v>
                </c:pt>
                <c:pt idx="793">
                  <c:v>17219.570868285016</c:v>
                </c:pt>
                <c:pt idx="794">
                  <c:v>17454.746380579956</c:v>
                </c:pt>
                <c:pt idx="795">
                  <c:v>17693.133047662286</c:v>
                </c:pt>
                <c:pt idx="796">
                  <c:v>17934.7746969871</c:v>
                </c:pt>
                <c:pt idx="797">
                  <c:v>18179.71575367761</c:v>
                </c:pt>
                <c:pt idx="798">
                  <c:v>18428.001248661381</c:v>
                </c:pt>
                <c:pt idx="799">
                  <c:v>18679.676826916977</c:v>
                </c:pt>
                <c:pt idx="800">
                  <c:v>18934.78875583244</c:v>
                </c:pt>
                <c:pt idx="801">
                  <c:v>19193.38393367716</c:v>
                </c:pt>
                <c:pt idx="802">
                  <c:v>19455.509898188615</c:v>
                </c:pt>
                <c:pt idx="803">
                  <c:v>19721.214835275579</c:v>
                </c:pt>
                <c:pt idx="804">
                  <c:v>19990.547587839319</c:v>
                </c:pt>
                <c:pt idx="805">
                  <c:v>20263.55766471439</c:v>
                </c:pt>
                <c:pt idx="806">
                  <c:v>20540.295249730651</c:v>
                </c:pt>
                <c:pt idx="807">
                  <c:v>20820.811210898097</c:v>
                </c:pt>
                <c:pt idx="808">
                  <c:v>21105.157109716187</c:v>
                </c:pt>
                <c:pt idx="809">
                  <c:v>21393.385210609333</c:v>
                </c:pt>
                <c:pt idx="810">
                  <c:v>21685.548490490248</c:v>
                </c:pt>
                <c:pt idx="811">
                  <c:v>21981.700648452861</c:v>
                </c:pt>
                <c:pt idx="812">
                  <c:v>22281.896115596559</c:v>
                </c:pt>
                <c:pt idx="813">
                  <c:v>22586.190064983497</c:v>
                </c:pt>
                <c:pt idx="814">
                  <c:v>22894.63842173079</c:v>
                </c:pt>
                <c:pt idx="815">
                  <c:v>23207.297873239357</c:v>
                </c:pt>
                <c:pt idx="816">
                  <c:v>23524.225879561309</c:v>
                </c:pt>
                <c:pt idx="817">
                  <c:v>23845.480683907688</c:v>
                </c:pt>
                <c:pt idx="818">
                  <c:v>24171.121323298459</c:v>
                </c:pt>
                <c:pt idx="819">
                  <c:v>24501.207639356675</c:v>
                </c:pt>
                <c:pt idx="820">
                  <c:v>24835.800289248735</c:v>
                </c:pt>
                <c:pt idx="821">
                  <c:v>25174.960756772685</c:v>
                </c:pt>
                <c:pt idx="822">
                  <c:v>25518.751363596581</c:v>
                </c:pt>
                <c:pt idx="823">
                  <c:v>25867.23528064886</c:v>
                </c:pt>
                <c:pt idx="824">
                  <c:v>26220.47653966285</c:v>
                </c:pt>
                <c:pt idx="825">
                  <c:v>26578.54004487738</c:v>
                </c:pt>
                <c:pt idx="826">
                  <c:v>26941.491584895659</c:v>
                </c:pt>
                <c:pt idx="827">
                  <c:v>27309.397844704501</c:v>
                </c:pt>
                <c:pt idx="828">
                  <c:v>27682.326417856053</c:v>
                </c:pt>
                <c:pt idx="829">
                  <c:v>28060.345818814203</c:v>
                </c:pt>
                <c:pt idx="830">
                  <c:v>28443.525495467868</c:v>
                </c:pt>
                <c:pt idx="831">
                  <c:v>28831.935841813382</c:v>
                </c:pt>
                <c:pt idx="832">
                  <c:v>29225.648210808267</c:v>
                </c:pt>
                <c:pt idx="833">
                  <c:v>29624.734927398655</c:v>
                </c:pt>
                <c:pt idx="834">
                  <c:v>30029.269301722688</c:v>
                </c:pt>
                <c:pt idx="835">
                  <c:v>30439.325642492258</c:v>
                </c:pt>
                <c:pt idx="836">
                  <c:v>30854.979270555432</c:v>
                </c:pt>
                <c:pt idx="837">
                  <c:v>31276.306532642026</c:v>
                </c:pt>
                <c:pt idx="838">
                  <c:v>31703.384815294725</c:v>
                </c:pt>
                <c:pt idx="839">
                  <c:v>32136.29255898824</c:v>
                </c:pt>
                <c:pt idx="840">
                  <c:v>32575.109272439015</c:v>
                </c:pt>
                <c:pt idx="841">
                  <c:v>33019.915547108016</c:v>
                </c:pt>
                <c:pt idx="842">
                  <c:v>33470.79307189917</c:v>
                </c:pt>
                <c:pt idx="843">
                  <c:v>33927.824648056063</c:v>
                </c:pt>
                <c:pt idx="844">
                  <c:v>34391.094204259556</c:v>
                </c:pt>
                <c:pt idx="845">
                  <c:v>34860.686811928957</c:v>
                </c:pt>
                <c:pt idx="846">
                  <c:v>35336.688700729472</c:v>
                </c:pt>
                <c:pt idx="847">
                  <c:v>35819.187274288684</c:v>
                </c:pt>
                <c:pt idx="848">
                  <c:v>36308.271126124841</c:v>
                </c:pt>
                <c:pt idx="849">
                  <c:v>36804.03005578975</c:v>
                </c:pt>
                <c:pt idx="850">
                  <c:v>37306.555085229149</c:v>
                </c:pt>
                <c:pt idx="851">
                  <c:v>37815.938475363429</c:v>
                </c:pt>
                <c:pt idx="852">
                  <c:v>38332.27374289163</c:v>
                </c:pt>
                <c:pt idx="853">
                  <c:v>38855.655677321658</c:v>
                </c:pt>
                <c:pt idx="854">
                  <c:v>39386.180358229802</c:v>
                </c:pt>
                <c:pt idx="855">
                  <c:v>39923.945172752457</c:v>
                </c:pt>
                <c:pt idx="856">
                  <c:v>40469.048833313267</c:v>
                </c:pt>
                <c:pt idx="857">
                  <c:v>41021.591395588679</c:v>
                </c:pt>
                <c:pt idx="858">
                  <c:v>41581.674276715188</c:v>
                </c:pt>
                <c:pt idx="859">
                  <c:v>42149.400273741368</c:v>
                </c:pt>
                <c:pt idx="860">
                  <c:v>42724.873582327986</c:v>
                </c:pt>
                <c:pt idx="861">
                  <c:v>43308.199815699445</c:v>
                </c:pt>
                <c:pt idx="862">
                  <c:v>43899.486023849917</c:v>
                </c:pt>
                <c:pt idx="863">
                  <c:v>44498.840713007477</c:v>
                </c:pt>
                <c:pt idx="864">
                  <c:v>45106.373865359688</c:v>
                </c:pt>
                <c:pt idx="865">
                  <c:v>45722.196959044086</c:v>
                </c:pt>
                <c:pt idx="866">
                  <c:v>46346.422988406994</c:v>
                </c:pt>
                <c:pt idx="867">
                  <c:v>46979.166484534318</c:v>
                </c:pt>
                <c:pt idx="868">
                  <c:v>47620.54353605779</c:v>
                </c:pt>
                <c:pt idx="869">
                  <c:v>48270.671810240339</c:v>
                </c:pt>
                <c:pt idx="870">
                  <c:v>48929.670574344309</c:v>
                </c:pt>
                <c:pt idx="871">
                  <c:v>49597.66071728614</c:v>
                </c:pt>
                <c:pt idx="872">
                  <c:v>50274.764771581373</c:v>
                </c:pt>
                <c:pt idx="873">
                  <c:v>50961.106935583724</c:v>
                </c:pt>
                <c:pt idx="874">
                  <c:v>51656.813096022175</c:v>
                </c:pt>
                <c:pt idx="875">
                  <c:v>52362.010850839877</c:v>
                </c:pt>
                <c:pt idx="876">
                  <c:v>53076.829532338917</c:v>
                </c:pt>
                <c:pt idx="877">
                  <c:v>53801.400230634936</c:v>
                </c:pt>
                <c:pt idx="878">
                  <c:v>54535.855817425654</c:v>
                </c:pt>
                <c:pt idx="879">
                  <c:v>55280.330970077368</c:v>
                </c:pt>
                <c:pt idx="880">
                  <c:v>56034.962196033688</c:v>
                </c:pt>
                <c:pt idx="881">
                  <c:v>56799.887857550617</c:v>
                </c:pt>
                <c:pt idx="882">
                  <c:v>57575.248196762295</c:v>
                </c:pt>
                <c:pt idx="883">
                  <c:v>58361.185361081742</c:v>
                </c:pt>
                <c:pt idx="884">
                  <c:v>59157.84342894092</c:v>
                </c:pt>
                <c:pt idx="885">
                  <c:v>59965.368435874603</c:v>
                </c:pt>
                <c:pt idx="886">
                  <c:v>60783.908400952467</c:v>
                </c:pt>
                <c:pt idx="887">
                  <c:v>61613.613353564004</c:v>
                </c:pt>
                <c:pt idx="888">
                  <c:v>62454.635360560816</c:v>
                </c:pt>
                <c:pt idx="889">
                  <c:v>63307.128553760936</c:v>
                </c:pt>
                <c:pt idx="890">
                  <c:v>64171.249157819919</c:v>
                </c:pt>
                <c:pt idx="891">
                  <c:v>65047.15551847341</c:v>
                </c:pt>
                <c:pt idx="892">
                  <c:v>65935.008131156093</c:v>
                </c:pt>
                <c:pt idx="893">
                  <c:v>66834.969670001781</c:v>
                </c:pt>
                <c:pt idx="894">
                  <c:v>67747.20501722976</c:v>
                </c:pt>
                <c:pt idx="895">
                  <c:v>68671.881292922219</c:v>
                </c:pt>
                <c:pt idx="896">
                  <c:v>69609.167885197909</c:v>
                </c:pt>
                <c:pt idx="897">
                  <c:v>70559.236480787222</c:v>
                </c:pt>
                <c:pt idx="898">
                  <c:v>71522.261096013681</c:v>
                </c:pt>
                <c:pt idx="899">
                  <c:v>72498.418108187354</c:v>
                </c:pt>
                <c:pt idx="900">
                  <c:v>73487.886287415255</c:v>
                </c:pt>
                <c:pt idx="901">
                  <c:v>74490.846828834285</c:v>
                </c:pt>
                <c:pt idx="902">
                  <c:v>75507.483385272062</c:v>
                </c:pt>
                <c:pt idx="903">
                  <c:v>76537.982100341193</c:v>
                </c:pt>
                <c:pt idx="904">
                  <c:v>77582.531641972528</c:v>
                </c:pt>
                <c:pt idx="905">
                  <c:v>78641.323236393073</c:v>
                </c:pt>
                <c:pt idx="906">
                  <c:v>79714.550702554232</c:v>
                </c:pt>
                <c:pt idx="907">
                  <c:v>80802.410487016168</c:v>
                </c:pt>
                <c:pt idx="908">
                  <c:v>81905.101699294173</c:v>
                </c:pt>
                <c:pt idx="909">
                  <c:v>83022.826147672851</c:v>
                </c:pt>
                <c:pt idx="910">
                  <c:v>84155.788375494245</c:v>
                </c:pt>
                <c:pt idx="911">
                  <c:v>85304.19569792581</c:v>
                </c:pt>
                <c:pt idx="912">
                  <c:v>86468.258239214483</c:v>
                </c:pt>
                <c:pt idx="913">
                  <c:v>87648.188970432937</c:v>
                </c:pt>
                <c:pt idx="914">
                  <c:v>88844.203747724445</c:v>
                </c:pt>
                <c:pt idx="915">
                  <c:v>90056.521351052477</c:v>
                </c:pt>
                <c:pt idx="916">
                  <c:v>91285.36352346171</c:v>
                </c:pt>
                <c:pt idx="917">
                  <c:v>92530.955010856662</c:v>
                </c:pt>
                <c:pt idx="918">
                  <c:v>93793.523602304776</c:v>
                </c:pt>
                <c:pt idx="919">
                  <c:v>95073.30017087044</c:v>
                </c:pt>
                <c:pt idx="920">
                  <c:v>96370.518714986683</c:v>
                </c:pt>
                <c:pt idx="921">
                  <c:v>97685.41640037141</c:v>
                </c:pt>
                <c:pt idx="922">
                  <c:v>99018.23360249502</c:v>
                </c:pt>
                <c:pt idx="923">
                  <c:v>100369.21394960629</c:v>
                </c:pt>
                <c:pt idx="924">
                  <c:v>101738.60436632368</c:v>
                </c:pt>
                <c:pt idx="925">
                  <c:v>103126.65511779911</c:v>
                </c:pt>
                <c:pt idx="926">
                  <c:v>104533.61985446139</c:v>
                </c:pt>
                <c:pt idx="927">
                  <c:v>105959.7556573466</c:v>
                </c:pt>
                <c:pt idx="928">
                  <c:v>107405.32308402284</c:v>
                </c:pt>
                <c:pt idx="929">
                  <c:v>108870.58621511661</c:v>
                </c:pt>
                <c:pt idx="930">
                  <c:v>110355.81270144859</c:v>
                </c:pt>
                <c:pt idx="931">
                  <c:v>111861.27381178623</c:v>
                </c:pt>
                <c:pt idx="932">
                  <c:v>113387.24448122093</c:v>
                </c:pt>
                <c:pt idx="933">
                  <c:v>114934.00336017758</c:v>
                </c:pt>
                <c:pt idx="934">
                  <c:v>116501.83286406433</c:v>
                </c:pt>
                <c:pt idx="935">
                  <c:v>118091.01922357053</c:v>
                </c:pt>
                <c:pt idx="936">
                  <c:v>119701.85253562086</c:v>
                </c:pt>
                <c:pt idx="937">
                  <c:v>121334.62681499378</c:v>
                </c:pt>
                <c:pt idx="938">
                  <c:v>122989.64004661264</c:v>
                </c:pt>
                <c:pt idx="939">
                  <c:v>124667.19423851745</c:v>
                </c:pt>
                <c:pt idx="940">
                  <c:v>126367.59547552609</c:v>
                </c:pt>
                <c:pt idx="941">
                  <c:v>128091.15397359314</c:v>
                </c:pt>
                <c:pt idx="942">
                  <c:v>129838.18413487505</c:v>
                </c:pt>
                <c:pt idx="943">
                  <c:v>131609.00460351023</c:v>
                </c:pt>
                <c:pt idx="944">
                  <c:v>133403.93832212297</c:v>
                </c:pt>
                <c:pt idx="945">
                  <c:v>135223.31258905985</c:v>
                </c:pt>
                <c:pt idx="946">
                  <c:v>137067.45911636768</c:v>
                </c:pt>
                <c:pt idx="947">
                  <c:v>138936.71408852204</c:v>
                </c:pt>
                <c:pt idx="948">
                  <c:v>140831.41822191546</c:v>
                </c:pt>
                <c:pt idx="949">
                  <c:v>142751.91682511452</c:v>
                </c:pt>
                <c:pt idx="950">
                  <c:v>144698.55985989523</c:v>
                </c:pt>
                <c:pt idx="951">
                  <c:v>146671.70200306605</c:v>
                </c:pt>
                <c:pt idx="952">
                  <c:v>148671.70270908793</c:v>
                </c:pt>
                <c:pt idx="953">
                  <c:v>150698.92627350136</c:v>
                </c:pt>
                <c:pt idx="954">
                  <c:v>152753.74189716968</c:v>
                </c:pt>
                <c:pt idx="955">
                  <c:v>154836.52375134881</c:v>
                </c:pt>
                <c:pt idx="956">
                  <c:v>156947.65104359304</c:v>
                </c:pt>
                <c:pt idx="957">
                  <c:v>159087.50808450714</c:v>
                </c:pt>
                <c:pt idx="958">
                  <c:v>161256.48435535454</c:v>
                </c:pt>
                <c:pt idx="959">
                  <c:v>163454.9745765322</c:v>
                </c:pt>
                <c:pt idx="960">
                  <c:v>165683.37877692204</c:v>
                </c:pt>
                <c:pt idx="961">
                  <c:v>167942.10236412971</c:v>
                </c:pt>
                <c:pt idx="962">
                  <c:v>170231.55619562085</c:v>
                </c:pt>
                <c:pt idx="963">
                  <c:v>172552.15665076565</c:v>
                </c:pt>
                <c:pt idx="964">
                  <c:v>174904.32570380243</c:v>
                </c:pt>
                <c:pt idx="965">
                  <c:v>177288.49099773075</c:v>
                </c:pt>
                <c:pt idx="966">
                  <c:v>179705.08591914541</c:v>
                </c:pt>
                <c:pt idx="967">
                  <c:v>182154.54967402181</c:v>
                </c:pt>
                <c:pt idx="968">
                  <c:v>184637.32736446417</c:v>
                </c:pt>
                <c:pt idx="969">
                  <c:v>187153.87006642771</c:v>
                </c:pt>
                <c:pt idx="970">
                  <c:v>189704.63490842583</c:v>
                </c:pt>
                <c:pt idx="971">
                  <c:v>192290.08515123406</c:v>
                </c:pt>
                <c:pt idx="972">
                  <c:v>194910.69026860216</c:v>
                </c:pt>
                <c:pt idx="973">
                  <c:v>197566.92602898582</c:v>
                </c:pt>
                <c:pt idx="974">
                  <c:v>200259.27457830968</c:v>
                </c:pt>
                <c:pt idx="975">
                  <c:v>202988.22452377382</c:v>
                </c:pt>
                <c:pt idx="976">
                  <c:v>205754.27101871514</c:v>
                </c:pt>
                <c:pt idx="977">
                  <c:v>208557.91584853586</c:v>
                </c:pt>
                <c:pt idx="978">
                  <c:v>211399.66751771141</c:v>
                </c:pt>
                <c:pt idx="979">
                  <c:v>214280.04133788953</c:v>
                </c:pt>
                <c:pt idx="980">
                  <c:v>217199.55951709321</c:v>
                </c:pt>
                <c:pt idx="981">
                  <c:v>220158.75125003961</c:v>
                </c:pt>
                <c:pt idx="982">
                  <c:v>223158.15280958783</c:v>
                </c:pt>
                <c:pt idx="983">
                  <c:v>226198.3076393276</c:v>
                </c:pt>
                <c:pt idx="984">
                  <c:v>229279.76644732206</c:v>
                </c:pt>
                <c:pt idx="985">
                  <c:v>232403.08730101719</c:v>
                </c:pt>
                <c:pt idx="986">
                  <c:v>235568.83572333076</c:v>
                </c:pt>
                <c:pt idx="987">
                  <c:v>238777.58478993384</c:v>
                </c:pt>
                <c:pt idx="988">
                  <c:v>242029.91522773806</c:v>
                </c:pt>
                <c:pt idx="989">
                  <c:v>245326.41551460151</c:v>
                </c:pt>
                <c:pt idx="990">
                  <c:v>248667.68198026685</c:v>
                </c:pt>
                <c:pt idx="991">
                  <c:v>252054.31890854464</c:v>
                </c:pt>
                <c:pt idx="992">
                  <c:v>255486.9386407558</c:v>
                </c:pt>
                <c:pt idx="993">
                  <c:v>258966.16168044621</c:v>
                </c:pt>
                <c:pt idx="994">
                  <c:v>262492.6167993875</c:v>
                </c:pt>
                <c:pt idx="995">
                  <c:v>266066.94114487746</c:v>
                </c:pt>
                <c:pt idx="996">
                  <c:v>269689.78034835414</c:v>
                </c:pt>
                <c:pt idx="997">
                  <c:v>273361.78863533708</c:v>
                </c:pt>
                <c:pt idx="998">
                  <c:v>277083.62893671024</c:v>
                </c:pt>
                <c:pt idx="999">
                  <c:v>280855.97300136002</c:v>
                </c:pt>
                <c:pt idx="1000">
                  <c:v>284679.50151018315</c:v>
                </c:pt>
                <c:pt idx="1001">
                  <c:v>288554.90419147798</c:v>
                </c:pt>
                <c:pt idx="1002">
                  <c:v>292482.87993773411</c:v>
                </c:pt>
                <c:pt idx="1003">
                  <c:v>296464.13692383422</c:v>
                </c:pt>
                <c:pt idx="1004">
                  <c:v>300499.39272668265</c:v>
                </c:pt>
                <c:pt idx="1005">
                  <c:v>304589.37444627541</c:v>
                </c:pt>
                <c:pt idx="1006">
                  <c:v>308734.81882822607</c:v>
                </c:pt>
                <c:pt idx="1007">
                  <c:v>312936.47238776187</c:v>
                </c:pt>
                <c:pt idx="1008">
                  <c:v>317195.09153520531</c:v>
                </c:pt>
                <c:pt idx="1009">
                  <c:v>321511.44270295562</c:v>
                </c:pt>
                <c:pt idx="1010">
                  <c:v>325886.3024739846</c:v>
                </c:pt>
                <c:pt idx="1011">
                  <c:v>330320.45771186263</c:v>
                </c:pt>
                <c:pt idx="1012">
                  <c:v>334814.70569232869</c:v>
                </c:pt>
                <c:pt idx="1013">
                  <c:v>339369.85423642013</c:v>
                </c:pt>
                <c:pt idx="1014">
                  <c:v>343986.72184517683</c:v>
                </c:pt>
                <c:pt idx="1015">
                  <c:v>348666.13783593476</c:v>
                </c:pt>
                <c:pt idx="1016">
                  <c:v>353408.94248022442</c:v>
                </c:pt>
                <c:pt idx="1017">
                  <c:v>358215.98714328877</c:v>
                </c:pt>
                <c:pt idx="1018">
                  <c:v>363088.13442523615</c:v>
                </c:pt>
                <c:pt idx="1019">
                  <c:v>368026.25830384321</c:v>
                </c:pt>
                <c:pt idx="1020">
                  <c:v>373031.24427902314</c:v>
                </c:pt>
                <c:pt idx="1021">
                  <c:v>378103.98951897444</c:v>
                </c:pt>
                <c:pt idx="1022">
                  <c:v>383245.40300802526</c:v>
                </c:pt>
                <c:pt idx="1023">
                  <c:v>388456.40569618886</c:v>
                </c:pt>
                <c:pt idx="1024">
                  <c:v>393737.93065044511</c:v>
                </c:pt>
                <c:pt idx="1025">
                  <c:v>399090.92320776358</c:v>
                </c:pt>
                <c:pt idx="1026">
                  <c:v>404516.34112988337</c:v>
                </c:pt>
                <c:pt idx="1027">
                  <c:v>410015.15475986461</c:v>
                </c:pt>
                <c:pt idx="1028">
                  <c:v>415588.34718042746</c:v>
                </c:pt>
                <c:pt idx="1029">
                  <c:v>421236.91437409318</c:v>
                </c:pt>
                <c:pt idx="1030">
                  <c:v>426961.86538514274</c:v>
                </c:pt>
                <c:pt idx="1031">
                  <c:v>432764.22248340823</c:v>
                </c:pt>
                <c:pt idx="1032">
                  <c:v>438645.02132991172</c:v>
                </c:pt>
                <c:pt idx="1033">
                  <c:v>444605.31114436715</c:v>
                </c:pt>
                <c:pt idx="1034">
                  <c:v>450646.15487455984</c:v>
                </c:pt>
                <c:pt idx="1035">
                  <c:v>456768.62936761859</c:v>
                </c:pt>
                <c:pt idx="1036">
                  <c:v>462973.82554319547</c:v>
                </c:pt>
                <c:pt idx="1037">
                  <c:v>469262.84856856789</c:v>
                </c:pt>
                <c:pt idx="1038">
                  <c:v>475636.8180356776</c:v>
                </c:pt>
                <c:pt idx="1039">
                  <c:v>482096.86814012146</c:v>
                </c:pt>
                <c:pt idx="1040">
                  <c:v>488644.14786210813</c:v>
                </c:pt>
                <c:pt idx="1041">
                  <c:v>495279.82114939566</c:v>
                </c:pt>
                <c:pt idx="1042">
                  <c:v>502005.06710222334</c:v>
                </c:pt>
                <c:pt idx="1043">
                  <c:v>508821.0801602531</c:v>
                </c:pt>
                <c:pt idx="1044">
                  <c:v>515729.07029153348</c:v>
                </c:pt>
                <c:pt idx="1045">
                  <c:v>522730.26318350062</c:v>
                </c:pt>
                <c:pt idx="1046">
                  <c:v>529825.90043602989</c:v>
                </c:pt>
                <c:pt idx="1047">
                  <c:v>537017.23975655145</c:v>
                </c:pt>
                <c:pt idx="1048">
                  <c:v>544305.55515724374</c:v>
                </c:pt>
                <c:pt idx="1049">
                  <c:v>551692.13715431688</c:v>
                </c:pt>
                <c:pt idx="1050">
                  <c:v>559178.29296940065</c:v>
                </c:pt>
                <c:pt idx="1051">
                  <c:v>566765.34673304844</c:v>
                </c:pt>
                <c:pt idx="1052">
                  <c:v>574454.63969037018</c:v>
                </c:pt>
                <c:pt idx="1053">
                  <c:v>582247.5304088071</c:v>
                </c:pt>
                <c:pt idx="1054">
                  <c:v>590145.39498805918</c:v>
                </c:pt>
                <c:pt idx="1055">
                  <c:v>598149.62727217842</c:v>
                </c:pt>
                <c:pt idx="1056">
                  <c:v>606261.63906383875</c:v>
                </c:pt>
                <c:pt idx="1057">
                  <c:v>614482.86034079385</c:v>
                </c:pt>
                <c:pt idx="1058">
                  <c:v>622814.73947453429</c:v>
                </c:pt>
                <c:pt idx="1059">
                  <c:v>631258.74345115386</c:v>
                </c:pt>
                <c:pt idx="1060">
                  <c:v>639816.35809443612</c:v>
                </c:pt>
                <c:pt idx="1061">
                  <c:v>648489.08829117077</c:v>
                </c:pt>
                <c:pt idx="1062">
                  <c:v>657278.4582187098</c:v>
                </c:pt>
                <c:pt idx="1063">
                  <c:v>666186.01157477195</c:v>
                </c:pt>
                <c:pt idx="1064">
                  <c:v>675213.31180950499</c:v>
                </c:pt>
                <c:pt idx="1065">
                  <c:v>684361.94235981384</c:v>
                </c:pt>
                <c:pt idx="1066">
                  <c:v>693633.50688596279</c:v>
                </c:pt>
                <c:pt idx="1067">
                  <c:v>703029.62951045926</c:v>
                </c:pt>
                <c:pt idx="1068">
                  <c:v>712551.9550592259</c:v>
                </c:pt>
                <c:pt idx="1069">
                  <c:v>722202.14930506807</c:v>
                </c:pt>
                <c:pt idx="1070">
                  <c:v>731981.89921344235</c:v>
                </c:pt>
                <c:pt idx="1071">
                  <c:v>741892.91319053236</c:v>
                </c:pt>
                <c:pt idx="1072">
                  <c:v>751936.92133363569</c:v>
                </c:pt>
                <c:pt idx="1073">
                  <c:v>762115.67568386765</c:v>
                </c:pt>
                <c:pt idx="1074">
                  <c:v>772430.95048118487</c:v>
                </c:pt>
                <c:pt idx="1075">
                  <c:v>782884.54242173256</c:v>
                </c:pt>
                <c:pt idx="1076">
                  <c:v>793478.27091751748</c:v>
                </c:pt>
                <c:pt idx="1077">
                  <c:v>804213.97835840902</c:v>
                </c:pt>
                <c:pt idx="1078">
                  <c:v>815093.53037646948</c:v>
                </c:pt>
                <c:pt idx="1079">
                  <c:v>826118.81611261459</c:v>
                </c:pt>
                <c:pt idx="1080">
                  <c:v>837291.74848560314</c:v>
                </c:pt>
                <c:pt idx="1081">
                  <c:v>848614.26446335565</c:v>
                </c:pt>
                <c:pt idx="1082">
                  <c:v>860088.3253366003</c:v>
                </c:pt>
                <c:pt idx="1083">
                  <c:v>871715.91699484352</c:v>
                </c:pt>
                <c:pt idx="1084">
                  <c:v>883499.05020466167</c:v>
                </c:pt>
                <c:pt idx="1085">
                  <c:v>895439.76089030993</c:v>
                </c:pt>
                <c:pt idx="1086">
                  <c:v>907540.11041664367</c:v>
                </c:pt>
                <c:pt idx="1087">
                  <c:v>919802.18587434536</c:v>
                </c:pt>
                <c:pt idx="1088">
                  <c:v>932228.10036745085</c:v>
                </c:pt>
                <c:pt idx="1089">
                  <c:v>944819.99330316728</c:v>
                </c:pt>
                <c:pt idx="1090">
                  <c:v>957580.03068397264</c:v>
                </c:pt>
                <c:pt idx="1091">
                  <c:v>970510.40540198819</c:v>
                </c:pt>
                <c:pt idx="1092">
                  <c:v>983613.33753561217</c:v>
                </c:pt>
                <c:pt idx="1093">
                  <c:v>996891.0746484024</c:v>
                </c:pt>
                <c:pt idx="1094">
                  <c:v>1010345.892090195</c:v>
                </c:pt>
                <c:pt idx="1095">
                  <c:v>1023980.0933004442</c:v>
                </c:pt>
                <c:pt idx="1096">
                  <c:v>1037796.0101137687</c:v>
                </c:pt>
                <c:pt idx="1097">
                  <c:v>1051796.0030676858</c:v>
                </c:pt>
                <c:pt idx="1098">
                  <c:v>1065982.4617125166</c:v>
                </c:pt>
                <c:pt idx="1099">
                  <c:v>1080357.8049234429</c:v>
                </c:pt>
                <c:pt idx="1100">
                  <c:v>1094924.4812146924</c:v>
                </c:pt>
                <c:pt idx="1101">
                  <c:v>1109684.969055834</c:v>
                </c:pt>
                <c:pt idx="1102">
                  <c:v>1124641.7771901563</c:v>
                </c:pt>
                <c:pt idx="1103">
                  <c:v>1139797.4449551043</c:v>
                </c:pt>
                <c:pt idx="1104">
                  <c:v>1155154.5426047496</c:v>
                </c:pt>
                <c:pt idx="1105">
                  <c:v>1170715.6716342634</c:v>
                </c:pt>
                <c:pt idx="1106">
                  <c:v>1186483.4651063646</c:v>
                </c:pt>
                <c:pt idx="1107">
                  <c:v>1202460.5879797093</c:v>
                </c:pt>
                <c:pt idx="1108">
                  <c:v>1218649.7374391905</c:v>
                </c:pt>
                <c:pt idx="1109">
                  <c:v>1235053.6432281109</c:v>
                </c:pt>
                <c:pt idx="1110">
                  <c:v>1251675.0679821945</c:v>
                </c:pt>
                <c:pt idx="1111">
                  <c:v>1268516.8075653967</c:v>
                </c:pt>
                <c:pt idx="1112">
                  <c:v>1285581.6914074714</c:v>
                </c:pt>
                <c:pt idx="1113">
                  <c:v>1302872.5828432569</c:v>
                </c:pt>
                <c:pt idx="1114">
                  <c:v>1320392.3794536309</c:v>
                </c:pt>
                <c:pt idx="1115">
                  <c:v>1338144.0134080921</c:v>
                </c:pt>
                <c:pt idx="1116">
                  <c:v>1356130.451808919</c:v>
                </c:pt>
                <c:pt idx="1117">
                  <c:v>1374354.6970368533</c:v>
                </c:pt>
                <c:pt idx="1118">
                  <c:v>1392819.787098259</c:v>
                </c:pt>
                <c:pt idx="1119">
                  <c:v>1411528.7959736974</c:v>
                </c:pt>
                <c:pt idx="1120">
                  <c:v>1430484.8339678659</c:v>
                </c:pt>
                <c:pt idx="1121">
                  <c:v>1449691.0480608367</c:v>
                </c:pt>
                <c:pt idx="1122">
                  <c:v>1469150.6222605356</c:v>
                </c:pt>
                <c:pt idx="1123">
                  <c:v>1488866.7779563959</c:v>
                </c:pt>
                <c:pt idx="1124">
                  <c:v>1508842.7742741208</c:v>
                </c:pt>
                <c:pt idx="1125">
                  <c:v>1529081.9084314841</c:v>
                </c:pt>
                <c:pt idx="1126">
                  <c:v>1549587.5160950972</c:v>
                </c:pt>
                <c:pt idx="1127">
                  <c:v>1570362.9717380686</c:v>
                </c:pt>
                <c:pt idx="1128">
                  <c:v>1591411.6889984773</c:v>
                </c:pt>
                <c:pt idx="1129">
                  <c:v>1612737.1210385794</c:v>
                </c:pt>
                <c:pt idx="1130">
                  <c:v>1634342.7609046663</c:v>
                </c:pt>
                <c:pt idx="1131">
                  <c:v>1656232.1418874876</c:v>
                </c:pt>
                <c:pt idx="1132">
                  <c:v>1678408.8378831483</c:v>
                </c:pt>
                <c:pt idx="1133">
                  <c:v>1700876.4637543911</c:v>
                </c:pt>
                <c:pt idx="1134">
                  <c:v>1723638.6756921646</c:v>
                </c:pt>
                <c:pt idx="1135">
                  <c:v>1746699.1715773847</c:v>
                </c:pt>
                <c:pt idx="1136">
                  <c:v>1770061.6913427806</c:v>
                </c:pt>
                <c:pt idx="1137">
                  <c:v>1793730.0173347273</c:v>
                </c:pt>
                <c:pt idx="1138">
                  <c:v>1817707.9746749508</c:v>
                </c:pt>
                <c:pt idx="1139">
                  <c:v>1841999.4316219988</c:v>
                </c:pt>
                <c:pt idx="1140">
                  <c:v>1866608.2999323586</c:v>
                </c:pt>
                <c:pt idx="1141">
                  <c:v>1891538.5352211052</c:v>
                </c:pt>
                <c:pt idx="1142">
                  <c:v>1916794.1373219569</c:v>
                </c:pt>
                <c:pt idx="1143">
                  <c:v>1942379.1506466125</c:v>
                </c:pt>
                <c:pt idx="1144">
                  <c:v>1968297.6645432401</c:v>
                </c:pt>
                <c:pt idx="1145">
                  <c:v>1994553.8136539848</c:v>
                </c:pt>
                <c:pt idx="1146">
                  <c:v>2021151.7782713578</c:v>
                </c:pt>
                <c:pt idx="1147">
                  <c:v>2048095.7846933636</c:v>
                </c:pt>
                <c:pt idx="1148">
                  <c:v>2075390.1055772239</c:v>
                </c:pt>
                <c:pt idx="1149">
                  <c:v>2103039.0602915459</c:v>
                </c:pt>
                <c:pt idx="1150">
                  <c:v>2131047.0152667821</c:v>
                </c:pt>
                <c:pt idx="1151">
                  <c:v>2159418.3843438243</c:v>
                </c:pt>
                <c:pt idx="1152">
                  <c:v>2188157.6291205701</c:v>
                </c:pt>
                <c:pt idx="1153">
                  <c:v>2217269.2592962957</c:v>
                </c:pt>
                <c:pt idx="1154">
                  <c:v>2246757.833013664</c:v>
                </c:pt>
                <c:pt idx="1155">
                  <c:v>2276627.9571981924</c:v>
                </c:pt>
                <c:pt idx="1156">
                  <c:v>2306884.2878950024</c:v>
                </c:pt>
                <c:pt idx="1157">
                  <c:v>2337531.530602667</c:v>
                </c:pt>
                <c:pt idx="1158">
                  <c:v>2368574.4406039636</c:v>
                </c:pt>
                <c:pt idx="1159">
                  <c:v>2400017.8232933432</c:v>
                </c:pt>
                <c:pt idx="1160">
                  <c:v>2431866.5345009174</c:v>
                </c:pt>
                <c:pt idx="1161">
                  <c:v>2464125.4808127568</c:v>
                </c:pt>
                <c:pt idx="1162">
                  <c:v>2496799.6198872961</c:v>
                </c:pt>
                <c:pt idx="1163">
                  <c:v>2529893.9607676342</c:v>
                </c:pt>
                <c:pt idx="1164">
                  <c:v>2563413.5641895076</c:v>
                </c:pt>
                <c:pt idx="1165">
                  <c:v>2597363.5428847172</c:v>
                </c:pt>
                <c:pt idx="1166">
                  <c:v>2631749.061879782</c:v>
                </c:pt>
                <c:pt idx="1167">
                  <c:v>2666575.3387895832</c:v>
                </c:pt>
                <c:pt idx="1168">
                  <c:v>2701847.6441057646</c:v>
                </c:pt>
                <c:pt idx="1169">
                  <c:v>2737571.3014796446</c:v>
                </c:pt>
                <c:pt idx="1170">
                  <c:v>2773751.6879993887</c:v>
                </c:pt>
                <c:pt idx="1171">
                  <c:v>2810394.2344611948</c:v>
                </c:pt>
                <c:pt idx="1172">
                  <c:v>2847504.4256342272</c:v>
                </c:pt>
                <c:pt idx="1173">
                  <c:v>2885087.8005190366</c:v>
                </c:pt>
                <c:pt idx="1174">
                  <c:v>2923149.9525991986</c:v>
                </c:pt>
                <c:pt idx="1175">
                  <c:v>2961696.530085892</c:v>
                </c:pt>
                <c:pt idx="1176">
                  <c:v>3000733.2361551393</c:v>
                </c:pt>
                <c:pt idx="1177">
                  <c:v>3040265.8291774215</c:v>
                </c:pt>
                <c:pt idx="1178">
                  <c:v>3080300.122939378</c:v>
                </c:pt>
                <c:pt idx="1179">
                  <c:v>3120841.9868572927</c:v>
                </c:pt>
                <c:pt idx="1180">
                  <c:v>3161897.3461820665</c:v>
                </c:pt>
                <c:pt idx="1181">
                  <c:v>3203472.182195364</c:v>
                </c:pt>
                <c:pt idx="1182">
                  <c:v>3245572.5323966271</c:v>
                </c:pt>
                <c:pt idx="1183">
                  <c:v>3288204.4906806308</c:v>
                </c:pt>
                <c:pt idx="1184">
                  <c:v>3331374.2075052625</c:v>
                </c:pt>
                <c:pt idx="1185">
                  <c:v>3375087.8900491898</c:v>
                </c:pt>
                <c:pt idx="1186">
                  <c:v>3419351.8023590869</c:v>
                </c:pt>
                <c:pt idx="1187">
                  <c:v>3464172.2654860727</c:v>
                </c:pt>
                <c:pt idx="1188">
                  <c:v>3509555.6576110227</c:v>
                </c:pt>
                <c:pt idx="1189">
                  <c:v>3555508.4141583955</c:v>
                </c:pt>
                <c:pt idx="1190">
                  <c:v>3602037.0278982217</c:v>
                </c:pt>
                <c:pt idx="1191">
                  <c:v>3649148.0490358924</c:v>
                </c:pt>
                <c:pt idx="1192">
                  <c:v>3696848.0852893805</c:v>
                </c:pt>
                <c:pt idx="1193">
                  <c:v>3745143.8019535216</c:v>
                </c:pt>
                <c:pt idx="1194">
                  <c:v>3794041.9219509745</c:v>
                </c:pt>
                <c:pt idx="1195">
                  <c:v>3843549.2258694875</c:v>
                </c:pt>
                <c:pt idx="1196">
                  <c:v>3893672.5519850715</c:v>
                </c:pt>
                <c:pt idx="1197">
                  <c:v>3944418.7962706969</c:v>
                </c:pt>
                <c:pt idx="1198">
                  <c:v>3995794.912390111</c:v>
                </c:pt>
                <c:pt idx="1199">
                  <c:v>4047807.9116763794</c:v>
                </c:pt>
                <c:pt idx="1200">
                  <c:v>4100464.8630947405</c:v>
                </c:pt>
                <c:pt idx="1201">
                  <c:v>4153772.8931893641</c:v>
                </c:pt>
                <c:pt idx="1202">
                  <c:v>4207739.1860136008</c:v>
                </c:pt>
                <c:pt idx="1203">
                  <c:v>4262370.9830432981</c:v>
                </c:pt>
                <c:pt idx="1204">
                  <c:v>4317675.5830727676</c:v>
                </c:pt>
                <c:pt idx="1205">
                  <c:v>4373660.3420929667</c:v>
                </c:pt>
                <c:pt idx="1206">
                  <c:v>4430332.6731514707</c:v>
                </c:pt>
                <c:pt idx="1207">
                  <c:v>4487700.0461938009</c:v>
                </c:pt>
                <c:pt idx="1208">
                  <c:v>4545769.9878856633</c:v>
                </c:pt>
                <c:pt idx="1209">
                  <c:v>4604550.0814156672</c:v>
                </c:pt>
                <c:pt idx="1210">
                  <c:v>4664047.9662780724</c:v>
                </c:pt>
                <c:pt idx="1211">
                  <c:v>4724271.3380351206</c:v>
                </c:pt>
                <c:pt idx="1212">
                  <c:v>4785227.9480585018</c:v>
                </c:pt>
                <c:pt idx="1213">
                  <c:v>4846925.6032495024</c:v>
                </c:pt>
                <c:pt idx="1214">
                  <c:v>4909372.1657373868</c:v>
                </c:pt>
                <c:pt idx="1215">
                  <c:v>4972575.552555549</c:v>
                </c:pt>
                <c:pt idx="1216">
                  <c:v>5036543.7352949819</c:v>
                </c:pt>
                <c:pt idx="1217">
                  <c:v>5101284.7397346077</c:v>
                </c:pt>
                <c:pt idx="1218">
                  <c:v>5166806.6454480039</c:v>
                </c:pt>
                <c:pt idx="1219">
                  <c:v>5233117.5853860741</c:v>
                </c:pt>
                <c:pt idx="1220">
                  <c:v>5300225.7454351941</c:v>
                </c:pt>
                <c:pt idx="1221">
                  <c:v>5368139.3639503792</c:v>
                </c:pt>
                <c:pt idx="1222">
                  <c:v>5436866.7312630126</c:v>
                </c:pt>
                <c:pt idx="1223">
                  <c:v>5506416.1891626716</c:v>
                </c:pt>
                <c:pt idx="1224">
                  <c:v>5576796.1303525977</c:v>
                </c:pt>
                <c:pt idx="1225">
                  <c:v>5648014.997878354</c:v>
                </c:pt>
                <c:pt idx="1226">
                  <c:v>5720081.284529211</c:v>
                </c:pt>
                <c:pt idx="1227">
                  <c:v>5793003.532211815</c:v>
                </c:pt>
                <c:pt idx="1228">
                  <c:v>5866790.3312956812</c:v>
                </c:pt>
                <c:pt idx="1229">
                  <c:v>5941450.3199300738</c:v>
                </c:pt>
                <c:pt idx="1230">
                  <c:v>6016992.1833318202</c:v>
                </c:pt>
                <c:pt idx="1231">
                  <c:v>6093424.6530436305</c:v>
                </c:pt>
                <c:pt idx="1232">
                  <c:v>6170756.5061624805</c:v>
                </c:pt>
                <c:pt idx="1233">
                  <c:v>6248996.5645376267</c:v>
                </c:pt>
                <c:pt idx="1234">
                  <c:v>6328153.6939378418</c:v>
                </c:pt>
                <c:pt idx="1235">
                  <c:v>6408236.8031874346</c:v>
                </c:pt>
                <c:pt idx="1236">
                  <c:v>6489254.8432706576</c:v>
                </c:pt>
                <c:pt idx="1237">
                  <c:v>6571216.8064040905</c:v>
                </c:pt>
                <c:pt idx="1238">
                  <c:v>6654131.7250766037</c:v>
                </c:pt>
                <c:pt idx="1239">
                  <c:v>6738008.6710565118</c:v>
                </c:pt>
                <c:pt idx="1240">
                  <c:v>6822856.7543655429</c:v>
                </c:pt>
                <c:pt idx="1241">
                  <c:v>6908685.1222192422</c:v>
                </c:pt>
                <c:pt idx="1242">
                  <c:v>6995502.9579334613</c:v>
                </c:pt>
                <c:pt idx="1243">
                  <c:v>7083319.4797965726</c:v>
                </c:pt>
                <c:pt idx="1244">
                  <c:v>7172143.9399070768</c:v>
                </c:pt>
                <c:pt idx="1245">
                  <c:v>7261985.6229762705</c:v>
                </c:pt>
                <c:pt idx="1246">
                  <c:v>7352853.8450956633</c:v>
                </c:pt>
                <c:pt idx="1247">
                  <c:v>7444757.9524688404</c:v>
                </c:pt>
                <c:pt idx="1248">
                  <c:v>7537707.3201074833</c:v>
                </c:pt>
                <c:pt idx="1249">
                  <c:v>7631711.3504912723</c:v>
                </c:pt>
                <c:pt idx="1250">
                  <c:v>7726779.4721914176</c:v>
                </c:pt>
                <c:pt idx="1251">
                  <c:v>7822921.1384575693</c:v>
                </c:pt>
                <c:pt idx="1252">
                  <c:v>7920145.825767884</c:v>
                </c:pt>
                <c:pt idx="1253">
                  <c:v>8018463.032342039</c:v>
                </c:pt>
                <c:pt idx="1254">
                  <c:v>8117882.276616998</c:v>
                </c:pt>
                <c:pt idx="1255">
                  <c:v>8218413.0956853628</c:v>
                </c:pt>
                <c:pt idx="1256">
                  <c:v>8320065.0436961511</c:v>
                </c:pt>
                <c:pt idx="1257">
                  <c:v>8422847.6902178656</c:v>
                </c:pt>
                <c:pt idx="1258">
                  <c:v>8526770.6185637508</c:v>
                </c:pt>
                <c:pt idx="1259">
                  <c:v>8631843.4240791313</c:v>
                </c:pt>
                <c:pt idx="1260">
                  <c:v>8738075.7123907823</c:v>
                </c:pt>
                <c:pt idx="1261">
                  <c:v>8845477.0976182576</c:v>
                </c:pt>
                <c:pt idx="1262">
                  <c:v>8954057.2005471848</c:v>
                </c:pt>
                <c:pt idx="1263">
                  <c:v>9063825.6467645001</c:v>
                </c:pt>
                <c:pt idx="1264">
                  <c:v>9174792.064755667</c:v>
                </c:pt>
                <c:pt idx="1265">
                  <c:v>9286966.083963925</c:v>
                </c:pt>
                <c:pt idx="1266">
                  <c:v>9400357.3328116462</c:v>
                </c:pt>
                <c:pt idx="1267">
                  <c:v>9514975.4366839044</c:v>
                </c:pt>
                <c:pt idx="1268">
                  <c:v>9630830.0158743951</c:v>
                </c:pt>
                <c:pt idx="1269">
                  <c:v>9747930.6834938657</c:v>
                </c:pt>
                <c:pt idx="1270">
                  <c:v>9866287.0433412381</c:v>
                </c:pt>
                <c:pt idx="1271">
                  <c:v>9985908.6877376623</c:v>
                </c:pt>
                <c:pt idx="1272">
                  <c:v>10106805.195323741</c:v>
                </c:pt>
                <c:pt idx="1273">
                  <c:v>10228986.1288202</c:v>
                </c:pt>
                <c:pt idx="1274">
                  <c:v>10352461.032752337</c:v>
                </c:pt>
                <c:pt idx="1275">
                  <c:v>10477239.43113859</c:v>
                </c:pt>
                <c:pt idx="1276">
                  <c:v>10603330.825143583</c:v>
                </c:pt>
                <c:pt idx="1277">
                  <c:v>10730744.690696096</c:v>
                </c:pt>
                <c:pt idx="1278">
                  <c:v>10859490.476072378</c:v>
                </c:pt>
                <c:pt idx="1279">
                  <c:v>10989577.599445304</c:v>
                </c:pt>
                <c:pt idx="1280">
                  <c:v>11121015.446399873</c:v>
                </c:pt>
                <c:pt idx="1281">
                  <c:v>11253813.367415618</c:v>
                </c:pt>
                <c:pt idx="1282">
                  <c:v>11387980.6753165</c:v>
                </c:pt>
                <c:pt idx="1283">
                  <c:v>11523526.642688917</c:v>
                </c:pt>
                <c:pt idx="1284">
                  <c:v>11660460.499268487</c:v>
                </c:pt>
                <c:pt idx="1285">
                  <c:v>11798791.429296302</c:v>
                </c:pt>
                <c:pt idx="1286">
                  <c:v>11938528.568845384</c:v>
                </c:pt>
                <c:pt idx="1287">
                  <c:v>12079681.003118128</c:v>
                </c:pt>
                <c:pt idx="1288">
                  <c:v>12222257.763715521</c:v>
                </c:pt>
                <c:pt idx="1289">
                  <c:v>12366267.825879</c:v>
                </c:pt>
                <c:pt idx="1290">
                  <c:v>12511720.105705839</c:v>
                </c:pt>
                <c:pt idx="1291">
                  <c:v>12658623.457338961</c:v>
                </c:pt>
                <c:pt idx="1292">
                  <c:v>12806986.670132183</c:v>
                </c:pt>
                <c:pt idx="1293">
                  <c:v>12956818.465791849</c:v>
                </c:pt>
                <c:pt idx="1294">
                  <c:v>13108127.495495925</c:v>
                </c:pt>
                <c:pt idx="1295">
                  <c:v>13260922.336991604</c:v>
                </c:pt>
                <c:pt idx="1296">
                  <c:v>13415211.491672566</c:v>
                </c:pt>
                <c:pt idx="1297">
                  <c:v>13571003.38163702</c:v>
                </c:pt>
                <c:pt idx="1298">
                  <c:v>13728306.34672774</c:v>
                </c:pt>
                <c:pt idx="1299">
                  <c:v>13887128.641555307</c:v>
                </c:pt>
                <c:pt idx="1300">
                  <c:v>14047478.432505842</c:v>
                </c:pt>
                <c:pt idx="1301">
                  <c:v>14209363.794734502</c:v>
                </c:pt>
                <c:pt idx="1302">
                  <c:v>14372792.709146118</c:v>
                </c:pt>
                <c:pt idx="1303">
                  <c:v>14537773.059364311</c:v>
                </c:pt>
                <c:pt idx="1304">
                  <c:v>14704312.628690531</c:v>
                </c:pt>
                <c:pt idx="1305">
                  <c:v>14872419.097054431</c:v>
                </c:pt>
                <c:pt idx="1306">
                  <c:v>15042100.03795708</c:v>
                </c:pt>
                <c:pt idx="1307">
                  <c:v>15213362.915408513</c:v>
                </c:pt>
                <c:pt idx="1308">
                  <c:v>15386215.080861175</c:v>
                </c:pt>
                <c:pt idx="1309">
                  <c:v>15560663.770140821</c:v>
                </c:pt>
                <c:pt idx="1310">
                  <c:v>15736716.100376485</c:v>
                </c:pt>
                <c:pt idx="1311">
                  <c:v>15914379.066931169</c:v>
                </c:pt>
                <c:pt idx="1312">
                  <c:v>16093659.54033489</c:v>
                </c:pt>
                <c:pt idx="1313">
                  <c:v>16274564.263221806</c:v>
                </c:pt>
                <c:pt idx="1314">
                  <c:v>16457099.847273124</c:v>
                </c:pt>
                <c:pt idx="1315">
                  <c:v>16641272.77016755</c:v>
                </c:pt>
                <c:pt idx="1316">
                  <c:v>16827089.372541029</c:v>
                </c:pt>
                <c:pt idx="1317">
                  <c:v>17014555.854957599</c:v>
                </c:pt>
                <c:pt idx="1318">
                  <c:v>17203678.274893142</c:v>
                </c:pt>
                <c:pt idx="1319">
                  <c:v>17394462.543733895</c:v>
                </c:pt>
                <c:pt idx="1320">
                  <c:v>17586914.423791546</c:v>
                </c:pt>
                <c:pt idx="1321">
                  <c:v>17781039.525336824</c:v>
                </c:pt>
                <c:pt idx="1322">
                  <c:v>17976843.303653419</c:v>
                </c:pt>
                <c:pt idx="1323">
                  <c:v>18174331.056114163</c:v>
                </c:pt>
                <c:pt idx="1324">
                  <c:v>18373507.919281401</c:v>
                </c:pt>
                <c:pt idx="1325">
                  <c:v>18574378.866033431</c:v>
                </c:pt>
                <c:pt idx="1326">
                  <c:v>18776948.702718969</c:v>
                </c:pt>
                <c:pt idx="1327">
                  <c:v>18981222.066341586</c:v>
                </c:pt>
                <c:pt idx="1328">
                  <c:v>19187203.421776034</c:v>
                </c:pt>
                <c:pt idx="1329">
                  <c:v>19394897.059018426</c:v>
                </c:pt>
                <c:pt idx="1330">
                  <c:v>19604307.090472221</c:v>
                </c:pt>
                <c:pt idx="1331">
                  <c:v>19815437.448271941</c:v>
                </c:pt>
                <c:pt idx="1332">
                  <c:v>20028291.881646581</c:v>
                </c:pt>
                <c:pt idx="1333">
                  <c:v>20242873.954324644</c:v>
                </c:pt>
                <c:pt idx="1334">
                  <c:v>20459187.041982733</c:v>
                </c:pt>
                <c:pt idx="1335">
                  <c:v>20677234.329739626</c:v>
                </c:pt>
                <c:pt idx="1336">
                  <c:v>20897018.809697751</c:v>
                </c:pt>
                <c:pt idx="1337">
                  <c:v>21118543.278533921</c:v>
                </c:pt>
                <c:pt idx="1338">
                  <c:v>21341810.335141283</c:v>
                </c:pt>
                <c:pt idx="1339">
                  <c:v>21566822.378324293</c:v>
                </c:pt>
                <c:pt idx="1340">
                  <c:v>21793581.604548555</c:v>
                </c:pt>
                <c:pt idx="1341">
                  <c:v>22022090.005747404</c:v>
                </c:pt>
                <c:pt idx="1342">
                  <c:v>22252349.367186975</c:v>
                </c:pt>
                <c:pt idx="1343">
                  <c:v>22484361.265391558</c:v>
                </c:pt>
                <c:pt idx="1344">
                  <c:v>22718127.066130988</c:v>
                </c:pt>
                <c:pt idx="1345">
                  <c:v>22953647.92247178</c:v>
                </c:pt>
                <c:pt idx="1346">
                  <c:v>23190924.772893667</c:v>
                </c:pt>
                <c:pt idx="1347">
                  <c:v>23429958.33947324</c:v>
                </c:pt>
                <c:pt idx="1348">
                  <c:v>23670749.126136247</c:v>
                </c:pt>
                <c:pt idx="1349">
                  <c:v>23913297.416980155</c:v>
                </c:pt>
                <c:pt idx="1350">
                  <c:v>24157603.274668492</c:v>
                </c:pt>
                <c:pt idx="1351">
                  <c:v>24403666.538898461</c:v>
                </c:pt>
                <c:pt idx="1352">
                  <c:v>24651486.824943267</c:v>
                </c:pt>
                <c:pt idx="1353">
                  <c:v>24901063.522270545</c:v>
                </c:pt>
                <c:pt idx="1354">
                  <c:v>25152395.79323826</c:v>
                </c:pt>
                <c:pt idx="1355">
                  <c:v>25405482.571869329</c:v>
                </c:pt>
                <c:pt idx="1356">
                  <c:v>25660322.562706258</c:v>
                </c:pt>
                <c:pt idx="1357">
                  <c:v>25916914.239746954</c:v>
                </c:pt>
                <c:pt idx="1358">
                  <c:v>26175255.845462851</c:v>
                </c:pt>
                <c:pt idx="1359">
                  <c:v>26435345.389900416</c:v>
                </c:pt>
                <c:pt idx="1360">
                  <c:v>26697180.649867084</c:v>
                </c:pt>
                <c:pt idx="1361">
                  <c:v>26960759.168202534</c:v>
                </c:pt>
                <c:pt idx="1362">
                  <c:v>27226078.253136229</c:v>
                </c:pt>
                <c:pt idx="1363">
                  <c:v>27493134.97773204</c:v>
                </c:pt>
                <c:pt idx="1364">
                  <c:v>27761926.179420728</c:v>
                </c:pt>
                <c:pt idx="1365">
                  <c:v>28032448.459620975</c:v>
                </c:pt>
                <c:pt idx="1366">
                  <c:v>28304698.183449589</c:v>
                </c:pt>
                <c:pt idx="1367">
                  <c:v>28578671.479521483</c:v>
                </c:pt>
                <c:pt idx="1368">
                  <c:v>28854364.239839878</c:v>
                </c:pt>
                <c:pt idx="1369">
                  <c:v>29131772.119777195</c:v>
                </c:pt>
                <c:pt idx="1370">
                  <c:v>29410890.538146969</c:v>
                </c:pt>
                <c:pt idx="1371">
                  <c:v>29691714.677367076</c:v>
                </c:pt>
                <c:pt idx="1372">
                  <c:v>29974239.483714506</c:v>
                </c:pt>
                <c:pt idx="1373">
                  <c:v>30258459.667671781</c:v>
                </c:pt>
                <c:pt idx="1374">
                  <c:v>30544369.704365131</c:v>
                </c:pt>
                <c:pt idx="1375">
                  <c:v>30831963.834094398</c:v>
                </c:pt>
                <c:pt idx="1376">
                  <c:v>31121236.062954601</c:v>
                </c:pt>
                <c:pt idx="1377">
                  <c:v>31412180.16354901</c:v>
                </c:pt>
                <c:pt idx="1378">
                  <c:v>31704789.675793499</c:v>
                </c:pt>
                <c:pt idx="1379">
                  <c:v>31999057.907811895</c:v>
                </c:pt>
                <c:pt idx="1380">
                  <c:v>32294977.93692195</c:v>
                </c:pt>
                <c:pt idx="1381">
                  <c:v>32592542.610711489</c:v>
                </c:pt>
                <c:pt idx="1382">
                  <c:v>32891744.548204228</c:v>
                </c:pt>
                <c:pt idx="1383">
                  <c:v>33192576.141114678</c:v>
                </c:pt>
                <c:pt idx="1384">
                  <c:v>33495029.555191472</c:v>
                </c:pt>
                <c:pt idx="1385">
                  <c:v>33799096.7316484</c:v>
                </c:pt>
                <c:pt idx="1386">
                  <c:v>34104769.388682343</c:v>
                </c:pt>
                <c:pt idx="1387">
                  <c:v>34412039.023077279</c:v>
                </c:pt>
                <c:pt idx="1388">
                  <c:v>34720896.911893368</c:v>
                </c:pt>
                <c:pt idx="1389">
                  <c:v>35031334.114240184</c:v>
                </c:pt>
                <c:pt idx="1390">
                  <c:v>35343341.47313299</c:v>
                </c:pt>
                <c:pt idx="1391">
                  <c:v>35656909.617430963</c:v>
                </c:pt>
                <c:pt idx="1392">
                  <c:v>35972028.963856116</c:v>
                </c:pt>
                <c:pt idx="1393">
                  <c:v>36288689.719091773</c:v>
                </c:pt>
                <c:pt idx="1394">
                  <c:v>36606881.881959192</c:v>
                </c:pt>
                <c:pt idx="1395">
                  <c:v>36926595.245670997</c:v>
                </c:pt>
                <c:pt idx="1396">
                  <c:v>37247819.400160022</c:v>
                </c:pt>
                <c:pt idx="1397">
                  <c:v>37570543.734482065</c:v>
                </c:pt>
                <c:pt idx="1398">
                  <c:v>37894757.439291015</c:v>
                </c:pt>
                <c:pt idx="1399">
                  <c:v>38220449.509384781</c:v>
                </c:pt>
                <c:pt idx="1400">
                  <c:v>38547608.746320382</c:v>
                </c:pt>
                <c:pt idx="1401">
                  <c:v>38876223.76109653</c:v>
                </c:pt>
                <c:pt idx="1402">
                  <c:v>39206282.976901956</c:v>
                </c:pt>
                <c:pt idx="1403">
                  <c:v>39537774.631927758</c:v>
                </c:pt>
                <c:pt idx="1404">
                  <c:v>39870686.782241911</c:v>
                </c:pt>
                <c:pt idx="1405">
                  <c:v>40205007.304724105</c:v>
                </c:pt>
                <c:pt idx="1406">
                  <c:v>40540723.900059044</c:v>
                </c:pt>
                <c:pt idx="1407">
                  <c:v>40877824.095786251</c:v>
                </c:pt>
                <c:pt idx="1408">
                  <c:v>41216295.249404497</c:v>
                </c:pt>
                <c:pt idx="1409">
                  <c:v>41556124.551528744</c:v>
                </c:pt>
                <c:pt idx="1410">
                  <c:v>41897299.029097751</c:v>
                </c:pt>
                <c:pt idx="1411">
                  <c:v>42239805.548630148</c:v>
                </c:pt>
                <c:pt idx="1412">
                  <c:v>42583630.819527052</c:v>
                </c:pt>
                <c:pt idx="1413">
                  <c:v>42928761.39741905</c:v>
                </c:pt>
                <c:pt idx="1414">
                  <c:v>43275183.687555484</c:v>
                </c:pt>
                <c:pt idx="1415">
                  <c:v>43622883.948233962</c:v>
                </c:pt>
                <c:pt idx="1416">
                  <c:v>43971848.294267848</c:v>
                </c:pt>
                <c:pt idx="1417">
                  <c:v>44322062.700489759</c:v>
                </c:pt>
                <c:pt idx="1418">
                  <c:v>44673513.005288742</c:v>
                </c:pt>
                <c:pt idx="1419">
                  <c:v>45026184.914179094</c:v>
                </c:pt>
                <c:pt idx="1420">
                  <c:v>45380064.003398612</c:v>
                </c:pt>
                <c:pt idx="1421">
                  <c:v>45735135.723534122</c:v>
                </c:pt>
                <c:pt idx="1422">
                  <c:v>46091385.403172098</c:v>
                </c:pt>
                <c:pt idx="1423">
                  <c:v>46448798.252572231</c:v>
                </c:pt>
                <c:pt idx="1424">
                  <c:v>46807359.367361784</c:v>
                </c:pt>
                <c:pt idx="1425">
                  <c:v>47167053.732248552</c:v>
                </c:pt>
                <c:pt idx="1426">
                  <c:v>47527866.224750303</c:v>
                </c:pt>
                <c:pt idx="1427">
                  <c:v>47889781.618938565</c:v>
                </c:pt>
                <c:pt idx="1428">
                  <c:v>48252784.589194633</c:v>
                </c:pt>
                <c:pt idx="1429">
                  <c:v>48616859.713975668</c:v>
                </c:pt>
                <c:pt idx="1430">
                  <c:v>48981991.479588784</c:v>
                </c:pt>
                <c:pt idx="1431">
                  <c:v>49348164.283971131</c:v>
                </c:pt>
                <c:pt idx="1432">
                  <c:v>49715362.44047378</c:v>
                </c:pt>
                <c:pt idx="1433">
                  <c:v>50083570.181647487</c:v>
                </c:pt>
                <c:pt idx="1434">
                  <c:v>50452771.663028292</c:v>
                </c:pt>
                <c:pt idx="1435">
                  <c:v>50822950.966920935</c:v>
                </c:pt>
                <c:pt idx="1436">
                  <c:v>51194092.10617815</c:v>
                </c:pt>
                <c:pt idx="1437">
                  <c:v>51566179.027973935</c:v>
                </c:pt>
                <c:pt idx="1438">
                  <c:v>51939195.617568828</c:v>
                </c:pt>
                <c:pt idx="1439">
                  <c:v>52313125.702065393</c:v>
                </c:pt>
                <c:pt idx="1440">
                  <c:v>52687953.05415199</c:v>
                </c:pt>
                <c:pt idx="1441">
                  <c:v>53063661.395833112</c:v>
                </c:pt>
                <c:pt idx="1442">
                  <c:v>53440234.402144454</c:v>
                </c:pt>
                <c:pt idx="1443">
                  <c:v>53817655.704850979</c:v>
                </c:pt>
                <c:pt idx="1444">
                  <c:v>54195908.896126337</c:v>
                </c:pt>
                <c:pt idx="1445">
                  <c:v>54574977.532211915</c:v>
                </c:pt>
                <c:pt idx="1446">
                  <c:v>54954845.137053914</c:v>
                </c:pt>
                <c:pt idx="1447">
                  <c:v>55335495.205916896</c:v>
                </c:pt>
                <c:pt idx="1448">
                  <c:v>55716911.208972223</c:v>
                </c:pt>
                <c:pt idx="1449">
                  <c:v>56099076.594859883</c:v>
                </c:pt>
                <c:pt idx="1450">
                  <c:v>56481974.794222325</c:v>
                </c:pt>
                <c:pt idx="1451">
                  <c:v>56865589.223208755</c:v>
                </c:pt>
                <c:pt idx="1452">
                  <c:v>57249903.286948636</c:v>
                </c:pt>
                <c:pt idx="1453">
                  <c:v>57634900.382992983</c:v>
                </c:pt>
                <c:pt idx="1454">
                  <c:v>58020563.904722244</c:v>
                </c:pt>
                <c:pt idx="1455">
                  <c:v>58406877.244719446</c:v>
                </c:pt>
                <c:pt idx="1456">
                  <c:v>58793823.798107468</c:v>
                </c:pt>
                <c:pt idx="1457">
                  <c:v>59181386.965849265</c:v>
                </c:pt>
                <c:pt idx="1458">
                  <c:v>59569550.158009946</c:v>
                </c:pt>
                <c:pt idx="1459">
                  <c:v>59958296.796979636</c:v>
                </c:pt>
                <c:pt idx="1460">
                  <c:v>60347610.320656121</c:v>
                </c:pt>
                <c:pt idx="1461">
                  <c:v>60737474.185586296</c:v>
                </c:pt>
                <c:pt idx="1462">
                  <c:v>61127871.870065503</c:v>
                </c:pt>
                <c:pt idx="1463">
                  <c:v>61518786.877193853</c:v>
                </c:pt>
                <c:pt idx="1464">
                  <c:v>61910202.737888731</c:v>
                </c:pt>
                <c:pt idx="1465">
                  <c:v>62302103.013852678</c:v>
                </c:pt>
                <c:pt idx="1466">
                  <c:v>62694471.300495915</c:v>
                </c:pt>
                <c:pt idx="1467">
                  <c:v>63087291.229812793</c:v>
                </c:pt>
                <c:pt idx="1468">
                  <c:v>63480546.473211527</c:v>
                </c:pt>
                <c:pt idx="1469">
                  <c:v>63874220.74429661</c:v>
                </c:pt>
                <c:pt idx="1470">
                  <c:v>64268297.801603302</c:v>
                </c:pt>
                <c:pt idx="1471">
                  <c:v>64662761.451283708</c:v>
                </c:pt>
                <c:pt idx="1472">
                  <c:v>65057595.549743958</c:v>
                </c:pt>
                <c:pt idx="1473">
                  <c:v>65452784.006232001</c:v>
                </c:pt>
                <c:pt idx="1474">
                  <c:v>65848310.785375677</c:v>
                </c:pt>
                <c:pt idx="1475">
                  <c:v>66244159.909670658</c:v>
                </c:pt>
                <c:pt idx="1476">
                  <c:v>66640315.461917959</c:v>
                </c:pt>
                <c:pt idx="1477">
                  <c:v>67036761.587610736</c:v>
                </c:pt>
                <c:pt idx="1478">
                  <c:v>67433482.497270137</c:v>
                </c:pt>
                <c:pt idx="1479">
                  <c:v>67830462.468729958</c:v>
                </c:pt>
                <c:pt idx="1480">
                  <c:v>68227685.849370018</c:v>
                </c:pt>
                <c:pt idx="1481">
                  <c:v>68625137.058298022</c:v>
                </c:pt>
                <c:pt idx="1482">
                  <c:v>69022800.588479936</c:v>
                </c:pt>
                <c:pt idx="1483">
                  <c:v>69420661.008818686</c:v>
                </c:pt>
                <c:pt idx="1484">
                  <c:v>69818702.966181234</c:v>
                </c:pt>
                <c:pt idx="1485">
                  <c:v>70216911.187374055</c:v>
                </c:pt>
                <c:pt idx="1486">
                  <c:v>70615270.481066957</c:v>
                </c:pt>
                <c:pt idx="1487">
                  <c:v>71013765.739665449</c:v>
                </c:pt>
                <c:pt idx="1488">
                  <c:v>71412381.941131637</c:v>
                </c:pt>
                <c:pt idx="1489">
                  <c:v>71811104.150753856</c:v>
                </c:pt>
                <c:pt idx="1490">
                  <c:v>72209917.522865146</c:v>
                </c:pt>
                <c:pt idx="1491">
                  <c:v>72608807.302510858</c:v>
                </c:pt>
                <c:pt idx="1492">
                  <c:v>73007758.827065438</c:v>
                </c:pt>
                <c:pt idx="1493">
                  <c:v>73406757.527798817</c:v>
                </c:pt>
                <c:pt idx="1494">
                  <c:v>73805788.931392536</c:v>
                </c:pt>
                <c:pt idx="1495">
                  <c:v>74204838.661405995</c:v>
                </c:pt>
                <c:pt idx="1496">
                  <c:v>74603892.439693063</c:v>
                </c:pt>
                <c:pt idx="1497">
                  <c:v>75002936.087769404</c:v>
                </c:pt>
                <c:pt idx="1498">
                  <c:v>75401955.528130993</c:v>
                </c:pt>
                <c:pt idx="1499">
                  <c:v>75800936.785523966</c:v>
                </c:pt>
                <c:pt idx="1500">
                  <c:v>76199865.988166511</c:v>
                </c:pt>
                <c:pt idx="1501">
                  <c:v>76598729.368922934</c:v>
                </c:pt>
                <c:pt idx="1502">
                  <c:v>76997513.266430512</c:v>
                </c:pt>
                <c:pt idx="1503">
                  <c:v>77396204.126179561</c:v>
                </c:pt>
                <c:pt idx="1504">
                  <c:v>77794788.501547158</c:v>
                </c:pt>
                <c:pt idx="1505">
                  <c:v>78193253.054785013</c:v>
                </c:pt>
                <c:pt idx="1506">
                  <c:v>78591584.55796206</c:v>
                </c:pt>
                <c:pt idx="1507">
                  <c:v>78989769.893862158</c:v>
                </c:pt>
                <c:pt idx="1508">
                  <c:v>79387796.056837559</c:v>
                </c:pt>
                <c:pt idx="1509">
                  <c:v>79785650.153618649</c:v>
                </c:pt>
                <c:pt idx="1510">
                  <c:v>80183319.404080495</c:v>
                </c:pt>
                <c:pt idx="1511">
                  <c:v>80580791.141966775</c:v>
                </c:pt>
                <c:pt idx="1512">
                  <c:v>80978052.815571681</c:v>
                </c:pt>
                <c:pt idx="1513">
                  <c:v>81375091.988380387</c:v>
                </c:pt>
                <c:pt idx="1514">
                  <c:v>81771896.339668661</c:v>
                </c:pt>
                <c:pt idx="1515">
                  <c:v>82168453.665062279</c:v>
                </c:pt>
                <c:pt idx="1516">
                  <c:v>82564751.877056718</c:v>
                </c:pt>
                <c:pt idx="1517">
                  <c:v>82960779.005497947</c:v>
                </c:pt>
                <c:pt idx="1518">
                  <c:v>83356523.19802478</c:v>
                </c:pt>
                <c:pt idx="1519">
                  <c:v>83751972.720473453</c:v>
                </c:pt>
                <c:pt idx="1520">
                  <c:v>84147115.957245186</c:v>
                </c:pt>
                <c:pt idx="1521">
                  <c:v>84541941.411637157</c:v>
                </c:pt>
                <c:pt idx="1522">
                  <c:v>84936437.706137717</c:v>
                </c:pt>
                <c:pt idx="1523">
                  <c:v>85330593.582686394</c:v>
                </c:pt>
                <c:pt idx="1524">
                  <c:v>85724397.902899399</c:v>
                </c:pt>
                <c:pt idx="1525">
                  <c:v>86117839.648261219</c:v>
                </c:pt>
                <c:pt idx="1526">
                  <c:v>86510907.920282975</c:v>
                </c:pt>
                <c:pt idx="1527">
                  <c:v>86903591.940628245</c:v>
                </c:pt>
                <c:pt idx="1528">
                  <c:v>87295881.051206946</c:v>
                </c:pt>
                <c:pt idx="1529">
                  <c:v>87687764.714237928</c:v>
                </c:pt>
                <c:pt idx="1530">
                  <c:v>88079232.512281045</c:v>
                </c:pt>
                <c:pt idx="1531">
                  <c:v>88470274.148239151</c:v>
                </c:pt>
                <c:pt idx="1532">
                  <c:v>88860879.445330888</c:v>
                </c:pt>
                <c:pt idx="1533">
                  <c:v>89251038.347034752</c:v>
                </c:pt>
                <c:pt idx="1534">
                  <c:v>89640740.917005226</c:v>
                </c:pt>
                <c:pt idx="1535">
                  <c:v>90029977.338961482</c:v>
                </c:pt>
                <c:pt idx="1536">
                  <c:v>90418737.91654937</c:v>
                </c:pt>
                <c:pt idx="1537">
                  <c:v>90807013.073177382</c:v>
                </c:pt>
                <c:pt idx="1538">
                  <c:v>91194793.351827115</c:v>
                </c:pt>
                <c:pt idx="1539">
                  <c:v>91582069.41483894</c:v>
                </c:pt>
                <c:pt idx="1540">
                  <c:v>91968832.043673486</c:v>
                </c:pt>
                <c:pt idx="1541">
                  <c:v>92355072.138649553</c:v>
                </c:pt>
                <c:pt idx="1542">
                  <c:v>92740780.718659073</c:v>
                </c:pt>
                <c:pt idx="1543">
                  <c:v>93125948.920859754</c:v>
                </c:pt>
                <c:pt idx="1544">
                  <c:v>93510568.00034599</c:v>
                </c:pt>
                <c:pt idx="1545">
                  <c:v>93894629.329798624</c:v>
                </c:pt>
                <c:pt idx="1546">
                  <c:v>94278124.399114192</c:v>
                </c:pt>
                <c:pt idx="1547">
                  <c:v>94661044.815014243</c:v>
                </c:pt>
                <c:pt idx="1548">
                  <c:v>95043382.300635278</c:v>
                </c:pt>
                <c:pt idx="1549">
                  <c:v>95425128.695099935</c:v>
                </c:pt>
                <c:pt idx="1550">
                  <c:v>95806275.95306991</c:v>
                </c:pt>
                <c:pt idx="1551">
                  <c:v>96186816.144281313</c:v>
                </c:pt>
                <c:pt idx="1552">
                  <c:v>96566741.453062847</c:v>
                </c:pt>
                <c:pt idx="1553">
                  <c:v>96946044.177837506</c:v>
                </c:pt>
                <c:pt idx="1554">
                  <c:v>97324716.73060824</c:v>
                </c:pt>
                <c:pt idx="1555">
                  <c:v>97702751.636428177</c:v>
                </c:pt>
                <c:pt idx="1556">
                  <c:v>98080141.532855943</c:v>
                </c:pt>
                <c:pt idx="1557">
                  <c:v>98456879.16939646</c:v>
                </c:pt>
                <c:pt idx="1558">
                  <c:v>98832957.406927958</c:v>
                </c:pt>
                <c:pt idx="1559">
                  <c:v>99208369.217115521</c:v>
                </c:pt>
                <c:pt idx="1560">
                  <c:v>99583107.68181178</c:v>
                </c:pt>
                <c:pt idx="1561">
                  <c:v>99957165.992445126</c:v>
                </c:pt>
                <c:pt idx="1562">
                  <c:v>100330537.44939607</c:v>
                </c:pt>
                <c:pt idx="1563">
                  <c:v>100703215.46136211</c:v>
                </c:pt>
                <c:pt idx="1564">
                  <c:v>101075193.54471159</c:v>
                </c:pt>
                <c:pt idx="1565">
                  <c:v>101446465.32282709</c:v>
                </c:pt>
                <c:pt idx="1566">
                  <c:v>101817024.52543865</c:v>
                </c:pt>
                <c:pt idx="1567">
                  <c:v>102186864.98794743</c:v>
                </c:pt>
                <c:pt idx="1568">
                  <c:v>102555980.65074013</c:v>
                </c:pt>
                <c:pt idx="1569">
                  <c:v>102924365.55849461</c:v>
                </c:pt>
                <c:pt idx="1570">
                  <c:v>103292013.85947719</c:v>
                </c:pt>
                <c:pt idx="1571">
                  <c:v>103658919.80483198</c:v>
                </c:pt>
                <c:pt idx="1572">
                  <c:v>104025077.74786265</c:v>
                </c:pt>
                <c:pt idx="1573">
                  <c:v>104390482.14330705</c:v>
                </c:pt>
                <c:pt idx="1574">
                  <c:v>104755127.54660504</c:v>
                </c:pt>
                <c:pt idx="1575">
                  <c:v>105119008.61316</c:v>
                </c:pt>
                <c:pt idx="1576">
                  <c:v>105482120.09759425</c:v>
                </c:pt>
                <c:pt idx="1577">
                  <c:v>105844456.85299876</c:v>
                </c:pt>
                <c:pt idx="1578">
                  <c:v>106206013.83017774</c:v>
                </c:pt>
                <c:pt idx="1579">
                  <c:v>106566786.07688805</c:v>
                </c:pt>
                <c:pt idx="1580">
                  <c:v>106926768.73707417</c:v>
                </c:pt>
                <c:pt idx="1581">
                  <c:v>107285957.05009873</c:v>
                </c:pt>
                <c:pt idx="1582">
                  <c:v>107644346.34996927</c:v>
                </c:pt>
                <c:pt idx="1583">
                  <c:v>108001932.06456114</c:v>
                </c:pt>
                <c:pt idx="1584">
                  <c:v>108358709.71483725</c:v>
                </c:pt>
                <c:pt idx="1585">
                  <c:v>108714674.91406463</c:v>
                </c:pt>
                <c:pt idx="1586">
                  <c:v>109069823.36702837</c:v>
                </c:pt>
                <c:pt idx="1587">
                  <c:v>109424150.86924306</c:v>
                </c:pt>
                <c:pt idx="1588">
                  <c:v>109777653.30616204</c:v>
                </c:pt>
                <c:pt idx="1589">
                  <c:v>110130326.65238482</c:v>
                </c:pt>
                <c:pt idx="1590">
                  <c:v>110482166.97086276</c:v>
                </c:pt>
                <c:pt idx="1591">
                  <c:v>110833170.41210352</c:v>
                </c:pt>
                <c:pt idx="1592">
                  <c:v>111183333.21337423</c:v>
                </c:pt>
                <c:pt idx="1593">
                  <c:v>111532651.69790395</c:v>
                </c:pt>
                <c:pt idx="1594">
                  <c:v>111881122.27408536</c:v>
                </c:pt>
                <c:pt idx="1595">
                  <c:v>112228741.43467617</c:v>
                </c:pt>
                <c:pt idx="1596">
                  <c:v>112575505.75600024</c:v>
                </c:pt>
                <c:pt idx="1597">
                  <c:v>112921411.89714882</c:v>
                </c:pt>
                <c:pt idx="1598">
                  <c:v>113266456.59918208</c:v>
                </c:pt>
                <c:pt idx="1599">
                  <c:v>113610636.68433103</c:v>
                </c:pt>
                <c:pt idx="1600">
                  <c:v>113953949.05520011</c:v>
                </c:pt>
                <c:pt idx="1601">
                  <c:v>114296390.69397077</c:v>
                </c:pt>
                <c:pt idx="1602">
                  <c:v>114637958.66160597</c:v>
                </c:pt>
                <c:pt idx="1603">
                  <c:v>114978650.09705597</c:v>
                </c:pt>
                <c:pt idx="1604">
                  <c:v>115318462.21646556</c:v>
                </c:pt>
                <c:pt idx="1605">
                  <c:v>115657392.31238289</c:v>
                </c:pt>
                <c:pt idx="1606">
                  <c:v>115995437.75297</c:v>
                </c:pt>
                <c:pt idx="1607">
                  <c:v>116332595.9812153</c:v>
                </c:pt>
                <c:pt idx="1608">
                  <c:v>116668864.51414824</c:v>
                </c:pt>
                <c:pt idx="1609">
                  <c:v>117004240.94205599</c:v>
                </c:pt>
                <c:pt idx="1610">
                  <c:v>117338722.9277027</c:v>
                </c:pt>
                <c:pt idx="1611">
                  <c:v>117672308.20555118</c:v>
                </c:pt>
                <c:pt idx="1612">
                  <c:v>118004994.58098729</c:v>
                </c:pt>
                <c:pt idx="1613">
                  <c:v>118336779.92954704</c:v>
                </c:pt>
                <c:pt idx="1614">
                  <c:v>118667662.19614668</c:v>
                </c:pt>
                <c:pt idx="1615">
                  <c:v>118997639.39431584</c:v>
                </c:pt>
                <c:pt idx="1616">
                  <c:v>119326709.60543372</c:v>
                </c:pt>
                <c:pt idx="1617">
                  <c:v>119654870.97796869</c:v>
                </c:pt>
                <c:pt idx="1618">
                  <c:v>119982121.72672117</c:v>
                </c:pt>
                <c:pt idx="1619">
                  <c:v>120308460.13207002</c:v>
                </c:pt>
                <c:pt idx="1620">
                  <c:v>120633884.53922255</c:v>
                </c:pt>
                <c:pt idx="1621">
                  <c:v>120958393.35746819</c:v>
                </c:pt>
                <c:pt idx="1622">
                  <c:v>121281985.05943586</c:v>
                </c:pt>
                <c:pt idx="1623">
                  <c:v>121604658.18035537</c:v>
                </c:pt>
                <c:pt idx="1624">
                  <c:v>121926411.31732261</c:v>
                </c:pt>
                <c:pt idx="1625">
                  <c:v>122247243.12856889</c:v>
                </c:pt>
                <c:pt idx="1626">
                  <c:v>122567152.33273427</c:v>
                </c:pt>
                <c:pt idx="1627">
                  <c:v>122886137.70814519</c:v>
                </c:pt>
                <c:pt idx="1628">
                  <c:v>123204198.09209627</c:v>
                </c:pt>
                <c:pt idx="1629">
                  <c:v>123521332.38013647</c:v>
                </c:pt>
                <c:pt idx="1630">
                  <c:v>123837539.52535966</c:v>
                </c:pt>
                <c:pt idx="1631">
                  <c:v>124152818.53769952</c:v>
                </c:pt>
                <c:pt idx="1632">
                  <c:v>124467168.4832291</c:v>
                </c:pt>
                <c:pt idx="1633">
                  <c:v>124780588.48346482</c:v>
                </c:pt>
                <c:pt idx="1634">
                  <c:v>125093077.71467516</c:v>
                </c:pt>
                <c:pt idx="1635">
                  <c:v>125404635.40719391</c:v>
                </c:pt>
                <c:pt idx="1636">
                  <c:v>125715260.84473825</c:v>
                </c:pt>
                <c:pt idx="1637">
                  <c:v>126024953.36373144</c:v>
                </c:pt>
                <c:pt idx="1638">
                  <c:v>126333712.35263044</c:v>
                </c:pt>
                <c:pt idx="1639">
                  <c:v>126641537.25125821</c:v>
                </c:pt>
                <c:pt idx="1640">
                  <c:v>126948427.55014098</c:v>
                </c:pt>
                <c:pt idx="1641">
                  <c:v>127254382.78985035</c:v>
                </c:pt>
                <c:pt idx="1642">
                  <c:v>127559402.56035036</c:v>
                </c:pt>
                <c:pt idx="1643">
                  <c:v>127863486.50034945</c:v>
                </c:pt>
                <c:pt idx="1644">
                  <c:v>128166634.29665743</c:v>
                </c:pt>
                <c:pt idx="1645">
                  <c:v>128468845.6835475</c:v>
                </c:pt>
                <c:pt idx="1646">
                  <c:v>128770120.44212314</c:v>
                </c:pt>
                <c:pt idx="1647">
                  <c:v>129070458.39969024</c:v>
                </c:pt>
                <c:pt idx="1648">
                  <c:v>129369859.4291341</c:v>
                </c:pt>
                <c:pt idx="1649">
                  <c:v>129668323.44830161</c:v>
                </c:pt>
                <c:pt idx="1650">
                  <c:v>129965850.41938849</c:v>
                </c:pt>
                <c:pt idx="1651">
                  <c:v>130262440.3483316</c:v>
                </c:pt>
                <c:pt idx="1652">
                  <c:v>130558093.28420639</c:v>
                </c:pt>
                <c:pt idx="1653">
                  <c:v>130852809.31862941</c:v>
                </c:pt>
                <c:pt idx="1654">
                  <c:v>131146588.58516602</c:v>
                </c:pt>
                <c:pt idx="1655">
                  <c:v>131439431.25874312</c:v>
                </c:pt>
                <c:pt idx="1656">
                  <c:v>131731337.55506709</c:v>
                </c:pt>
                <c:pt idx="1657">
                  <c:v>132022307.73004678</c:v>
                </c:pt>
                <c:pt idx="1658">
                  <c:v>132312342.07922168</c:v>
                </c:pt>
                <c:pt idx="1659">
                  <c:v>132601440.93719523</c:v>
                </c:pt>
                <c:pt idx="1660">
                  <c:v>132889604.67707312</c:v>
                </c:pt>
                <c:pt idx="1661">
                  <c:v>133176833.70990692</c:v>
                </c:pt>
                <c:pt idx="1662">
                  <c:v>133463128.48414257</c:v>
                </c:pt>
                <c:pt idx="1663">
                  <c:v>133748489.48507418</c:v>
                </c:pt>
                <c:pt idx="1664">
                  <c:v>134032917.23430277</c:v>
                </c:pt>
                <c:pt idx="1665">
                  <c:v>134316412.28920025</c:v>
                </c:pt>
                <c:pt idx="1666">
                  <c:v>134598975.24237823</c:v>
                </c:pt>
                <c:pt idx="1667">
                  <c:v>134880606.72116223</c:v>
                </c:pt>
                <c:pt idx="1668">
                  <c:v>135161307.38707054</c:v>
                </c:pt>
                <c:pt idx="1669">
                  <c:v>135441077.93529847</c:v>
                </c:pt>
                <c:pt idx="1670">
                  <c:v>135719919.09420738</c:v>
                </c:pt>
                <c:pt idx="1671">
                  <c:v>135997831.6248188</c:v>
                </c:pt>
                <c:pt idx="1672">
                  <c:v>136274816.32031354</c:v>
                </c:pt>
                <c:pt idx="1673">
                  <c:v>136550874.00553572</c:v>
                </c:pt>
                <c:pt idx="1674">
                  <c:v>136826005.53650185</c:v>
                </c:pt>
                <c:pt idx="1675">
                  <c:v>137100211.79991469</c:v>
                </c:pt>
                <c:pt idx="1676">
                  <c:v>137373493.71268207</c:v>
                </c:pt>
                <c:pt idx="1677">
                  <c:v>137645852.2214407</c:v>
                </c:pt>
                <c:pt idx="1678">
                  <c:v>137917288.30208474</c:v>
                </c:pt>
                <c:pt idx="1679">
                  <c:v>138187802.95929915</c:v>
                </c:pt>
                <c:pt idx="1680">
                  <c:v>138457397.22609803</c:v>
                </c:pt>
                <c:pt idx="1681">
                  <c:v>138726072.16336763</c:v>
                </c:pt>
                <c:pt idx="1682">
                  <c:v>138993828.85941416</c:v>
                </c:pt>
                <c:pt idx="1683">
                  <c:v>139260668.42951635</c:v>
                </c:pt>
                <c:pt idx="1684">
                  <c:v>139526592.01548278</c:v>
                </c:pt>
                <c:pt idx="1685">
                  <c:v>139791600.78521377</c:v>
                </c:pt>
                <c:pt idx="1686">
                  <c:v>140055695.93226808</c:v>
                </c:pt>
                <c:pt idx="1687">
                  <c:v>140318878.6754342</c:v>
                </c:pt>
                <c:pt idx="1688">
                  <c:v>140581150.25830618</c:v>
                </c:pt>
                <c:pt idx="1689">
                  <c:v>140842511.94886416</c:v>
                </c:pt>
                <c:pt idx="1690">
                  <c:v>141102965.03905943</c:v>
                </c:pt>
                <c:pt idx="1691">
                  <c:v>141362510.84440395</c:v>
                </c:pt>
                <c:pt idx="1692">
                  <c:v>141621150.70356444</c:v>
                </c:pt>
                <c:pt idx="1693">
                  <c:v>141878885.97796085</c:v>
                </c:pt>
                <c:pt idx="1694">
                  <c:v>142135718.05136946</c:v>
                </c:pt>
                <c:pt idx="1695">
                  <c:v>142391648.32953018</c:v>
                </c:pt>
                <c:pt idx="1696">
                  <c:v>142646678.23975834</c:v>
                </c:pt>
                <c:pt idx="1697">
                  <c:v>142900809.23056078</c:v>
                </c:pt>
                <c:pt idx="1698">
                  <c:v>143154042.77125633</c:v>
                </c:pt>
                <c:pt idx="1699">
                  <c:v>143406380.35160053</c:v>
                </c:pt>
                <c:pt idx="1700">
                  <c:v>143657823.48141456</c:v>
                </c:pt>
                <c:pt idx="1701">
                  <c:v>143908373.69021851</c:v>
                </c:pt>
                <c:pt idx="1702">
                  <c:v>144158032.52686873</c:v>
                </c:pt>
                <c:pt idx="1703">
                  <c:v>144406801.55919948</c:v>
                </c:pt>
                <c:pt idx="1704">
                  <c:v>144654682.37366849</c:v>
                </c:pt>
                <c:pt idx="1705">
                  <c:v>144901676.5750069</c:v>
                </c:pt>
                <c:pt idx="1706">
                  <c:v>145147785.78587306</c:v>
                </c:pt>
                <c:pt idx="1707">
                  <c:v>145393011.64651036</c:v>
                </c:pt>
                <c:pt idx="1708">
                  <c:v>145637355.81440926</c:v>
                </c:pt>
                <c:pt idx="1709">
                  <c:v>145880819.96397305</c:v>
                </c:pt>
                <c:pt idx="1710">
                  <c:v>146123405.78618774</c:v>
                </c:pt>
                <c:pt idx="1711">
                  <c:v>146365114.9882957</c:v>
                </c:pt>
                <c:pt idx="1712">
                  <c:v>146605949.29347336</c:v>
                </c:pt>
                <c:pt idx="1713">
                  <c:v>146845910.44051251</c:v>
                </c:pt>
                <c:pt idx="1714">
                  <c:v>147085000.18350559</c:v>
                </c:pt>
                <c:pt idx="1715">
                  <c:v>147323220.29153475</c:v>
                </c:pt>
                <c:pt idx="1716">
                  <c:v>147560572.54836452</c:v>
                </c:pt>
                <c:pt idx="1717">
                  <c:v>147797058.75213835</c:v>
                </c:pt>
                <c:pt idx="1718">
                  <c:v>148032680.71507871</c:v>
                </c:pt>
                <c:pt idx="1719">
                  <c:v>148267440.26319093</c:v>
                </c:pt>
                <c:pt idx="1720">
                  <c:v>148501339.23597053</c:v>
                </c:pt>
                <c:pt idx="1721">
                  <c:v>148734379.48611426</c:v>
                </c:pt>
                <c:pt idx="1722">
                  <c:v>148966562.87923464</c:v>
                </c:pt>
                <c:pt idx="1723">
                  <c:v>149197891.293578</c:v>
                </c:pt>
                <c:pt idx="1724">
                  <c:v>149428366.61974597</c:v>
                </c:pt>
                <c:pt idx="1725">
                  <c:v>149657990.76042059</c:v>
                </c:pt>
                <c:pt idx="1726">
                  <c:v>149886765.63009256</c:v>
                </c:pt>
                <c:pt idx="1727">
                  <c:v>150114693.15479317</c:v>
                </c:pt>
                <c:pt idx="1728">
                  <c:v>150341775.2718294</c:v>
                </c:pt>
                <c:pt idx="1729">
                  <c:v>150568013.9295224</c:v>
                </c:pt>
                <c:pt idx="1730">
                  <c:v>150793411.08694926</c:v>
                </c:pt>
                <c:pt idx="1731">
                  <c:v>151017968.71368805</c:v>
                </c:pt>
                <c:pt idx="1732">
                  <c:v>151241688.7895661</c:v>
                </c:pt>
                <c:pt idx="1733">
                  <c:v>151464573.30441147</c:v>
                </c:pt>
                <c:pt idx="1734">
                  <c:v>151686624.25780755</c:v>
                </c:pt>
                <c:pt idx="1735">
                  <c:v>151907843.65885088</c:v>
                </c:pt>
                <c:pt idx="1736">
                  <c:v>152128233.52591196</c:v>
                </c:pt>
                <c:pt idx="1737">
                  <c:v>152347795.88639927</c:v>
                </c:pt>
                <c:pt idx="1738">
                  <c:v>152566532.77652624</c:v>
                </c:pt>
                <c:pt idx="1739">
                  <c:v>152784446.2410813</c:v>
                </c:pt>
                <c:pt idx="1740">
                  <c:v>153001538.33320081</c:v>
                </c:pt>
                <c:pt idx="1741">
                  <c:v>153217811.1141451</c:v>
                </c:pt>
                <c:pt idx="1742">
                  <c:v>153433266.65307727</c:v>
                </c:pt>
                <c:pt idx="1743">
                  <c:v>153647907.02684504</c:v>
                </c:pt>
                <c:pt idx="1744">
                  <c:v>153861734.3197653</c:v>
                </c:pt>
                <c:pt idx="1745">
                  <c:v>154074750.62341174</c:v>
                </c:pt>
                <c:pt idx="1746">
                  <c:v>154286958.03640497</c:v>
                </c:pt>
                <c:pt idx="1747">
                  <c:v>154498358.66420567</c:v>
                </c:pt>
                <c:pt idx="1748">
                  <c:v>154708954.61891037</c:v>
                </c:pt>
                <c:pt idx="1749">
                  <c:v>154918748.01905006</c:v>
                </c:pt>
                <c:pt idx="1750">
                  <c:v>155127740.9893913</c:v>
                </c:pt>
                <c:pt idx="1751">
                  <c:v>155335935.6607402</c:v>
                </c:pt>
                <c:pt idx="1752">
                  <c:v>155543334.16974893</c:v>
                </c:pt>
                <c:pt idx="1753">
                  <c:v>155749938.65872481</c:v>
                </c:pt>
                <c:pt idx="1754">
                  <c:v>155955751.27544209</c:v>
                </c:pt>
                <c:pt idx="1755">
                  <c:v>156160774.1729562</c:v>
                </c:pt>
                <c:pt idx="1756">
                  <c:v>156365009.50942048</c:v>
                </c:pt>
                <c:pt idx="1757">
                  <c:v>156568459.44790557</c:v>
                </c:pt>
                <c:pt idx="1758">
                  <c:v>156771126.15622112</c:v>
                </c:pt>
                <c:pt idx="1759">
                  <c:v>156973011.80674005</c:v>
                </c:pt>
                <c:pt idx="1760">
                  <c:v>157174118.57622507</c:v>
                </c:pt>
                <c:pt idx="1761">
                  <c:v>157374448.64565784</c:v>
                </c:pt>
                <c:pt idx="1762">
                  <c:v>157574004.20007026</c:v>
                </c:pt>
                <c:pt idx="1763">
                  <c:v>157772787.42837825</c:v>
                </c:pt>
                <c:pt idx="1764">
                  <c:v>157970800.52321774</c:v>
                </c:pt>
                <c:pt idx="1765">
                  <c:v>158168045.68078306</c:v>
                </c:pt>
                <c:pt idx="1766">
                  <c:v>158364525.10066751</c:v>
                </c:pt>
                <c:pt idx="1767">
                  <c:v>158560240.98570618</c:v>
                </c:pt>
                <c:pt idx="1768">
                  <c:v>158755195.54182103</c:v>
                </c:pt>
                <c:pt idx="1769">
                  <c:v>158949390.97786811</c:v>
                </c:pt>
                <c:pt idx="1770">
                  <c:v>159142829.50548694</c:v>
                </c:pt>
                <c:pt idx="1771">
                  <c:v>159335513.33895206</c:v>
                </c:pt>
                <c:pt idx="1772">
                  <c:v>159527444.69502679</c:v>
                </c:pt>
                <c:pt idx="1773">
                  <c:v>159718625.79281881</c:v>
                </c:pt>
                <c:pt idx="1774">
                  <c:v>159909058.85363811</c:v>
                </c:pt>
                <c:pt idx="1775">
                  <c:v>160098746.10085684</c:v>
                </c:pt>
                <c:pt idx="1776">
                  <c:v>160287689.75977111</c:v>
                </c:pt>
                <c:pt idx="1777">
                  <c:v>160475892.05746502</c:v>
                </c:pt>
                <c:pt idx="1778">
                  <c:v>160663355.2226764</c:v>
                </c:pt>
                <c:pt idx="1779">
                  <c:v>160850081.4856647</c:v>
                </c:pt>
                <c:pt idx="1780">
                  <c:v>161036073.07808071</c:v>
                </c:pt>
                <c:pt idx="1781">
                  <c:v>161221332.23283827</c:v>
                </c:pt>
                <c:pt idx="1782">
                  <c:v>161405861.18398777</c:v>
                </c:pt>
                <c:pt idx="1783">
                  <c:v>161589662.16659155</c:v>
                </c:pt>
                <c:pt idx="1784">
                  <c:v>161772737.41660124</c:v>
                </c:pt>
                <c:pt idx="1785">
                  <c:v>161955089.17073673</c:v>
                </c:pt>
                <c:pt idx="1786">
                  <c:v>162136719.66636714</c:v>
                </c:pt>
                <c:pt idx="1787">
                  <c:v>162317631.14139345</c:v>
                </c:pt>
                <c:pt idx="1788">
                  <c:v>162497825.83413294</c:v>
                </c:pt>
                <c:pt idx="1789">
                  <c:v>162677305.98320532</c:v>
                </c:pt>
                <c:pt idx="1790">
                  <c:v>162856073.82742062</c:v>
                </c:pt>
                <c:pt idx="1791">
                  <c:v>163034131.60566881</c:v>
                </c:pt>
                <c:pt idx="1792">
                  <c:v>163211481.556811</c:v>
                </c:pt>
                <c:pt idx="1793">
                  <c:v>163388125.91957241</c:v>
                </c:pt>
                <c:pt idx="1794">
                  <c:v>163564066.93243685</c:v>
                </c:pt>
                <c:pt idx="1795">
                  <c:v>163739306.83354303</c:v>
                </c:pt>
                <c:pt idx="1796">
                  <c:v>163913847.86058214</c:v>
                </c:pt>
                <c:pt idx="1797">
                  <c:v>164087692.25069743</c:v>
                </c:pt>
                <c:pt idx="1798">
                  <c:v>164260842.24038494</c:v>
                </c:pt>
                <c:pt idx="1799">
                  <c:v>164433300.06539607</c:v>
                </c:pt>
                <c:pt idx="1800">
                  <c:v>164605067.96064156</c:v>
                </c:pt>
                <c:pt idx="1801">
                  <c:v>164776148.16009694</c:v>
                </c:pt>
                <c:pt idx="1802">
                  <c:v>164946542.89670956</c:v>
                </c:pt>
                <c:pt idx="1803">
                  <c:v>165116254.40230703</c:v>
                </c:pt>
                <c:pt idx="1804">
                  <c:v>165285284.90750715</c:v>
                </c:pt>
                <c:pt idx="1805">
                  <c:v>165453636.64162919</c:v>
                </c:pt>
                <c:pt idx="1806">
                  <c:v>165621311.83260676</c:v>
                </c:pt>
                <c:pt idx="1807">
                  <c:v>165788312.70690188</c:v>
                </c:pt>
                <c:pt idx="1808">
                  <c:v>165954641.48942059</c:v>
                </c:pt>
                <c:pt idx="1809">
                  <c:v>166120300.40342987</c:v>
                </c:pt>
                <c:pt idx="1810">
                  <c:v>166285291.67047584</c:v>
                </c:pt>
                <c:pt idx="1811">
                  <c:v>166449617.51030344</c:v>
                </c:pt>
                <c:pt idx="1812">
                  <c:v>166613280.14077729</c:v>
                </c:pt>
                <c:pt idx="1813">
                  <c:v>166776281.77780396</c:v>
                </c:pt>
                <c:pt idx="1814">
                  <c:v>166938624.63525546</c:v>
                </c:pt>
                <c:pt idx="1815">
                  <c:v>167100310.92489401</c:v>
                </c:pt>
                <c:pt idx="1816">
                  <c:v>167261342.85629809</c:v>
                </c:pt>
                <c:pt idx="1817">
                  <c:v>167421722.63678971</c:v>
                </c:pt>
                <c:pt idx="1818">
                  <c:v>167581452.47136286</c:v>
                </c:pt>
                <c:pt idx="1819">
                  <c:v>167740534.56261328</c:v>
                </c:pt>
                <c:pt idx="1820">
                  <c:v>167898971.11066931</c:v>
                </c:pt>
                <c:pt idx="1821">
                  <c:v>168056764.313124</c:v>
                </c:pt>
                <c:pt idx="1822">
                  <c:v>168213916.36496833</c:v>
                </c:pt>
                <c:pt idx="1823">
                  <c:v>168370429.45852557</c:v>
                </c:pt>
                <c:pt idx="1824">
                  <c:v>168526305.78338683</c:v>
                </c:pt>
                <c:pt idx="1825">
                  <c:v>168681547.52634776</c:v>
                </c:pt>
                <c:pt idx="1826">
                  <c:v>168836156.87134618</c:v>
                </c:pt>
                <c:pt idx="1827">
                  <c:v>168990135.99940103</c:v>
                </c:pt>
                <c:pt idx="1828">
                  <c:v>169143487.08855227</c:v>
                </c:pt>
                <c:pt idx="1829">
                  <c:v>169296212.3138018</c:v>
                </c:pt>
                <c:pt idx="1830">
                  <c:v>169448313.84705558</c:v>
                </c:pt>
                <c:pt idx="1831">
                  <c:v>169599793.85706675</c:v>
                </c:pt>
                <c:pt idx="1832">
                  <c:v>169750654.50937957</c:v>
                </c:pt>
                <c:pt idx="1833">
                  <c:v>169900897.96627465</c:v>
                </c:pt>
                <c:pt idx="1834">
                  <c:v>170050526.38671514</c:v>
                </c:pt>
                <c:pt idx="1835">
                  <c:v>170199541.92629367</c:v>
                </c:pt>
                <c:pt idx="1836">
                  <c:v>170347946.73718056</c:v>
                </c:pt>
                <c:pt idx="1837">
                  <c:v>170495742.96807277</c:v>
                </c:pt>
                <c:pt idx="1838">
                  <c:v>170642932.764144</c:v>
                </c:pt>
                <c:pt idx="1839">
                  <c:v>170789518.26699552</c:v>
                </c:pt>
                <c:pt idx="1840">
                  <c:v>170935501.61460805</c:v>
                </c:pt>
                <c:pt idx="1841">
                  <c:v>171080884.94129455</c:v>
                </c:pt>
                <c:pt idx="1842">
                  <c:v>171225670.37765393</c:v>
                </c:pt>
                <c:pt idx="1843">
                  <c:v>171369860.05052552</c:v>
                </c:pt>
                <c:pt idx="1844">
                  <c:v>171513456.08294454</c:v>
                </c:pt>
                <c:pt idx="1845">
                  <c:v>171656460.59409851</c:v>
                </c:pt>
                <c:pt idx="1846">
                  <c:v>171798875.69928426</c:v>
                </c:pt>
                <c:pt idx="1847">
                  <c:v>171940703.50986603</c:v>
                </c:pt>
                <c:pt idx="1848">
                  <c:v>172081946.13323432</c:v>
                </c:pt>
                <c:pt idx="1849">
                  <c:v>172222605.67276552</c:v>
                </c:pt>
                <c:pt idx="1850">
                  <c:v>172362684.22778243</c:v>
                </c:pt>
                <c:pt idx="1851">
                  <c:v>172502183.8935155</c:v>
                </c:pt>
                <c:pt idx="1852">
                  <c:v>172641106.76106495</c:v>
                </c:pt>
                <c:pt idx="1853">
                  <c:v>172779454.91736358</c:v>
                </c:pt>
                <c:pt idx="1854">
                  <c:v>172917230.44514048</c:v>
                </c:pt>
                <c:pt idx="1855">
                  <c:v>173054435.4228853</c:v>
                </c:pt>
                <c:pt idx="1856">
                  <c:v>173191071.92481348</c:v>
                </c:pt>
                <c:pt idx="1857">
                  <c:v>173327142.02083209</c:v>
                </c:pt>
                <c:pt idx="1858">
                  <c:v>173462647.77650651</c:v>
                </c:pt>
                <c:pt idx="1859">
                  <c:v>173597591.25302768</c:v>
                </c:pt>
                <c:pt idx="1860">
                  <c:v>173731974.50718018</c:v>
                </c:pt>
                <c:pt idx="1861">
                  <c:v>173865799.59131098</c:v>
                </c:pt>
                <c:pt idx="1862">
                  <c:v>173999068.55329889</c:v>
                </c:pt>
                <c:pt idx="1863">
                  <c:v>174131783.43652469</c:v>
                </c:pt>
                <c:pt idx="1864">
                  <c:v>174263946.27984193</c:v>
                </c:pt>
                <c:pt idx="1865">
                  <c:v>174395559.11754835</c:v>
                </c:pt>
                <c:pt idx="1866">
                  <c:v>174526623.97935808</c:v>
                </c:pt>
                <c:pt idx="1867">
                  <c:v>174657142.89037439</c:v>
                </c:pt>
                <c:pt idx="1868">
                  <c:v>174787117.87106308</c:v>
                </c:pt>
                <c:pt idx="1869">
                  <c:v>174916550.93722653</c:v>
                </c:pt>
                <c:pt idx="1870">
                  <c:v>175045444.09997842</c:v>
                </c:pt>
                <c:pt idx="1871">
                  <c:v>175173799.36571893</c:v>
                </c:pt>
                <c:pt idx="1872">
                  <c:v>175301618.73611069</c:v>
                </c:pt>
                <c:pt idx="1873">
                  <c:v>175428904.20805523</c:v>
                </c:pt>
                <c:pt idx="1874">
                  <c:v>175555657.77367008</c:v>
                </c:pt>
                <c:pt idx="1875">
                  <c:v>175681881.42026642</c:v>
                </c:pt>
                <c:pt idx="1876">
                  <c:v>175807577.13032731</c:v>
                </c:pt>
                <c:pt idx="1877">
                  <c:v>175932746.88148648</c:v>
                </c:pt>
                <c:pt idx="1878">
                  <c:v>176057392.64650768</c:v>
                </c:pt>
                <c:pt idx="1879">
                  <c:v>176181516.39326462</c:v>
                </c:pt>
                <c:pt idx="1880">
                  <c:v>176305120.08472136</c:v>
                </c:pt>
                <c:pt idx="1881">
                  <c:v>176428205.67891333</c:v>
                </c:pt>
                <c:pt idx="1882">
                  <c:v>176550775.12892887</c:v>
                </c:pt>
                <c:pt idx="1883">
                  <c:v>176672830.38289124</c:v>
                </c:pt>
                <c:pt idx="1884">
                  <c:v>176794373.38394114</c:v>
                </c:pt>
                <c:pt idx="1885">
                  <c:v>176915406.07021978</c:v>
                </c:pt>
                <c:pt idx="1886">
                  <c:v>177035930.37485248</c:v>
                </c:pt>
                <c:pt idx="1887">
                  <c:v>177155948.2259326</c:v>
                </c:pt>
                <c:pt idx="1888">
                  <c:v>177275461.54650623</c:v>
                </c:pt>
                <c:pt idx="1889">
                  <c:v>177394472.25455707</c:v>
                </c:pt>
                <c:pt idx="1890">
                  <c:v>177512982.26299199</c:v>
                </c:pt>
                <c:pt idx="1891">
                  <c:v>177630993.47962695</c:v>
                </c:pt>
                <c:pt idx="1892">
                  <c:v>177748507.80717343</c:v>
                </c:pt>
                <c:pt idx="1893">
                  <c:v>177865527.14322528</c:v>
                </c:pt>
                <c:pt idx="1894">
                  <c:v>177982053.38024598</c:v>
                </c:pt>
                <c:pt idx="1895">
                  <c:v>178098088.4055565</c:v>
                </c:pt>
                <c:pt idx="1896">
                  <c:v>178213634.10132337</c:v>
                </c:pt>
                <c:pt idx="1897">
                  <c:v>178328692.34454736</c:v>
                </c:pt>
                <c:pt idx="1898">
                  <c:v>178443265.00705251</c:v>
                </c:pt>
                <c:pt idx="1899">
                  <c:v>178557353.95547554</c:v>
                </c:pt>
                <c:pt idx="1900">
                  <c:v>178670961.05125573</c:v>
                </c:pt>
                <c:pt idx="1901">
                  <c:v>178784088.15062523</c:v>
                </c:pt>
                <c:pt idx="1902">
                  <c:v>178896737.10459965</c:v>
                </c:pt>
                <c:pt idx="1903">
                  <c:v>179008909.75896913</c:v>
                </c:pt>
                <c:pt idx="1904">
                  <c:v>179120607.95428979</c:v>
                </c:pt>
                <c:pt idx="1905">
                  <c:v>179231833.5258756</c:v>
                </c:pt>
                <c:pt idx="1906">
                  <c:v>179342588.30379048</c:v>
                </c:pt>
                <c:pt idx="1907">
                  <c:v>179452874.11284092</c:v>
                </c:pt>
                <c:pt idx="1908">
                  <c:v>179562692.77256897</c:v>
                </c:pt>
                <c:pt idx="1909">
                  <c:v>179672046.09724545</c:v>
                </c:pt>
                <c:pt idx="1910">
                  <c:v>179780935.89586362</c:v>
                </c:pt>
                <c:pt idx="1911">
                  <c:v>179889363.97213322</c:v>
                </c:pt>
                <c:pt idx="1912">
                  <c:v>179997332.12447473</c:v>
                </c:pt>
                <c:pt idx="1913">
                  <c:v>180104842.14601412</c:v>
                </c:pt>
                <c:pt idx="1914">
                  <c:v>180211895.82457787</c:v>
                </c:pt>
                <c:pt idx="1915">
                  <c:v>180318494.94268826</c:v>
                </c:pt>
                <c:pt idx="1916">
                  <c:v>180424641.27755907</c:v>
                </c:pt>
                <c:pt idx="1917">
                  <c:v>180530336.60109162</c:v>
                </c:pt>
                <c:pt idx="1918">
                  <c:v>180635582.67987096</c:v>
                </c:pt>
                <c:pt idx="1919">
                  <c:v>180740381.27516255</c:v>
                </c:pt>
                <c:pt idx="1920">
                  <c:v>180844734.14290923</c:v>
                </c:pt>
                <c:pt idx="1921">
                  <c:v>180948643.03372836</c:v>
                </c:pt>
                <c:pt idx="1922">
                  <c:v>181052109.69290936</c:v>
                </c:pt>
                <c:pt idx="1923">
                  <c:v>181155135.86041152</c:v>
                </c:pt>
                <c:pt idx="1924">
                  <c:v>181257723.27086213</c:v>
                </c:pt>
                <c:pt idx="1925">
                  <c:v>181359873.6535548</c:v>
                </c:pt>
                <c:pt idx="1926">
                  <c:v>181461588.73244819</c:v>
                </c:pt>
                <c:pt idx="1927">
                  <c:v>181562870.22616491</c:v>
                </c:pt>
                <c:pt idx="1928">
                  <c:v>181663719.84799069</c:v>
                </c:pt>
                <c:pt idx="1929">
                  <c:v>181764139.30587393</c:v>
                </c:pt>
                <c:pt idx="1930">
                  <c:v>181864130.30242532</c:v>
                </c:pt>
                <c:pt idx="1931">
                  <c:v>181963694.53491801</c:v>
                </c:pt>
                <c:pt idx="1932">
                  <c:v>182062833.69528764</c:v>
                </c:pt>
                <c:pt idx="1933">
                  <c:v>182161549.47013301</c:v>
                </c:pt>
                <c:pt idx="1934">
                  <c:v>182259843.54071674</c:v>
                </c:pt>
                <c:pt idx="1935">
                  <c:v>182357717.5829663</c:v>
                </c:pt>
                <c:pt idx="1936">
                  <c:v>182455173.26747519</c:v>
                </c:pt>
                <c:pt idx="1937">
                  <c:v>182552212.25950444</c:v>
                </c:pt>
                <c:pt idx="1938">
                  <c:v>182648836.21898428</c:v>
                </c:pt>
                <c:pt idx="1939">
                  <c:v>182745046.80051604</c:v>
                </c:pt>
                <c:pt idx="1940">
                  <c:v>182840845.65337437</c:v>
                </c:pt>
                <c:pt idx="1941">
                  <c:v>182936234.42150953</c:v>
                </c:pt>
                <c:pt idx="1942">
                  <c:v>183031214.74355</c:v>
                </c:pt>
                <c:pt idx="1943">
                  <c:v>183125788.25280529</c:v>
                </c:pt>
                <c:pt idx="1944">
                  <c:v>183219956.5772689</c:v>
                </c:pt>
                <c:pt idx="1945">
                  <c:v>183313721.3396216</c:v>
                </c:pt>
                <c:pt idx="1946">
                  <c:v>183407084.15723476</c:v>
                </c:pt>
                <c:pt idx="1947">
                  <c:v>183500046.64217407</c:v>
                </c:pt>
                <c:pt idx="1948">
                  <c:v>183592610.40120327</c:v>
                </c:pt>
                <c:pt idx="1949">
                  <c:v>183684777.03578824</c:v>
                </c:pt>
                <c:pt idx="1950">
                  <c:v>183776548.14210108</c:v>
                </c:pt>
                <c:pt idx="1951">
                  <c:v>183867925.31102461</c:v>
                </c:pt>
                <c:pt idx="1952">
                  <c:v>183958910.12815687</c:v>
                </c:pt>
                <c:pt idx="1953">
                  <c:v>184049504.17381591</c:v>
                </c:pt>
                <c:pt idx="1954">
                  <c:v>184139709.02304471</c:v>
                </c:pt>
                <c:pt idx="1955">
                  <c:v>184229526.24561629</c:v>
                </c:pt>
                <c:pt idx="1956">
                  <c:v>184318957.40603894</c:v>
                </c:pt>
                <c:pt idx="1957">
                  <c:v>184408004.06356177</c:v>
                </c:pt>
                <c:pt idx="1958">
                  <c:v>184496667.77218023</c:v>
                </c:pt>
                <c:pt idx="1959">
                  <c:v>184584950.0806419</c:v>
                </c:pt>
                <c:pt idx="1960">
                  <c:v>184672852.53245249</c:v>
                </c:pt>
                <c:pt idx="1961">
                  <c:v>184760376.66588187</c:v>
                </c:pt>
                <c:pt idx="1962">
                  <c:v>184847524.01397035</c:v>
                </c:pt>
                <c:pt idx="1963">
                  <c:v>184934296.1045351</c:v>
                </c:pt>
                <c:pt idx="1964">
                  <c:v>185020694.46017671</c:v>
                </c:pt>
                <c:pt idx="1965">
                  <c:v>185106720.59828579</c:v>
                </c:pt>
                <c:pt idx="1966">
                  <c:v>185192376.03105003</c:v>
                </c:pt>
                <c:pt idx="1967">
                  <c:v>185277662.26546094</c:v>
                </c:pt>
                <c:pt idx="1968">
                  <c:v>185362580.80332118</c:v>
                </c:pt>
                <c:pt idx="1969">
                  <c:v>185447133.14125177</c:v>
                </c:pt>
                <c:pt idx="1970">
                  <c:v>185531320.77069941</c:v>
                </c:pt>
                <c:pt idx="1971">
                  <c:v>185615145.17794412</c:v>
                </c:pt>
                <c:pt idx="1972">
                  <c:v>185698607.84410688</c:v>
                </c:pt>
                <c:pt idx="1973">
                  <c:v>185781710.24515736</c:v>
                </c:pt>
                <c:pt idx="1974">
                  <c:v>185864453.85192198</c:v>
                </c:pt>
                <c:pt idx="1975">
                  <c:v>185946840.13009179</c:v>
                </c:pt>
                <c:pt idx="1976">
                  <c:v>186028870.54023075</c:v>
                </c:pt>
                <c:pt idx="1977">
                  <c:v>186110546.53778395</c:v>
                </c:pt>
                <c:pt idx="1978">
                  <c:v>186191869.57308605</c:v>
                </c:pt>
                <c:pt idx="1979">
                  <c:v>186272841.09136975</c:v>
                </c:pt>
                <c:pt idx="1980">
                  <c:v>186353462.53277445</c:v>
                </c:pt>
                <c:pt idx="1981">
                  <c:v>186433735.33235499</c:v>
                </c:pt>
                <c:pt idx="1982">
                  <c:v>186513660.92009047</c:v>
                </c:pt>
                <c:pt idx="1983">
                  <c:v>186593240.72089317</c:v>
                </c:pt>
                <c:pt idx="1984">
                  <c:v>186672476.15461767</c:v>
                </c:pt>
                <c:pt idx="1985">
                  <c:v>186751368.63606998</c:v>
                </c:pt>
                <c:pt idx="1986">
                  <c:v>186829919.5750168</c:v>
                </c:pt>
                <c:pt idx="1987">
                  <c:v>186908130.3761948</c:v>
                </c:pt>
                <c:pt idx="1988">
                  <c:v>186986002.43932018</c:v>
                </c:pt>
                <c:pt idx="1989">
                  <c:v>187063537.15909815</c:v>
                </c:pt>
                <c:pt idx="1990">
                  <c:v>187140735.92523256</c:v>
                </c:pt>
                <c:pt idx="1991">
                  <c:v>187217600.12243566</c:v>
                </c:pt>
                <c:pt idx="1992">
                  <c:v>187294131.13043788</c:v>
                </c:pt>
                <c:pt idx="1993">
                  <c:v>187370330.32399774</c:v>
                </c:pt>
                <c:pt idx="1994">
                  <c:v>187446199.0729118</c:v>
                </c:pt>
                <c:pt idx="1995">
                  <c:v>187521738.74202481</c:v>
                </c:pt>
                <c:pt idx="1996">
                  <c:v>187596950.6912398</c:v>
                </c:pt>
                <c:pt idx="1997">
                  <c:v>187671836.27552831</c:v>
                </c:pt>
                <c:pt idx="1998">
                  <c:v>187746396.84494072</c:v>
                </c:pt>
                <c:pt idx="1999">
                  <c:v>187820633.74461657</c:v>
                </c:pt>
                <c:pt idx="2000">
                  <c:v>187894548.31479508</c:v>
                </c:pt>
                <c:pt idx="2001">
                  <c:v>187968141.89082569</c:v>
                </c:pt>
                <c:pt idx="2002">
                  <c:v>188041415.80317858</c:v>
                </c:pt>
                <c:pt idx="2003">
                  <c:v>188114371.37745544</c:v>
                </c:pt>
                <c:pt idx="2004">
                  <c:v>188187009.93440014</c:v>
                </c:pt>
                <c:pt idx="2005">
                  <c:v>188259332.78990954</c:v>
                </c:pt>
                <c:pt idx="2006">
                  <c:v>188331341.25504437</c:v>
                </c:pt>
                <c:pt idx="2007">
                  <c:v>188403036.63604018</c:v>
                </c:pt>
                <c:pt idx="2008">
                  <c:v>188474420.23431832</c:v>
                </c:pt>
                <c:pt idx="2009">
                  <c:v>188545493.346497</c:v>
                </c:pt>
                <c:pt idx="2010">
                  <c:v>188616257.26440239</c:v>
                </c:pt>
                <c:pt idx="2011">
                  <c:v>188686713.27507982</c:v>
                </c:pt>
                <c:pt idx="2012">
                  <c:v>188756862.66080499</c:v>
                </c:pt>
                <c:pt idx="2013">
                  <c:v>188826706.69909525</c:v>
                </c:pt>
                <c:pt idx="2014">
                  <c:v>188896246.66272095</c:v>
                </c:pt>
                <c:pt idx="2015">
                  <c:v>188965483.81971684</c:v>
                </c:pt>
                <c:pt idx="2016">
                  <c:v>189034419.43339348</c:v>
                </c:pt>
                <c:pt idx="2017">
                  <c:v>189103054.76234871</c:v>
                </c:pt>
                <c:pt idx="2018">
                  <c:v>189171391.06047931</c:v>
                </c:pt>
                <c:pt idx="2019">
                  <c:v>189239429.57699242</c:v>
                </c:pt>
                <c:pt idx="2020">
                  <c:v>189307171.55641732</c:v>
                </c:pt>
                <c:pt idx="2021">
                  <c:v>189374618.23861697</c:v>
                </c:pt>
                <c:pt idx="2022">
                  <c:v>189441770.85879984</c:v>
                </c:pt>
                <c:pt idx="2023">
                  <c:v>189508630.6475316</c:v>
                </c:pt>
                <c:pt idx="2024">
                  <c:v>189575198.83074695</c:v>
                </c:pt>
                <c:pt idx="2025">
                  <c:v>189641476.62976149</c:v>
                </c:pt>
                <c:pt idx="2026">
                  <c:v>189707465.26128355</c:v>
                </c:pt>
                <c:pt idx="2027">
                  <c:v>189773165.93742609</c:v>
                </c:pt>
                <c:pt idx="2028">
                  <c:v>189838579.86571878</c:v>
                </c:pt>
                <c:pt idx="2029">
                  <c:v>189903708.24911979</c:v>
                </c:pt>
                <c:pt idx="2030">
                  <c:v>189968552.286028</c:v>
                </c:pt>
                <c:pt idx="2031">
                  <c:v>190033113.17029494</c:v>
                </c:pt>
                <c:pt idx="2032">
                  <c:v>190097392.09123695</c:v>
                </c:pt>
                <c:pt idx="2033">
                  <c:v>190161390.2336472</c:v>
                </c:pt>
                <c:pt idx="2034">
                  <c:v>190225108.77780795</c:v>
                </c:pt>
                <c:pt idx="2035">
                  <c:v>190288548.89950269</c:v>
                </c:pt>
                <c:pt idx="2036">
                  <c:v>190351711.77002829</c:v>
                </c:pt>
                <c:pt idx="2037">
                  <c:v>190414598.55620727</c:v>
                </c:pt>
                <c:pt idx="2038">
                  <c:v>190477210.42040011</c:v>
                </c:pt>
                <c:pt idx="2039">
                  <c:v>190539548.52051744</c:v>
                </c:pt>
                <c:pt idx="2040">
                  <c:v>190601614.01003239</c:v>
                </c:pt>
                <c:pt idx="2041">
                  <c:v>190663408.03799292</c:v>
                </c:pt>
                <c:pt idx="2042">
                  <c:v>190724931.74903423</c:v>
                </c:pt>
                <c:pt idx="2043">
                  <c:v>190786186.28339094</c:v>
                </c:pt>
                <c:pt idx="2044">
                  <c:v>190847172.77690974</c:v>
                </c:pt>
                <c:pt idx="2045">
                  <c:v>190907892.3610616</c:v>
                </c:pt>
                <c:pt idx="2046">
                  <c:v>190968346.1629543</c:v>
                </c:pt>
                <c:pt idx="2047">
                  <c:v>191028535.30534482</c:v>
                </c:pt>
                <c:pt idx="2048">
                  <c:v>191088460.90665188</c:v>
                </c:pt>
                <c:pt idx="2049">
                  <c:v>191148124.08096835</c:v>
                </c:pt>
                <c:pt idx="2050">
                  <c:v>191207525.93807375</c:v>
                </c:pt>
                <c:pt idx="2051">
                  <c:v>191266667.5834468</c:v>
                </c:pt>
                <c:pt idx="2052">
                  <c:v>191325550.11827791</c:v>
                </c:pt>
                <c:pt idx="2053">
                  <c:v>191384174.63948175</c:v>
                </c:pt>
                <c:pt idx="2054">
                  <c:v>191442542.23970973</c:v>
                </c:pt>
                <c:pt idx="2055">
                  <c:v>191500654.00736266</c:v>
                </c:pt>
                <c:pt idx="2056">
                  <c:v>191558511.02660319</c:v>
                </c:pt>
                <c:pt idx="2057">
                  <c:v>191616114.37736851</c:v>
                </c:pt>
                <c:pt idx="2058">
                  <c:v>191673465.13538289</c:v>
                </c:pt>
                <c:pt idx="2059">
                  <c:v>191730564.37217021</c:v>
                </c:pt>
                <c:pt idx="2060">
                  <c:v>191787413.1550667</c:v>
                </c:pt>
                <c:pt idx="2061">
                  <c:v>191844012.5472334</c:v>
                </c:pt>
                <c:pt idx="2062">
                  <c:v>191900363.60766891</c:v>
                </c:pt>
                <c:pt idx="2063">
                  <c:v>191956467.39122191</c:v>
                </c:pt>
                <c:pt idx="2064">
                  <c:v>192012324.94860384</c:v>
                </c:pt>
                <c:pt idx="2065">
                  <c:v>192067937.3264015</c:v>
                </c:pt>
                <c:pt idx="2066">
                  <c:v>192123305.56708971</c:v>
                </c:pt>
                <c:pt idx="2067">
                  <c:v>192178430.70904392</c:v>
                </c:pt>
                <c:pt idx="2068">
                  <c:v>192233313.78655288</c:v>
                </c:pt>
                <c:pt idx="2069">
                  <c:v>192287955.82983124</c:v>
                </c:pt>
                <c:pt idx="2070">
                  <c:v>192342357.86503223</c:v>
                </c:pt>
                <c:pt idx="2071">
                  <c:v>192396520.91426021</c:v>
                </c:pt>
                <c:pt idx="2072">
                  <c:v>192450445.99558347</c:v>
                </c:pt>
                <c:pt idx="2073">
                  <c:v>192504134.12304676</c:v>
                </c:pt>
                <c:pt idx="2074">
                  <c:v>192557586.3066839</c:v>
                </c:pt>
                <c:pt idx="2075">
                  <c:v>192610803.5525305</c:v>
                </c:pt>
                <c:pt idx="2076">
                  <c:v>192663786.86263654</c:v>
                </c:pt>
                <c:pt idx="2077">
                  <c:v>192716537.23507902</c:v>
                </c:pt>
                <c:pt idx="2078">
                  <c:v>192769055.66397458</c:v>
                </c:pt>
                <c:pt idx="2079">
                  <c:v>192821343.13949212</c:v>
                </c:pt>
                <c:pt idx="2080">
                  <c:v>192873400.64786541</c:v>
                </c:pt>
                <c:pt idx="2081">
                  <c:v>192925229.17140573</c:v>
                </c:pt>
                <c:pt idx="2082">
                  <c:v>192976829.68851444</c:v>
                </c:pt>
                <c:pt idx="2083">
                  <c:v>193028203.17369562</c:v>
                </c:pt>
                <c:pt idx="2084">
                  <c:v>193079350.5975686</c:v>
                </c:pt>
                <c:pt idx="2085">
                  <c:v>193130272.92688063</c:v>
                </c:pt>
                <c:pt idx="2086">
                  <c:v>193180971.12451941</c:v>
                </c:pt>
                <c:pt idx="2087">
                  <c:v>193231446.14952561</c:v>
                </c:pt>
                <c:pt idx="2088">
                  <c:v>193281698.95710555</c:v>
                </c:pt>
                <c:pt idx="2089">
                  <c:v>193331730.49864364</c:v>
                </c:pt>
                <c:pt idx="2090">
                  <c:v>193381541.721715</c:v>
                </c:pt>
                <c:pt idx="2091">
                  <c:v>193431133.57009792</c:v>
                </c:pt>
                <c:pt idx="2092">
                  <c:v>193480506.98378649</c:v>
                </c:pt>
                <c:pt idx="2093">
                  <c:v>193529662.89900297</c:v>
                </c:pt>
                <c:pt idx="2094">
                  <c:v>193578602.24821043</c:v>
                </c:pt>
                <c:pt idx="2095">
                  <c:v>193627325.96012512</c:v>
                </c:pt>
                <c:pt idx="2096">
                  <c:v>193675834.95972902</c:v>
                </c:pt>
                <c:pt idx="2097">
                  <c:v>193724130.16828227</c:v>
                </c:pt>
                <c:pt idx="2098">
                  <c:v>193772212.50333565</c:v>
                </c:pt>
                <c:pt idx="2099">
                  <c:v>193820082.87874299</c:v>
                </c:pt>
                <c:pt idx="2100">
                  <c:v>193867742.20467359</c:v>
                </c:pt>
                <c:pt idx="2101">
                  <c:v>193915191.38762465</c:v>
                </c:pt>
                <c:pt idx="2102">
                  <c:v>193962431.33043367</c:v>
                </c:pt>
                <c:pt idx="2103">
                  <c:v>194009462.93229082</c:v>
                </c:pt>
                <c:pt idx="2104">
                  <c:v>194056287.08875129</c:v>
                </c:pt>
                <c:pt idx="2105">
                  <c:v>194102904.69174764</c:v>
                </c:pt>
                <c:pt idx="2106">
                  <c:v>194149316.62960216</c:v>
                </c:pt>
                <c:pt idx="2107">
                  <c:v>194195523.78703919</c:v>
                </c:pt>
                <c:pt idx="2108">
                  <c:v>194241527.04519737</c:v>
                </c:pt>
                <c:pt idx="2109">
                  <c:v>194287327.28164199</c:v>
                </c:pt>
                <c:pt idx="2110">
                  <c:v>194332925.37037724</c:v>
                </c:pt>
                <c:pt idx="2111">
                  <c:v>194378322.18185842</c:v>
                </c:pt>
                <c:pt idx="2112">
                  <c:v>194423518.58300421</c:v>
                </c:pt>
                <c:pt idx="2113">
                  <c:v>194468515.43720889</c:v>
                </c:pt>
                <c:pt idx="2114">
                  <c:v>194513313.6043545</c:v>
                </c:pt>
                <c:pt idx="2115">
                  <c:v>194557913.94082305</c:v>
                </c:pt>
                <c:pt idx="2116">
                  <c:v>194602317.29950866</c:v>
                </c:pt>
                <c:pt idx="2117">
                  <c:v>194646524.52982974</c:v>
                </c:pt>
                <c:pt idx="2118">
                  <c:v>194690536.477741</c:v>
                </c:pt>
                <c:pt idx="2119">
                  <c:v>194734353.98574573</c:v>
                </c:pt>
                <c:pt idx="2120">
                  <c:v>194777977.89290768</c:v>
                </c:pt>
                <c:pt idx="2121">
                  <c:v>194821409.03486329</c:v>
                </c:pt>
                <c:pt idx="2122">
                  <c:v>194864648.24383363</c:v>
                </c:pt>
                <c:pt idx="2123">
                  <c:v>194907696.34863642</c:v>
                </c:pt>
                <c:pt idx="2124">
                  <c:v>194950554.17469808</c:v>
                </c:pt>
                <c:pt idx="2125">
                  <c:v>194993222.54406568</c:v>
                </c:pt>
                <c:pt idx="2126">
                  <c:v>195035702.27541891</c:v>
                </c:pt>
                <c:pt idx="2127">
                  <c:v>195077994.18408197</c:v>
                </c:pt>
                <c:pt idx="2128">
                  <c:v>195120099.08203551</c:v>
                </c:pt>
                <c:pt idx="2129">
                  <c:v>195162017.7779285</c:v>
                </c:pt>
                <c:pt idx="2130">
                  <c:v>195203751.07709017</c:v>
                </c:pt>
                <c:pt idx="2131">
                  <c:v>195245299.78154176</c:v>
                </c:pt>
                <c:pt idx="2132">
                  <c:v>195286664.6900084</c:v>
                </c:pt>
                <c:pt idx="2133">
                  <c:v>195327846.59793085</c:v>
                </c:pt>
                <c:pt idx="2134">
                  <c:v>195368846.29747733</c:v>
                </c:pt>
                <c:pt idx="2135">
                  <c:v>195409664.5775553</c:v>
                </c:pt>
                <c:pt idx="2136">
                  <c:v>195450302.2238231</c:v>
                </c:pt>
                <c:pt idx="2137">
                  <c:v>195490760.0187017</c:v>
                </c:pt>
                <c:pt idx="2138">
                  <c:v>195531038.74138638</c:v>
                </c:pt>
                <c:pt idx="2139">
                  <c:v>195571139.16785839</c:v>
                </c:pt>
                <c:pt idx="2140">
                  <c:v>195611062.07089657</c:v>
                </c:pt>
                <c:pt idx="2141">
                  <c:v>195650808.22008893</c:v>
                </c:pt>
                <c:pt idx="2142">
                  <c:v>195690378.38184434</c:v>
                </c:pt>
                <c:pt idx="2143">
                  <c:v>195729773.31940398</c:v>
                </c:pt>
                <c:pt idx="2144">
                  <c:v>195768993.79285285</c:v>
                </c:pt>
                <c:pt idx="2145">
                  <c:v>195808040.55913141</c:v>
                </c:pt>
                <c:pt idx="2146">
                  <c:v>195846914.37204698</c:v>
                </c:pt>
                <c:pt idx="2147">
                  <c:v>195885615.98228514</c:v>
                </c:pt>
                <c:pt idx="2148">
                  <c:v>195924146.13742128</c:v>
                </c:pt>
                <c:pt idx="2149">
                  <c:v>195962505.58193192</c:v>
                </c:pt>
                <c:pt idx="2150">
                  <c:v>196000695.05720612</c:v>
                </c:pt>
                <c:pt idx="2151">
                  <c:v>196038715.30155686</c:v>
                </c:pt>
                <c:pt idx="2152">
                  <c:v>196076567.05023226</c:v>
                </c:pt>
                <c:pt idx="2153">
                  <c:v>196114251.03542706</c:v>
                </c:pt>
                <c:pt idx="2154">
                  <c:v>196151767.98629373</c:v>
                </c:pt>
                <c:pt idx="2155">
                  <c:v>196189118.62895381</c:v>
                </c:pt>
                <c:pt idx="2156">
                  <c:v>196226303.6865091</c:v>
                </c:pt>
                <c:pt idx="2157">
                  <c:v>196263323.87905282</c:v>
                </c:pt>
                <c:pt idx="2158">
                  <c:v>196300179.92368084</c:v>
                </c:pt>
                <c:pt idx="2159">
                  <c:v>196336872.53450277</c:v>
                </c:pt>
                <c:pt idx="2160">
                  <c:v>196373402.42265314</c:v>
                </c:pt>
                <c:pt idx="2161">
                  <c:v>196409770.29630241</c:v>
                </c:pt>
                <c:pt idx="2162">
                  <c:v>196445976.86066806</c:v>
                </c:pt>
                <c:pt idx="2163">
                  <c:v>196482022.81802565</c:v>
                </c:pt>
                <c:pt idx="2164">
                  <c:v>196517908.86771977</c:v>
                </c:pt>
                <c:pt idx="2165">
                  <c:v>196553635.70617503</c:v>
                </c:pt>
                <c:pt idx="2166">
                  <c:v>196589204.02690703</c:v>
                </c:pt>
                <c:pt idx="2167">
                  <c:v>196624614.52053326</c:v>
                </c:pt>
                <c:pt idx="2168">
                  <c:v>196659867.87478402</c:v>
                </c:pt>
                <c:pt idx="2169">
                  <c:v>196694964.77451327</c:v>
                </c:pt>
                <c:pt idx="2170">
                  <c:v>196729905.90170941</c:v>
                </c:pt>
                <c:pt idx="2171">
                  <c:v>196764691.93550617</c:v>
                </c:pt>
                <c:pt idx="2172">
                  <c:v>196799323.55219337</c:v>
                </c:pt>
                <c:pt idx="2173">
                  <c:v>196833801.42522764</c:v>
                </c:pt>
                <c:pt idx="2174">
                  <c:v>196868126.22524315</c:v>
                </c:pt>
                <c:pt idx="2175">
                  <c:v>196902298.62006232</c:v>
                </c:pt>
                <c:pt idx="2176">
                  <c:v>196936319.27470651</c:v>
                </c:pt>
                <c:pt idx="2177">
                  <c:v>196970188.85140657</c:v>
                </c:pt>
                <c:pt idx="2178">
                  <c:v>197003908.00961357</c:v>
                </c:pt>
                <c:pt idx="2179">
                  <c:v>197037477.40600926</c:v>
                </c:pt>
                <c:pt idx="2180">
                  <c:v>197070897.69451669</c:v>
                </c:pt>
                <c:pt idx="2181">
                  <c:v>197104169.52631071</c:v>
                </c:pt>
                <c:pt idx="2182">
                  <c:v>197137293.54982853</c:v>
                </c:pt>
                <c:pt idx="2183">
                  <c:v>197170270.41078004</c:v>
                </c:pt>
                <c:pt idx="2184">
                  <c:v>197203100.75215834</c:v>
                </c:pt>
                <c:pt idx="2185">
                  <c:v>197235785.21425021</c:v>
                </c:pt>
                <c:pt idx="2186">
                  <c:v>197268324.43464631</c:v>
                </c:pt>
                <c:pt idx="2187">
                  <c:v>197300719.04825166</c:v>
                </c:pt>
                <c:pt idx="2188">
                  <c:v>197332969.68729597</c:v>
                </c:pt>
                <c:pt idx="2189">
                  <c:v>197365076.98134384</c:v>
                </c:pt>
                <c:pt idx="2190">
                  <c:v>197397041.55730507</c:v>
                </c:pt>
                <c:pt idx="2191">
                  <c:v>197428864.03944489</c:v>
                </c:pt>
                <c:pt idx="2192">
                  <c:v>197460545.04939419</c:v>
                </c:pt>
                <c:pt idx="2193">
                  <c:v>197492085.20615956</c:v>
                </c:pt>
                <c:pt idx="2194">
                  <c:v>197523485.12613362</c:v>
                </c:pt>
                <c:pt idx="2195">
                  <c:v>197554745.42310503</c:v>
                </c:pt>
                <c:pt idx="2196">
                  <c:v>197585866.70826852</c:v>
                </c:pt>
                <c:pt idx="2197">
                  <c:v>197616849.59023508</c:v>
                </c:pt>
                <c:pt idx="2198">
                  <c:v>197647694.67504188</c:v>
                </c:pt>
                <c:pt idx="2199">
                  <c:v>197678402.56616229</c:v>
                </c:pt>
                <c:pt idx="2200">
                  <c:v>197708973.86451584</c:v>
                </c:pt>
                <c:pt idx="2201">
                  <c:v>197739409.16847822</c:v>
                </c:pt>
                <c:pt idx="2202">
                  <c:v>197769709.0738911</c:v>
                </c:pt>
                <c:pt idx="2203">
                  <c:v>197799874.17407203</c:v>
                </c:pt>
                <c:pt idx="2204">
                  <c:v>197829905.05982426</c:v>
                </c:pt>
                <c:pt idx="2205">
                  <c:v>197859802.31944668</c:v>
                </c:pt>
                <c:pt idx="2206">
                  <c:v>197889566.53874344</c:v>
                </c:pt>
                <c:pt idx="2207">
                  <c:v>197919198.30103382</c:v>
                </c:pt>
                <c:pt idx="2208">
                  <c:v>197948698.18716192</c:v>
                </c:pt>
                <c:pt idx="2209">
                  <c:v>197978066.77550638</c:v>
                </c:pt>
                <c:pt idx="2210">
                  <c:v>198007304.64198995</c:v>
                </c:pt>
                <c:pt idx="2211">
                  <c:v>198036412.3600893</c:v>
                </c:pt>
                <c:pt idx="2212">
                  <c:v>198065390.50084451</c:v>
                </c:pt>
                <c:pt idx="2213">
                  <c:v>198094239.63286865</c:v>
                </c:pt>
                <c:pt idx="2214">
                  <c:v>198122960.32235736</c:v>
                </c:pt>
                <c:pt idx="2215">
                  <c:v>198151553.13309836</c:v>
                </c:pt>
                <c:pt idx="2216">
                  <c:v>198180018.626481</c:v>
                </c:pt>
                <c:pt idx="2217">
                  <c:v>198208357.3615056</c:v>
                </c:pt>
                <c:pt idx="2218">
                  <c:v>198236569.89479297</c:v>
                </c:pt>
                <c:pt idx="2219">
                  <c:v>198264656.78059378</c:v>
                </c:pt>
                <c:pt idx="2220">
                  <c:v>198292618.57079795</c:v>
                </c:pt>
                <c:pt idx="2221">
                  <c:v>198320455.81494397</c:v>
                </c:pt>
                <c:pt idx="2222">
                  <c:v>198348169.0602282</c:v>
                </c:pt>
                <c:pt idx="2223">
                  <c:v>198375758.85151419</c:v>
                </c:pt>
                <c:pt idx="2224">
                  <c:v>198403225.73134196</c:v>
                </c:pt>
                <c:pt idx="2225">
                  <c:v>198430570.2399371</c:v>
                </c:pt>
                <c:pt idx="2226">
                  <c:v>198457792.91522008</c:v>
                </c:pt>
                <c:pt idx="2227">
                  <c:v>198484894.29281539</c:v>
                </c:pt>
                <c:pt idx="2228">
                  <c:v>198511874.90606064</c:v>
                </c:pt>
                <c:pt idx="2229">
                  <c:v>198538735.28601566</c:v>
                </c:pt>
                <c:pt idx="2230">
                  <c:v>198565475.96147168</c:v>
                </c:pt>
                <c:pt idx="2231">
                  <c:v>198592097.45896021</c:v>
                </c:pt>
                <c:pt idx="2232">
                  <c:v>198618600.30276215</c:v>
                </c:pt>
                <c:pt idx="2233">
                  <c:v>198644985.01491681</c:v>
                </c:pt>
                <c:pt idx="2234">
                  <c:v>198671252.1152308</c:v>
                </c:pt>
                <c:pt idx="2235">
                  <c:v>198697402.12128702</c:v>
                </c:pt>
                <c:pt idx="2236">
                  <c:v>198723435.54845345</c:v>
                </c:pt>
                <c:pt idx="2237">
                  <c:v>198749352.90989214</c:v>
                </c:pt>
                <c:pt idx="2238">
                  <c:v>198775154.71656799</c:v>
                </c:pt>
                <c:pt idx="2239">
                  <c:v>198800841.47725755</c:v>
                </c:pt>
                <c:pt idx="2240">
                  <c:v>198826413.69855785</c:v>
                </c:pt>
                <c:pt idx="2241">
                  <c:v>198851871.88489512</c:v>
                </c:pt>
                <c:pt idx="2242">
                  <c:v>198877216.53853348</c:v>
                </c:pt>
                <c:pt idx="2243">
                  <c:v>198902448.15958372</c:v>
                </c:pt>
                <c:pt idx="2244">
                  <c:v>198927567.24601185</c:v>
                </c:pt>
                <c:pt idx="2245">
                  <c:v>198952574.29364789</c:v>
                </c:pt>
                <c:pt idx="2246">
                  <c:v>198977469.79619429</c:v>
                </c:pt>
                <c:pt idx="2247">
                  <c:v>199002254.24523464</c:v>
                </c:pt>
                <c:pt idx="2248">
                  <c:v>199026928.1302422</c:v>
                </c:pt>
                <c:pt idx="2249">
                  <c:v>199051491.93858835</c:v>
                </c:pt>
                <c:pt idx="2250">
                  <c:v>199075946.1555512</c:v>
                </c:pt>
                <c:pt idx="2251">
                  <c:v>199100291.26432389</c:v>
                </c:pt>
                <c:pt idx="2252">
                  <c:v>199124527.74602318</c:v>
                </c:pt>
                <c:pt idx="2253">
                  <c:v>199148656.07969773</c:v>
                </c:pt>
                <c:pt idx="2254">
                  <c:v>199172676.7423366</c:v>
                </c:pt>
                <c:pt idx="2255">
                  <c:v>199196590.20887747</c:v>
                </c:pt>
                <c:pt idx="2256">
                  <c:v>199220396.95221502</c:v>
                </c:pt>
                <c:pt idx="2257">
                  <c:v>199244097.44320923</c:v>
                </c:pt>
                <c:pt idx="2258">
                  <c:v>199267692.1506936</c:v>
                </c:pt>
                <c:pt idx="2259">
                  <c:v>199291181.54148343</c:v>
                </c:pt>
                <c:pt idx="2260">
                  <c:v>199314566.08038396</c:v>
                </c:pt>
                <c:pt idx="2261">
                  <c:v>199337846.23019862</c:v>
                </c:pt>
                <c:pt idx="2262">
                  <c:v>199361022.45173711</c:v>
                </c:pt>
                <c:pt idx="2263">
                  <c:v>199384095.20382354</c:v>
                </c:pt>
                <c:pt idx="2264">
                  <c:v>199407064.94330454</c:v>
                </c:pt>
                <c:pt idx="2265">
                  <c:v>199429932.12505731</c:v>
                </c:pt>
                <c:pt idx="2266">
                  <c:v>199452697.20199764</c:v>
                </c:pt>
                <c:pt idx="2267">
                  <c:v>199475360.62508789</c:v>
                </c:pt>
                <c:pt idx="2268">
                  <c:v>199497922.84334505</c:v>
                </c:pt>
                <c:pt idx="2269">
                  <c:v>199520384.30384859</c:v>
                </c:pt>
                <c:pt idx="2270">
                  <c:v>199542745.45174846</c:v>
                </c:pt>
                <c:pt idx="2271">
                  <c:v>199565006.73027292</c:v>
                </c:pt>
                <c:pt idx="2272">
                  <c:v>199587168.58073643</c:v>
                </c:pt>
                <c:pt idx="2273">
                  <c:v>199609231.44254753</c:v>
                </c:pt>
                <c:pt idx="2274">
                  <c:v>199631195.75321659</c:v>
                </c:pt>
                <c:pt idx="2275">
                  <c:v>199653061.9483636</c:v>
                </c:pt>
                <c:pt idx="2276">
                  <c:v>199674830.46172595</c:v>
                </c:pt>
                <c:pt idx="2277">
                  <c:v>199696501.72516608</c:v>
                </c:pt>
                <c:pt idx="2278">
                  <c:v>199718076.16867933</c:v>
                </c:pt>
                <c:pt idx="2279">
                  <c:v>199739554.22040144</c:v>
                </c:pt>
                <c:pt idx="2280">
                  <c:v>199760936.30661628</c:v>
                </c:pt>
                <c:pt idx="2281">
                  <c:v>199782222.85176349</c:v>
                </c:pt>
                <c:pt idx="2282">
                  <c:v>199803414.27844599</c:v>
                </c:pt>
                <c:pt idx="2283">
                  <c:v>199824511.00743762</c:v>
                </c:pt>
                <c:pt idx="2284">
                  <c:v>199845513.45769063</c:v>
                </c:pt>
                <c:pt idx="2285">
                  <c:v>199866422.04634315</c:v>
                </c:pt>
                <c:pt idx="2286">
                  <c:v>199887237.18872675</c:v>
                </c:pt>
                <c:pt idx="2287">
                  <c:v>199907959.29837385</c:v>
                </c:pt>
                <c:pt idx="2288">
                  <c:v>199928588.78702512</c:v>
                </c:pt>
                <c:pt idx="2289">
                  <c:v>199949126.06463692</c:v>
                </c:pt>
                <c:pt idx="2290">
                  <c:v>199969571.53938869</c:v>
                </c:pt>
                <c:pt idx="2291">
                  <c:v>199989925.61769021</c:v>
                </c:pt>
                <c:pt idx="2292">
                  <c:v>200010188.70418897</c:v>
                </c:pt>
                <c:pt idx="2293">
                  <c:v>200030361.20177752</c:v>
                </c:pt>
                <c:pt idx="2294">
                  <c:v>200050443.51160058</c:v>
                </c:pt>
                <c:pt idx="2295">
                  <c:v>200070436.03306246</c:v>
                </c:pt>
                <c:pt idx="2296">
                  <c:v>200090339.1638341</c:v>
                </c:pt>
                <c:pt idx="2297">
                  <c:v>200110153.29986036</c:v>
                </c:pt>
                <c:pt idx="2298">
                  <c:v>200129878.83536717</c:v>
                </c:pt>
                <c:pt idx="2299">
                  <c:v>200149516.16286862</c:v>
                </c:pt>
                <c:pt idx="2300">
                  <c:v>200169065.67317411</c:v>
                </c:pt>
                <c:pt idx="2301">
                  <c:v>200188527.75539538</c:v>
                </c:pt>
                <c:pt idx="2302">
                  <c:v>200207902.79695362</c:v>
                </c:pt>
                <c:pt idx="2303">
                  <c:v>200227191.18358642</c:v>
                </c:pt>
                <c:pt idx="2304">
                  <c:v>200246393.29935482</c:v>
                </c:pt>
                <c:pt idx="2305">
                  <c:v>200265509.52665031</c:v>
                </c:pt>
                <c:pt idx="2306">
                  <c:v>200284540.24620175</c:v>
                </c:pt>
                <c:pt idx="2307">
                  <c:v>200303485.83708227</c:v>
                </c:pt>
                <c:pt idx="2308">
                  <c:v>200322346.67671615</c:v>
                </c:pt>
                <c:pt idx="2309">
                  <c:v>200341123.1408858</c:v>
                </c:pt>
                <c:pt idx="2310">
                  <c:v>200359815.60373849</c:v>
                </c:pt>
                <c:pt idx="2311">
                  <c:v>200378424.4377932</c:v>
                </c:pt>
                <c:pt idx="2312">
                  <c:v>200396950.01394746</c:v>
                </c:pt>
                <c:pt idx="2313">
                  <c:v>200415392.70148405</c:v>
                </c:pt>
                <c:pt idx="2314">
                  <c:v>200433752.86807781</c:v>
                </c:pt>
                <c:pt idx="2315">
                  <c:v>200452030.87980232</c:v>
                </c:pt>
                <c:pt idx="2316">
                  <c:v>200470227.10113657</c:v>
                </c:pt>
                <c:pt idx="2317">
                  <c:v>200488341.89497167</c:v>
                </c:pt>
                <c:pt idx="2318">
                  <c:v>200506375.62261748</c:v>
                </c:pt>
                <c:pt idx="2319">
                  <c:v>200524328.64380923</c:v>
                </c:pt>
                <c:pt idx="2320">
                  <c:v>200542201.31671411</c:v>
                </c:pt>
                <c:pt idx="2321">
                  <c:v>200559993.9979378</c:v>
                </c:pt>
                <c:pt idx="2322">
                  <c:v>200577707.0425311</c:v>
                </c:pt>
                <c:pt idx="2323">
                  <c:v>200595340.80399635</c:v>
                </c:pt>
                <c:pt idx="2324">
                  <c:v>200612895.63429397</c:v>
                </c:pt>
                <c:pt idx="2325">
                  <c:v>200630371.88384894</c:v>
                </c:pt>
                <c:pt idx="2326">
                  <c:v>200647769.90155721</c:v>
                </c:pt>
                <c:pt idx="2327">
                  <c:v>200665090.03479216</c:v>
                </c:pt>
                <c:pt idx="2328">
                  <c:v>200682332.62941092</c:v>
                </c:pt>
                <c:pt idx="2329">
                  <c:v>200699498.02976087</c:v>
                </c:pt>
                <c:pt idx="2330">
                  <c:v>200716586.57868582</c:v>
                </c:pt>
                <c:pt idx="2331">
                  <c:v>200733598.61753246</c:v>
                </c:pt>
                <c:pt idx="2332">
                  <c:v>200750534.48615664</c:v>
                </c:pt>
                <c:pt idx="2333">
                  <c:v>200767394.52292955</c:v>
                </c:pt>
                <c:pt idx="2334">
                  <c:v>200784179.06474409</c:v>
                </c:pt>
                <c:pt idx="2335">
                  <c:v>200800888.44702101</c:v>
                </c:pt>
                <c:pt idx="2336">
                  <c:v>200817523.00371516</c:v>
                </c:pt>
                <c:pt idx="2337">
                  <c:v>200834083.06732166</c:v>
                </c:pt>
                <c:pt idx="2338">
                  <c:v>200850568.96888199</c:v>
                </c:pt>
                <c:pt idx="2339">
                  <c:v>200866981.03799024</c:v>
                </c:pt>
                <c:pt idx="2340">
                  <c:v>200883319.60279909</c:v>
                </c:pt>
                <c:pt idx="2341">
                  <c:v>200899584.99002594</c:v>
                </c:pt>
                <c:pt idx="2342">
                  <c:v>200915777.52495903</c:v>
                </c:pt>
                <c:pt idx="2343">
                  <c:v>200931897.53146341</c:v>
                </c:pt>
                <c:pt idx="2344">
                  <c:v>200947945.33198696</c:v>
                </c:pt>
                <c:pt idx="2345">
                  <c:v>200963921.24756637</c:v>
                </c:pt>
                <c:pt idx="2346">
                  <c:v>200979825.59783313</c:v>
                </c:pt>
                <c:pt idx="2347">
                  <c:v>200995658.70101944</c:v>
                </c:pt>
                <c:pt idx="2348">
                  <c:v>201011420.87396419</c:v>
                </c:pt>
                <c:pt idx="2349">
                  <c:v>201027112.4321188</c:v>
                </c:pt>
                <c:pt idx="2350">
                  <c:v>201042733.68955308</c:v>
                </c:pt>
                <c:pt idx="2351">
                  <c:v>201058284.95896116</c:v>
                </c:pt>
                <c:pt idx="2352">
                  <c:v>201073766.55166721</c:v>
                </c:pt>
                <c:pt idx="2353">
                  <c:v>201089178.77763137</c:v>
                </c:pt>
                <c:pt idx="2354">
                  <c:v>201104521.9454554</c:v>
                </c:pt>
                <c:pt idx="2355">
                  <c:v>201119796.36238855</c:v>
                </c:pt>
                <c:pt idx="2356">
                  <c:v>201135002.33433321</c:v>
                </c:pt>
                <c:pt idx="2357">
                  <c:v>201150140.1658507</c:v>
                </c:pt>
                <c:pt idx="2358">
                  <c:v>201165210.16016689</c:v>
                </c:pt>
                <c:pt idx="2359">
                  <c:v>201180212.61917794</c:v>
                </c:pt>
                <c:pt idx="2360">
                  <c:v>201195147.84345585</c:v>
                </c:pt>
                <c:pt idx="2361">
                  <c:v>201210016.13225424</c:v>
                </c:pt>
                <c:pt idx="2362">
                  <c:v>201224817.78351378</c:v>
                </c:pt>
                <c:pt idx="2363">
                  <c:v>201239553.0938679</c:v>
                </c:pt>
                <c:pt idx="2364">
                  <c:v>201254222.35864827</c:v>
                </c:pt>
                <c:pt idx="2365">
                  <c:v>201268825.87189037</c:v>
                </c:pt>
                <c:pt idx="2366">
                  <c:v>201283363.926339</c:v>
                </c:pt>
                <c:pt idx="2367">
                  <c:v>201297836.81345379</c:v>
                </c:pt>
                <c:pt idx="2368">
                  <c:v>201312244.82341468</c:v>
                </c:pt>
                <c:pt idx="2369">
                  <c:v>201326588.24512729</c:v>
                </c:pt>
                <c:pt idx="2370">
                  <c:v>201340867.3662284</c:v>
                </c:pt>
                <c:pt idx="2371">
                  <c:v>201355082.47309142</c:v>
                </c:pt>
                <c:pt idx="2372">
                  <c:v>201369233.85083169</c:v>
                </c:pt>
                <c:pt idx="2373">
                  <c:v>201383321.78331184</c:v>
                </c:pt>
                <c:pt idx="2374">
                  <c:v>201397346.5531472</c:v>
                </c:pt>
                <c:pt idx="2375">
                  <c:v>201411308.44171107</c:v>
                </c:pt>
                <c:pt idx="2376">
                  <c:v>201425207.72914001</c:v>
                </c:pt>
                <c:pt idx="2377">
                  <c:v>201439044.69433919</c:v>
                </c:pt>
                <c:pt idx="2378">
                  <c:v>201452819.61498758</c:v>
                </c:pt>
                <c:pt idx="2379">
                  <c:v>201466532.7675432</c:v>
                </c:pt>
                <c:pt idx="2380">
                  <c:v>201480184.42724836</c:v>
                </c:pt>
                <c:pt idx="2381">
                  <c:v>201493774.86813483</c:v>
                </c:pt>
                <c:pt idx="2382">
                  <c:v>201507304.36302903</c:v>
                </c:pt>
                <c:pt idx="2383">
                  <c:v>201520773.18355718</c:v>
                </c:pt>
                <c:pt idx="2384">
                  <c:v>201534181.60015041</c:v>
                </c:pt>
                <c:pt idx="2385">
                  <c:v>201547529.88204992</c:v>
                </c:pt>
                <c:pt idx="2386">
                  <c:v>201560818.29731205</c:v>
                </c:pt>
                <c:pt idx="2387">
                  <c:v>201574047.11281332</c:v>
                </c:pt>
                <c:pt idx="2388">
                  <c:v>201587216.59425554</c:v>
                </c:pt>
                <c:pt idx="2389">
                  <c:v>201600327.00617078</c:v>
                </c:pt>
                <c:pt idx="2390">
                  <c:v>201613378.61192647</c:v>
                </c:pt>
                <c:pt idx="2391">
                  <c:v>201626371.67373025</c:v>
                </c:pt>
                <c:pt idx="2392">
                  <c:v>201639306.45263511</c:v>
                </c:pt>
                <c:pt idx="2393">
                  <c:v>201652183.20854419</c:v>
                </c:pt>
                <c:pt idx="2394">
                  <c:v>201665002.20021582</c:v>
                </c:pt>
                <c:pt idx="2395">
                  <c:v>201677763.68526837</c:v>
                </c:pt>
                <c:pt idx="2396">
                  <c:v>201690467.92018515</c:v>
                </c:pt>
                <c:pt idx="2397">
                  <c:v>201703115.1603193</c:v>
                </c:pt>
                <c:pt idx="2398">
                  <c:v>201715705.65989861</c:v>
                </c:pt>
                <c:pt idx="2399">
                  <c:v>201728239.67203042</c:v>
                </c:pt>
                <c:pt idx="2400">
                  <c:v>201740717.44870633</c:v>
                </c:pt>
                <c:pt idx="2401">
                  <c:v>201753139.24080709</c:v>
                </c:pt>
                <c:pt idx="2402">
                  <c:v>201765505.29810733</c:v>
                </c:pt>
                <c:pt idx="2403">
                  <c:v>201777815.86928031</c:v>
                </c:pt>
                <c:pt idx="2404">
                  <c:v>201790071.20190266</c:v>
                </c:pt>
                <c:pt idx="2405">
                  <c:v>201802271.5424591</c:v>
                </c:pt>
                <c:pt idx="2406">
                  <c:v>201814417.13634712</c:v>
                </c:pt>
                <c:pt idx="2407">
                  <c:v>201826508.2278817</c:v>
                </c:pt>
                <c:pt idx="2408">
                  <c:v>201838545.06029993</c:v>
                </c:pt>
                <c:pt idx="2409">
                  <c:v>201850527.87576568</c:v>
                </c:pt>
                <c:pt idx="2410">
                  <c:v>201862456.91537419</c:v>
                </c:pt>
                <c:pt idx="2411">
                  <c:v>201874332.41915667</c:v>
                </c:pt>
                <c:pt idx="2412">
                  <c:v>201886154.62608489</c:v>
                </c:pt>
                <c:pt idx="2413">
                  <c:v>201897923.77407581</c:v>
                </c:pt>
                <c:pt idx="2414">
                  <c:v>201909640.099996</c:v>
                </c:pt>
                <c:pt idx="2415">
                  <c:v>201921303.83966631</c:v>
                </c:pt>
                <c:pt idx="2416">
                  <c:v>201932915.22786623</c:v>
                </c:pt>
                <c:pt idx="2417">
                  <c:v>201944474.49833852</c:v>
                </c:pt>
                <c:pt idx="2418">
                  <c:v>201955981.88379356</c:v>
                </c:pt>
                <c:pt idx="2419">
                  <c:v>201967437.61591393</c:v>
                </c:pt>
                <c:pt idx="2420">
                  <c:v>201978841.92535871</c:v>
                </c:pt>
                <c:pt idx="2421">
                  <c:v>201990195.04176801</c:v>
                </c:pt>
                <c:pt idx="2422">
                  <c:v>202001497.19376734</c:v>
                </c:pt>
                <c:pt idx="2423">
                  <c:v>202012748.60897192</c:v>
                </c:pt>
                <c:pt idx="2424">
                  <c:v>202023949.51399118</c:v>
                </c:pt>
                <c:pt idx="2425">
                  <c:v>202035100.13443294</c:v>
                </c:pt>
                <c:pt idx="2426">
                  <c:v>202046200.69490787</c:v>
                </c:pt>
                <c:pt idx="2427">
                  <c:v>202057251.41903377</c:v>
                </c:pt>
                <c:pt idx="2428">
                  <c:v>202068252.52943981</c:v>
                </c:pt>
                <c:pt idx="2429">
                  <c:v>202079204.24777088</c:v>
                </c:pt>
                <c:pt idx="2430">
                  <c:v>202090106.79469177</c:v>
                </c:pt>
                <c:pt idx="2431">
                  <c:v>202100960.38989151</c:v>
                </c:pt>
                <c:pt idx="2432">
                  <c:v>202111765.25208744</c:v>
                </c:pt>
                <c:pt idx="2433">
                  <c:v>202122521.59902957</c:v>
                </c:pt>
                <c:pt idx="2434">
                  <c:v>202133229.64750472</c:v>
                </c:pt>
                <c:pt idx="2435">
                  <c:v>202143889.61334059</c:v>
                </c:pt>
                <c:pt idx="2436">
                  <c:v>202154501.71141008</c:v>
                </c:pt>
                <c:pt idx="2437">
                  <c:v>202165066.15563533</c:v>
                </c:pt>
                <c:pt idx="2438">
                  <c:v>202175583.15899181</c:v>
                </c:pt>
                <c:pt idx="2439">
                  <c:v>202186052.93351251</c:v>
                </c:pt>
                <c:pt idx="2440">
                  <c:v>202196475.69029191</c:v>
                </c:pt>
                <c:pt idx="2441">
                  <c:v>202206851.63949019</c:v>
                </c:pt>
                <c:pt idx="2442">
                  <c:v>202217180.99033719</c:v>
                </c:pt>
                <c:pt idx="2443">
                  <c:v>202227463.95113644</c:v>
                </c:pt>
                <c:pt idx="2444">
                  <c:v>202237700.72926921</c:v>
                </c:pt>
                <c:pt idx="2445">
                  <c:v>202247891.53119847</c:v>
                </c:pt>
                <c:pt idx="2446">
                  <c:v>202258036.56247297</c:v>
                </c:pt>
                <c:pt idx="2447">
                  <c:v>202268136.02773109</c:v>
                </c:pt>
                <c:pt idx="2448">
                  <c:v>202278190.13070488</c:v>
                </c:pt>
                <c:pt idx="2449">
                  <c:v>202288199.07422394</c:v>
                </c:pt>
                <c:pt idx="2450">
                  <c:v>202298163.06021935</c:v>
                </c:pt>
                <c:pt idx="2451">
                  <c:v>202308082.28972757</c:v>
                </c:pt>
                <c:pt idx="2452">
                  <c:v>202317956.96289438</c:v>
                </c:pt>
                <c:pt idx="2453">
                  <c:v>202327787.27897868</c:v>
                </c:pt>
                <c:pt idx="2454">
                  <c:v>202337573.43635637</c:v>
                </c:pt>
                <c:pt idx="2455">
                  <c:v>202347315.63252419</c:v>
                </c:pt>
                <c:pt idx="2456">
                  <c:v>202357014.06410354</c:v>
                </c:pt>
                <c:pt idx="2457">
                  <c:v>202366668.9268443</c:v>
                </c:pt>
                <c:pt idx="2458">
                  <c:v>202376280.41562858</c:v>
                </c:pt>
                <c:pt idx="2459">
                  <c:v>202385848.72447458</c:v>
                </c:pt>
                <c:pt idx="2460">
                  <c:v>202395374.0465402</c:v>
                </c:pt>
                <c:pt idx="2461">
                  <c:v>202404856.57412696</c:v>
                </c:pt>
                <c:pt idx="2462">
                  <c:v>202414296.49868357</c:v>
                </c:pt>
                <c:pt idx="2463">
                  <c:v>202423694.01080978</c:v>
                </c:pt>
                <c:pt idx="2464">
                  <c:v>202433049.30025995</c:v>
                </c:pt>
                <c:pt idx="2465">
                  <c:v>202442362.55594683</c:v>
                </c:pt>
                <c:pt idx="2466">
                  <c:v>202451633.96594515</c:v>
                </c:pt>
                <c:pt idx="2467">
                  <c:v>202460863.71749535</c:v>
                </c:pt>
                <c:pt idx="2468">
                  <c:v>202470051.99700713</c:v>
                </c:pt>
                <c:pt idx="2469">
                  <c:v>202479198.99006313</c:v>
                </c:pt>
                <c:pt idx="2470">
                  <c:v>202488304.88142249</c:v>
                </c:pt>
                <c:pt idx="2471">
                  <c:v>202497369.85502452</c:v>
                </c:pt>
                <c:pt idx="2472">
                  <c:v>202506394.09399214</c:v>
                </c:pt>
                <c:pt idx="2473">
                  <c:v>202515377.7806356</c:v>
                </c:pt>
                <c:pt idx="2474">
                  <c:v>202524321.09645587</c:v>
                </c:pt>
                <c:pt idx="2475">
                  <c:v>202533224.2221483</c:v>
                </c:pt>
                <c:pt idx="2476">
                  <c:v>202542087.33760601</c:v>
                </c:pt>
                <c:pt idx="2477">
                  <c:v>202550910.62192354</c:v>
                </c:pt>
                <c:pt idx="2478">
                  <c:v>202559694.25340018</c:v>
                </c:pt>
                <c:pt idx="2479">
                  <c:v>202568438.40954357</c:v>
                </c:pt>
                <c:pt idx="2480">
                  <c:v>202577143.26707307</c:v>
                </c:pt>
                <c:pt idx="2481">
                  <c:v>202585809.0019232</c:v>
                </c:pt>
                <c:pt idx="2482">
                  <c:v>202594435.78924716</c:v>
                </c:pt>
                <c:pt idx="2483">
                  <c:v>202603023.8034201</c:v>
                </c:pt>
                <c:pt idx="2484">
                  <c:v>202611573.2180427</c:v>
                </c:pt>
                <c:pt idx="2485">
                  <c:v>202620084.20594439</c:v>
                </c:pt>
                <c:pt idx="2486">
                  <c:v>202628556.93918675</c:v>
                </c:pt>
                <c:pt idx="2487">
                  <c:v>202636991.58906698</c:v>
                </c:pt>
                <c:pt idx="2488">
                  <c:v>202645388.32612112</c:v>
                </c:pt>
                <c:pt idx="2489">
                  <c:v>202653747.3201274</c:v>
                </c:pt>
                <c:pt idx="2490">
                  <c:v>202662068.74010959</c:v>
                </c:pt>
                <c:pt idx="2491">
                  <c:v>202670352.75434029</c:v>
                </c:pt>
                <c:pt idx="2492">
                  <c:v>202678599.53034419</c:v>
                </c:pt>
                <c:pt idx="2493">
                  <c:v>202686809.23490134</c:v>
                </c:pt>
                <c:pt idx="2494">
                  <c:v>202694982.03405043</c:v>
                </c:pt>
                <c:pt idx="2495">
                  <c:v>202703118.09309205</c:v>
                </c:pt>
                <c:pt idx="2496">
                  <c:v>202711217.57659191</c:v>
                </c:pt>
                <c:pt idx="2497">
                  <c:v>202719280.648384</c:v>
                </c:pt>
                <c:pt idx="2498">
                  <c:v>202727307.47157386</c:v>
                </c:pt>
                <c:pt idx="2499">
                  <c:v>202735298.20854172</c:v>
                </c:pt>
                <c:pt idx="2500">
                  <c:v>202743253.02094576</c:v>
                </c:pt>
                <c:pt idx="2501">
                  <c:v>202751172.06972519</c:v>
                </c:pt>
                <c:pt idx="2502">
                  <c:v>202759055.51510337</c:v>
                </c:pt>
                <c:pt idx="2503">
                  <c:v>202766903.5165911</c:v>
                </c:pt>
                <c:pt idx="2504">
                  <c:v>202774716.23298958</c:v>
                </c:pt>
                <c:pt idx="2505">
                  <c:v>202782493.82239357</c:v>
                </c:pt>
                <c:pt idx="2506">
                  <c:v>202790236.44219452</c:v>
                </c:pt>
                <c:pt idx="2507">
                  <c:v>202797944.24908364</c:v>
                </c:pt>
                <c:pt idx="2508">
                  <c:v>202805617.39905494</c:v>
                </c:pt>
                <c:pt idx="2509">
                  <c:v>202813256.04740834</c:v>
                </c:pt>
                <c:pt idx="2510">
                  <c:v>202820860.34875265</c:v>
                </c:pt>
                <c:pt idx="2511">
                  <c:v>202828430.45700863</c:v>
                </c:pt>
                <c:pt idx="2512">
                  <c:v>202835966.52541202</c:v>
                </c:pt>
                <c:pt idx="2513">
                  <c:v>202843468.70651656</c:v>
                </c:pt>
                <c:pt idx="2514">
                  <c:v>202850937.15219691</c:v>
                </c:pt>
                <c:pt idx="2515">
                  <c:v>202858372.0136517</c:v>
                </c:pt>
                <c:pt idx="2516">
                  <c:v>202865773.44140649</c:v>
                </c:pt>
                <c:pt idx="2517">
                  <c:v>202873141.58531666</c:v>
                </c:pt>
                <c:pt idx="2518">
                  <c:v>202880476.59457046</c:v>
                </c:pt>
                <c:pt idx="2519">
                  <c:v>202887778.61769184</c:v>
                </c:pt>
                <c:pt idx="2520">
                  <c:v>202895047.8025434</c:v>
                </c:pt>
                <c:pt idx="2521">
                  <c:v>202902284.29632935</c:v>
                </c:pt>
                <c:pt idx="2522">
                  <c:v>202909488.24559829</c:v>
                </c:pt>
                <c:pt idx="2523">
                  <c:v>202916659.79624617</c:v>
                </c:pt>
                <c:pt idx="2524">
                  <c:v>202923799.09351918</c:v>
                </c:pt>
                <c:pt idx="2525">
                  <c:v>202930906.28201655</c:v>
                </c:pt>
                <c:pt idx="2526">
                  <c:v>202937981.50569335</c:v>
                </c:pt>
                <c:pt idx="2527">
                  <c:v>202945024.90786344</c:v>
                </c:pt>
                <c:pt idx="2528">
                  <c:v>202952036.63120219</c:v>
                </c:pt>
                <c:pt idx="2529">
                  <c:v>202959016.81774935</c:v>
                </c:pt>
                <c:pt idx="2530">
                  <c:v>202965965.60891181</c:v>
                </c:pt>
                <c:pt idx="2531">
                  <c:v>202972883.14546639</c:v>
                </c:pt>
                <c:pt idx="2532">
                  <c:v>202979769.56756261</c:v>
                </c:pt>
                <c:pt idx="2533">
                  <c:v>202986625.01472545</c:v>
                </c:pt>
                <c:pt idx="2534">
                  <c:v>202993449.6258581</c:v>
                </c:pt>
                <c:pt idx="2535">
                  <c:v>203000243.53924471</c:v>
                </c:pt>
                <c:pt idx="2536">
                  <c:v>203007006.89255306</c:v>
                </c:pt>
                <c:pt idx="2537">
                  <c:v>203013739.82283732</c:v>
                </c:pt>
                <c:pt idx="2538">
                  <c:v>203020442.46654078</c:v>
                </c:pt>
                <c:pt idx="2539">
                  <c:v>203027114.95949847</c:v>
                </c:pt>
                <c:pt idx="2540">
                  <c:v>203033757.43693981</c:v>
                </c:pt>
                <c:pt idx="2541">
                  <c:v>203040370.03349143</c:v>
                </c:pt>
                <c:pt idx="2542">
                  <c:v>203046952.88317969</c:v>
                </c:pt>
                <c:pt idx="2543">
                  <c:v>203053506.11943334</c:v>
                </c:pt>
                <c:pt idx="2544">
                  <c:v>203060029.87508619</c:v>
                </c:pt>
                <c:pt idx="2545">
                  <c:v>203066524.28237969</c:v>
                </c:pt>
                <c:pt idx="2546">
                  <c:v>203072989.4729656</c:v>
                </c:pt>
                <c:pt idx="2547">
                  <c:v>203079425.57790852</c:v>
                </c:pt>
                <c:pt idx="2548">
                  <c:v>203085832.72768849</c:v>
                </c:pt>
                <c:pt idx="2549">
                  <c:v>203092211.05220363</c:v>
                </c:pt>
                <c:pt idx="2550">
                  <c:v>203098560.68077263</c:v>
                </c:pt>
                <c:pt idx="2551">
                  <c:v>203104881.74213734</c:v>
                </c:pt>
                <c:pt idx="2552">
                  <c:v>203111174.3644653</c:v>
                </c:pt>
                <c:pt idx="2553">
                  <c:v>203117438.67535225</c:v>
                </c:pt>
                <c:pt idx="2554">
                  <c:v>203123674.80182472</c:v>
                </c:pt>
                <c:pt idx="2555">
                  <c:v>203129882.87034246</c:v>
                </c:pt>
                <c:pt idx="2556">
                  <c:v>203136063.00680101</c:v>
                </c:pt>
                <c:pt idx="2557">
                  <c:v>203142215.33653414</c:v>
                </c:pt>
                <c:pt idx="2558">
                  <c:v>203148339.98431632</c:v>
                </c:pt>
                <c:pt idx="2559">
                  <c:v>203154437.07436523</c:v>
                </c:pt>
                <c:pt idx="2560">
                  <c:v>203160506.73034421</c:v>
                </c:pt>
                <c:pt idx="2561">
                  <c:v>203166549.07536465</c:v>
                </c:pt>
                <c:pt idx="2562">
                  <c:v>203172564.23198852</c:v>
                </c:pt>
                <c:pt idx="2563">
                  <c:v>203178552.3222307</c:v>
                </c:pt>
                <c:pt idx="2564">
                  <c:v>203184513.46756145</c:v>
                </c:pt>
                <c:pt idx="2565">
                  <c:v>203190447.78890881</c:v>
                </c:pt>
                <c:pt idx="2566">
                  <c:v>203196355.40666097</c:v>
                </c:pt>
                <c:pt idx="2567">
                  <c:v>203202236.4406687</c:v>
                </c:pt>
                <c:pt idx="2568">
                  <c:v>203208091.01024765</c:v>
                </c:pt>
                <c:pt idx="2569">
                  <c:v>203213919.23418078</c:v>
                </c:pt>
                <c:pt idx="2570">
                  <c:v>203219721.23072067</c:v>
                </c:pt>
                <c:pt idx="2571">
                  <c:v>203225497.11759189</c:v>
                </c:pt>
                <c:pt idx="2572">
                  <c:v>203231247.01199335</c:v>
                </c:pt>
                <c:pt idx="2573">
                  <c:v>203236971.03060055</c:v>
                </c:pt>
                <c:pt idx="2574">
                  <c:v>203242669.28956795</c:v>
                </c:pt>
                <c:pt idx="2575">
                  <c:v>203248341.90453127</c:v>
                </c:pt>
                <c:pt idx="2576">
                  <c:v>203253988.99060977</c:v>
                </c:pt>
                <c:pt idx="2577">
                  <c:v>203259610.66240853</c:v>
                </c:pt>
                <c:pt idx="2578">
                  <c:v>203265207.03402072</c:v>
                </c:pt>
                <c:pt idx="2579">
                  <c:v>203270778.21902987</c:v>
                </c:pt>
                <c:pt idx="2580">
                  <c:v>203276324.33051217</c:v>
                </c:pt>
                <c:pt idx="2581">
                  <c:v>203281845.4810386</c:v>
                </c:pt>
                <c:pt idx="2582">
                  <c:v>203287341.78267726</c:v>
                </c:pt>
                <c:pt idx="2583">
                  <c:v>203292813.34699556</c:v>
                </c:pt>
                <c:pt idx="2584">
                  <c:v>203298260.28506243</c:v>
                </c:pt>
                <c:pt idx="2585">
                  <c:v>203303682.70745057</c:v>
                </c:pt>
                <c:pt idx="2586">
                  <c:v>203309080.72423857</c:v>
                </c:pt>
                <c:pt idx="2587">
                  <c:v>203314454.44501314</c:v>
                </c:pt>
                <c:pt idx="2588">
                  <c:v>203319803.97887129</c:v>
                </c:pt>
                <c:pt idx="2589">
                  <c:v>203325129.43442246</c:v>
                </c:pt>
                <c:pt idx="2590">
                  <c:v>203330430.91979074</c:v>
                </c:pt>
                <c:pt idx="2591">
                  <c:v>203335708.54261699</c:v>
                </c:pt>
                <c:pt idx="2592">
                  <c:v>203340962.41006094</c:v>
                </c:pt>
                <c:pt idx="2593">
                  <c:v>203346192.62880334</c:v>
                </c:pt>
                <c:pt idx="2594">
                  <c:v>203351399.30504814</c:v>
                </c:pt>
                <c:pt idx="2595">
                  <c:v>203356582.54452449</c:v>
                </c:pt>
                <c:pt idx="2596">
                  <c:v>203361742.45248896</c:v>
                </c:pt>
                <c:pt idx="2597">
                  <c:v>203366879.13372755</c:v>
                </c:pt>
                <c:pt idx="2598">
                  <c:v>203371992.69255781</c:v>
                </c:pt>
                <c:pt idx="2599">
                  <c:v>203377083.23283091</c:v>
                </c:pt>
                <c:pt idx="2600">
                  <c:v>203382150.85793367</c:v>
                </c:pt>
                <c:pt idx="2601">
                  <c:v>203387195.67079067</c:v>
                </c:pt>
                <c:pt idx="2602">
                  <c:v>203392217.77386627</c:v>
                </c:pt>
                <c:pt idx="2603">
                  <c:v>203397217.26916665</c:v>
                </c:pt>
                <c:pt idx="2604">
                  <c:v>203402194.25824186</c:v>
                </c:pt>
                <c:pt idx="2605">
                  <c:v>203407148.84218782</c:v>
                </c:pt>
                <c:pt idx="2606">
                  <c:v>203412081.12164834</c:v>
                </c:pt>
                <c:pt idx="2607">
                  <c:v>203416991.1968171</c:v>
                </c:pt>
                <c:pt idx="2608">
                  <c:v>203421879.16743967</c:v>
                </c:pt>
                <c:pt idx="2609">
                  <c:v>203426745.13281551</c:v>
                </c:pt>
                <c:pt idx="2610">
                  <c:v>203431589.19179991</c:v>
                </c:pt>
                <c:pt idx="2611">
                  <c:v>203436411.44280598</c:v>
                </c:pt>
                <c:pt idx="2612">
                  <c:v>203441211.98380664</c:v>
                </c:pt>
                <c:pt idx="2613">
                  <c:v>203445990.91233653</c:v>
                </c:pt>
                <c:pt idx="2614">
                  <c:v>203450748.32549393</c:v>
                </c:pt>
                <c:pt idx="2615">
                  <c:v>203455484.31994277</c:v>
                </c:pt>
                <c:pt idx="2616">
                  <c:v>203460198.99191448</c:v>
                </c:pt>
                <c:pt idx="2617">
                  <c:v>203464892.43720996</c:v>
                </c:pt>
                <c:pt idx="2618">
                  <c:v>203469564.75120151</c:v>
                </c:pt>
                <c:pt idx="2619">
                  <c:v>203474216.02883464</c:v>
                </c:pt>
                <c:pt idx="2620">
                  <c:v>203478846.36463004</c:v>
                </c:pt>
                <c:pt idx="2621">
                  <c:v>203483455.85268548</c:v>
                </c:pt>
                <c:pt idx="2622">
                  <c:v>203488044.58667758</c:v>
                </c:pt>
                <c:pt idx="2623">
                  <c:v>203492612.65986377</c:v>
                </c:pt>
                <c:pt idx="2624">
                  <c:v>203497160.16508418</c:v>
                </c:pt>
                <c:pt idx="2625">
                  <c:v>203501687.19476339</c:v>
                </c:pt>
                <c:pt idx="2626">
                  <c:v>203506193.84091234</c:v>
                </c:pt>
                <c:pt idx="2627">
                  <c:v>203510680.19513014</c:v>
                </c:pt>
                <c:pt idx="2628">
                  <c:v>203515146.34860593</c:v>
                </c:pt>
                <c:pt idx="2629">
                  <c:v>203519592.39212066</c:v>
                </c:pt>
                <c:pt idx="2630">
                  <c:v>203524018.41604894</c:v>
                </c:pt>
                <c:pt idx="2631">
                  <c:v>203528424.51036084</c:v>
                </c:pt>
                <c:pt idx="2632">
                  <c:v>203532810.76462364</c:v>
                </c:pt>
                <c:pt idx="2633">
                  <c:v>203537177.26800367</c:v>
                </c:pt>
                <c:pt idx="2634">
                  <c:v>203541524.10926807</c:v>
                </c:pt>
                <c:pt idx="2635">
                  <c:v>203545851.37678653</c:v>
                </c:pt>
                <c:pt idx="2636">
                  <c:v>203550159.15853316</c:v>
                </c:pt>
                <c:pt idx="2637">
                  <c:v>203554447.54208812</c:v>
                </c:pt>
                <c:pt idx="2638">
                  <c:v>203558716.61463946</c:v>
                </c:pt>
                <c:pt idx="2639">
                  <c:v>203562966.46298483</c:v>
                </c:pt>
                <c:pt idx="2640">
                  <c:v>203567197.17353317</c:v>
                </c:pt>
                <c:pt idx="2641">
                  <c:v>203571408.83230656</c:v>
                </c:pt>
                <c:pt idx="2642">
                  <c:v>203575601.5249418</c:v>
                </c:pt>
                <c:pt idx="2643">
                  <c:v>203579775.33669218</c:v>
                </c:pt>
                <c:pt idx="2644">
                  <c:v>203583930.35242924</c:v>
                </c:pt>
                <c:pt idx="2645">
                  <c:v>203588066.65664434</c:v>
                </c:pt>
                <c:pt idx="2646">
                  <c:v>203592184.33345053</c:v>
                </c:pt>
                <c:pt idx="2647">
                  <c:v>203596283.466584</c:v>
                </c:pt>
                <c:pt idx="2648">
                  <c:v>203600364.139406</c:v>
                </c:pt>
                <c:pt idx="2649">
                  <c:v>203604426.43490428</c:v>
                </c:pt>
                <c:pt idx="2650">
                  <c:v>203608470.43569496</c:v>
                </c:pt>
                <c:pt idx="2651">
                  <c:v>203612496.22402403</c:v>
                </c:pt>
                <c:pt idx="2652">
                  <c:v>203616503.88176903</c:v>
                </c:pt>
                <c:pt idx="2653">
                  <c:v>203620493.49044073</c:v>
                </c:pt>
                <c:pt idx="2654">
                  <c:v>203624465.13118476</c:v>
                </c:pt>
                <c:pt idx="2655">
                  <c:v>203628418.88478315</c:v>
                </c:pt>
                <c:pt idx="2656">
                  <c:v>203632354.83165607</c:v>
                </c:pt>
                <c:pt idx="2657">
                  <c:v>203636273.05186337</c:v>
                </c:pt>
                <c:pt idx="2658">
                  <c:v>203640173.62510616</c:v>
                </c:pt>
                <c:pt idx="2659">
                  <c:v>203644056.63072845</c:v>
                </c:pt>
                <c:pt idx="2660">
                  <c:v>203647922.14771873</c:v>
                </c:pt>
                <c:pt idx="2661">
                  <c:v>203651770.25471154</c:v>
                </c:pt>
                <c:pt idx="2662">
                  <c:v>203655601.02998906</c:v>
                </c:pt>
                <c:pt idx="2663">
                  <c:v>203659414.55148271</c:v>
                </c:pt>
                <c:pt idx="2664">
                  <c:v>203663210.89677459</c:v>
                </c:pt>
                <c:pt idx="2665">
                  <c:v>203666990.14309919</c:v>
                </c:pt>
                <c:pt idx="2666">
                  <c:v>203670752.36734483</c:v>
                </c:pt>
                <c:pt idx="2667">
                  <c:v>203674497.64605522</c:v>
                </c:pt>
                <c:pt idx="2668">
                  <c:v>203678226.05543104</c:v>
                </c:pt>
                <c:pt idx="2669">
                  <c:v>203681937.67133144</c:v>
                </c:pt>
                <c:pt idx="2670">
                  <c:v>203685632.56927553</c:v>
                </c:pt>
                <c:pt idx="2671">
                  <c:v>203689310.82444391</c:v>
                </c:pt>
                <c:pt idx="2672">
                  <c:v>203692972.51168025</c:v>
                </c:pt>
                <c:pt idx="2673">
                  <c:v>203696617.70549265</c:v>
                </c:pt>
                <c:pt idx="2674">
                  <c:v>203700246.48005527</c:v>
                </c:pt>
                <c:pt idx="2675">
                  <c:v>203703858.90920976</c:v>
                </c:pt>
                <c:pt idx="2676">
                  <c:v>203707455.06646669</c:v>
                </c:pt>
                <c:pt idx="2677">
                  <c:v>203711035.0250071</c:v>
                </c:pt>
                <c:pt idx="2678">
                  <c:v>203714598.85768396</c:v>
                </c:pt>
                <c:pt idx="2679">
                  <c:v>203718146.6370236</c:v>
                </c:pt>
                <c:pt idx="2680">
                  <c:v>203721678.43522719</c:v>
                </c:pt>
                <c:pt idx="2681">
                  <c:v>203725194.32417217</c:v>
                </c:pt>
                <c:pt idx="2682">
                  <c:v>203728694.37541372</c:v>
                </c:pt>
                <c:pt idx="2683">
                  <c:v>203732178.66018611</c:v>
                </c:pt>
                <c:pt idx="2684">
                  <c:v>203735647.24940428</c:v>
                </c:pt>
                <c:pt idx="2685">
                  <c:v>203739100.21366513</c:v>
                </c:pt>
                <c:pt idx="2686">
                  <c:v>203742537.62324899</c:v>
                </c:pt>
                <c:pt idx="2687">
                  <c:v>203745959.54812104</c:v>
                </c:pt>
                <c:pt idx="2688">
                  <c:v>203749366.0579327</c:v>
                </c:pt>
                <c:pt idx="2689">
                  <c:v>203752757.22202304</c:v>
                </c:pt>
                <c:pt idx="2690">
                  <c:v>203756133.10942012</c:v>
                </c:pt>
                <c:pt idx="2691">
                  <c:v>203759493.78884247</c:v>
                </c:pt>
                <c:pt idx="2692">
                  <c:v>203762839.32870039</c:v>
                </c:pt>
                <c:pt idx="2693">
                  <c:v>203766169.79709736</c:v>
                </c:pt>
                <c:pt idx="2694">
                  <c:v>203769485.2618314</c:v>
                </c:pt>
                <c:pt idx="2695">
                  <c:v>203772785.79039642</c:v>
                </c:pt>
                <c:pt idx="2696">
                  <c:v>203776071.44998363</c:v>
                </c:pt>
                <c:pt idx="2697">
                  <c:v>203779342.30748278</c:v>
                </c:pt>
                <c:pt idx="2698">
                  <c:v>203782598.42948365</c:v>
                </c:pt>
                <c:pt idx="2699">
                  <c:v>203785839.88227725</c:v>
                </c:pt>
                <c:pt idx="2700">
                  <c:v>203789066.73185724</c:v>
                </c:pt>
                <c:pt idx="2701">
                  <c:v>203792279.04392123</c:v>
                </c:pt>
                <c:pt idx="2702">
                  <c:v>203795476.88387209</c:v>
                </c:pt>
                <c:pt idx="2703">
                  <c:v>203798660.31681928</c:v>
                </c:pt>
                <c:pt idx="2704">
                  <c:v>203801829.40758014</c:v>
                </c:pt>
                <c:pt idx="2705">
                  <c:v>203804984.22068122</c:v>
                </c:pt>
                <c:pt idx="2706">
                  <c:v>203808124.82035956</c:v>
                </c:pt>
                <c:pt idx="2707">
                  <c:v>203811251.27056399</c:v>
                </c:pt>
                <c:pt idx="2708">
                  <c:v>203814363.63495639</c:v>
                </c:pt>
                <c:pt idx="2709">
                  <c:v>203817461.97691303</c:v>
                </c:pt>
                <c:pt idx="2710">
                  <c:v>203820546.35952577</c:v>
                </c:pt>
                <c:pt idx="2711">
                  <c:v>203823616.84560338</c:v>
                </c:pt>
                <c:pt idx="2712">
                  <c:v>203826673.49767277</c:v>
                </c:pt>
                <c:pt idx="2713">
                  <c:v>203829716.37798029</c:v>
                </c:pt>
                <c:pt idx="2714">
                  <c:v>203832745.54849294</c:v>
                </c:pt>
                <c:pt idx="2715">
                  <c:v>203835761.07089967</c:v>
                </c:pt>
                <c:pt idx="2716">
                  <c:v>203838763.00661254</c:v>
                </c:pt>
                <c:pt idx="2717">
                  <c:v>203841751.41676801</c:v>
                </c:pt>
                <c:pt idx="2718">
                  <c:v>203844726.36222821</c:v>
                </c:pt>
                <c:pt idx="2719">
                  <c:v>203847687.90358207</c:v>
                </c:pt>
                <c:pt idx="2720">
                  <c:v>203850636.10114655</c:v>
                </c:pt>
                <c:pt idx="2721">
                  <c:v>203853571.01496798</c:v>
                </c:pt>
                <c:pt idx="2722">
                  <c:v>203856492.70482314</c:v>
                </c:pt>
                <c:pt idx="2723">
                  <c:v>203859401.2302205</c:v>
                </c:pt>
                <c:pt idx="2724">
                  <c:v>203862296.65040138</c:v>
                </c:pt>
                <c:pt idx="2725">
                  <c:v>203865179.02434129</c:v>
                </c:pt>
                <c:pt idx="2726">
                  <c:v>203868048.4107509</c:v>
                </c:pt>
                <c:pt idx="2727">
                  <c:v>203870904.86807737</c:v>
                </c:pt>
                <c:pt idx="2728">
                  <c:v>203873748.4545055</c:v>
                </c:pt>
                <c:pt idx="2729">
                  <c:v>203876579.22795892</c:v>
                </c:pt>
                <c:pt idx="2730">
                  <c:v>203879397.24610117</c:v>
                </c:pt>
                <c:pt idx="2731">
                  <c:v>203882202.56633696</c:v>
                </c:pt>
                <c:pt idx="2732">
                  <c:v>203884995.24581328</c:v>
                </c:pt>
                <c:pt idx="2733">
                  <c:v>203887775.34142053</c:v>
                </c:pt>
                <c:pt idx="2734">
                  <c:v>203890542.90979373</c:v>
                </c:pt>
                <c:pt idx="2735">
                  <c:v>203893298.00731364</c:v>
                </c:pt>
                <c:pt idx="2736">
                  <c:v>203896040.69010779</c:v>
                </c:pt>
                <c:pt idx="2737">
                  <c:v>203898771.01405182</c:v>
                </c:pt>
                <c:pt idx="2738">
                  <c:v>203901489.0347704</c:v>
                </c:pt>
                <c:pt idx="2739">
                  <c:v>203904194.80763847</c:v>
                </c:pt>
                <c:pt idx="2740">
                  <c:v>203906888.38778234</c:v>
                </c:pt>
                <c:pt idx="2741">
                  <c:v>203909569.83008075</c:v>
                </c:pt>
                <c:pt idx="2742">
                  <c:v>203912239.18916607</c:v>
                </c:pt>
                <c:pt idx="2743">
                  <c:v>203914896.51942527</c:v>
                </c:pt>
                <c:pt idx="2744">
                  <c:v>203917541.87500116</c:v>
                </c:pt>
                <c:pt idx="2745">
                  <c:v>203920175.30979335</c:v>
                </c:pt>
                <c:pt idx="2746">
                  <c:v>203922796.87745947</c:v>
                </c:pt>
                <c:pt idx="2747">
                  <c:v>203925406.63141608</c:v>
                </c:pt>
                <c:pt idx="2748">
                  <c:v>203928004.62483996</c:v>
                </c:pt>
                <c:pt idx="2749">
                  <c:v>203930590.91066897</c:v>
                </c:pt>
                <c:pt idx="2750">
                  <c:v>203933165.5416033</c:v>
                </c:pt>
                <c:pt idx="2751">
                  <c:v>203935728.57010639</c:v>
                </c:pt>
                <c:pt idx="2752">
                  <c:v>203938280.04840606</c:v>
                </c:pt>
                <c:pt idx="2753">
                  <c:v>203940820.02849561</c:v>
                </c:pt>
                <c:pt idx="2754">
                  <c:v>203943348.56213471</c:v>
                </c:pt>
                <c:pt idx="2755">
                  <c:v>203945865.70085064</c:v>
                </c:pt>
                <c:pt idx="2756">
                  <c:v>203948371.49593917</c:v>
                </c:pt>
                <c:pt idx="2757">
                  <c:v>203950865.99846569</c:v>
                </c:pt>
                <c:pt idx="2758">
                  <c:v>203953349.25926623</c:v>
                </c:pt>
                <c:pt idx="2759">
                  <c:v>203955821.32894841</c:v>
                </c:pt>
                <c:pt idx="2760">
                  <c:v>203958282.25789255</c:v>
                </c:pt>
                <c:pt idx="2761">
                  <c:v>203960732.09625268</c:v>
                </c:pt>
                <c:pt idx="2762">
                  <c:v>203963170.89395747</c:v>
                </c:pt>
                <c:pt idx="2763">
                  <c:v>203965598.70071134</c:v>
                </c:pt>
                <c:pt idx="2764">
                  <c:v>203968015.5659954</c:v>
                </c:pt>
                <c:pt idx="2765">
                  <c:v>203970421.53906843</c:v>
                </c:pt>
                <c:pt idx="2766">
                  <c:v>203972816.66896796</c:v>
                </c:pt>
                <c:pt idx="2767">
                  <c:v>203975201.00451121</c:v>
                </c:pt>
                <c:pt idx="2768">
                  <c:v>203977574.59429607</c:v>
                </c:pt>
                <c:pt idx="2769">
                  <c:v>203979937.48670205</c:v>
                </c:pt>
                <c:pt idx="2770">
                  <c:v>203982289.72989136</c:v>
                </c:pt>
                <c:pt idx="2771">
                  <c:v>203984631.37180975</c:v>
                </c:pt>
                <c:pt idx="2772">
                  <c:v>203986962.46018758</c:v>
                </c:pt>
                <c:pt idx="2773">
                  <c:v>203989283.04254076</c:v>
                </c:pt>
                <c:pt idx="2774">
                  <c:v>203991593.16617164</c:v>
                </c:pt>
                <c:pt idx="2775">
                  <c:v>203993892.8781701</c:v>
                </c:pt>
                <c:pt idx="2776">
                  <c:v>203996182.2254144</c:v>
                </c:pt>
                <c:pt idx="2777">
                  <c:v>203998461.25457212</c:v>
                </c:pt>
                <c:pt idx="2778">
                  <c:v>204000730.01210117</c:v>
                </c:pt>
                <c:pt idx="2779">
                  <c:v>204002988.54425067</c:v>
                </c:pt>
                <c:pt idx="2780">
                  <c:v>204005236.89706191</c:v>
                </c:pt>
                <c:pt idx="2781">
                  <c:v>204007475.11636931</c:v>
                </c:pt>
                <c:pt idx="2782">
                  <c:v>204009703.24780127</c:v>
                </c:pt>
                <c:pt idx="2783">
                  <c:v>204011921.33678117</c:v>
                </c:pt>
                <c:pt idx="2784">
                  <c:v>204014129.42852825</c:v>
                </c:pt>
                <c:pt idx="2785">
                  <c:v>204016327.56805849</c:v>
                </c:pt>
                <c:pt idx="2786">
                  <c:v>204018515.80018562</c:v>
                </c:pt>
                <c:pt idx="2787">
                  <c:v>204020694.1695219</c:v>
                </c:pt>
                <c:pt idx="2788">
                  <c:v>204022862.72047913</c:v>
                </c:pt>
                <c:pt idx="2789">
                  <c:v>204025021.49726948</c:v>
                </c:pt>
                <c:pt idx="2790">
                  <c:v>204027170.54390639</c:v>
                </c:pt>
                <c:pt idx="2791">
                  <c:v>204029309.90420553</c:v>
                </c:pt>
                <c:pt idx="2792">
                  <c:v>204031439.62178558</c:v>
                </c:pt>
                <c:pt idx="2793">
                  <c:v>204033559.74006921</c:v>
                </c:pt>
                <c:pt idx="2794">
                  <c:v>204035670.30228385</c:v>
                </c:pt>
                <c:pt idx="2795">
                  <c:v>204037771.35146269</c:v>
                </c:pt>
                <c:pt idx="2796">
                  <c:v>204039862.93044546</c:v>
                </c:pt>
                <c:pt idx="2797">
                  <c:v>204041945.08187932</c:v>
                </c:pt>
                <c:pt idx="2798">
                  <c:v>204044017.84821969</c:v>
                </c:pt>
                <c:pt idx="2799">
                  <c:v>204046081.27173123</c:v>
                </c:pt>
                <c:pt idx="2800">
                  <c:v>204048135.39448851</c:v>
                </c:pt>
                <c:pt idx="2801">
                  <c:v>204050180.25837702</c:v>
                </c:pt>
                <c:pt idx="2802">
                  <c:v>204052215.90509394</c:v>
                </c:pt>
                <c:pt idx="2803">
                  <c:v>204054242.376149</c:v>
                </c:pt>
                <c:pt idx="2804">
                  <c:v>204056259.71286532</c:v>
                </c:pt>
                <c:pt idx="2805">
                  <c:v>204058267.95638025</c:v>
                </c:pt>
                <c:pt idx="2806">
                  <c:v>204060267.14764619</c:v>
                </c:pt>
                <c:pt idx="2807">
                  <c:v>204062257.32743141</c:v>
                </c:pt>
                <c:pt idx="2808">
                  <c:v>204064238.53632092</c:v>
                </c:pt>
                <c:pt idx="2809">
                  <c:v>204066210.81471726</c:v>
                </c:pt>
                <c:pt idx="2810">
                  <c:v>204068174.20284131</c:v>
                </c:pt>
                <c:pt idx="2811">
                  <c:v>204070128.74073312</c:v>
                </c:pt>
                <c:pt idx="2812">
                  <c:v>204072074.46825269</c:v>
                </c:pt>
                <c:pt idx="2813">
                  <c:v>204074011.42508081</c:v>
                </c:pt>
                <c:pt idx="2814">
                  <c:v>204075939.65071985</c:v>
                </c:pt>
                <c:pt idx="2815">
                  <c:v>204077859.18449461</c:v>
                </c:pt>
                <c:pt idx="2816">
                  <c:v>204079770.06555301</c:v>
                </c:pt>
                <c:pt idx="2817">
                  <c:v>204081672.33286697</c:v>
                </c:pt>
                <c:pt idx="2818">
                  <c:v>204083566.02523315</c:v>
                </c:pt>
                <c:pt idx="2819">
                  <c:v>204085451.18127379</c:v>
                </c:pt>
                <c:pt idx="2820">
                  <c:v>204087327.83943743</c:v>
                </c:pt>
                <c:pt idx="2821">
                  <c:v>204089196.03799969</c:v>
                </c:pt>
                <c:pt idx="2822">
                  <c:v>204091055.81506413</c:v>
                </c:pt>
                <c:pt idx="2823">
                  <c:v>204092907.20856294</c:v>
                </c:pt>
                <c:pt idx="2824">
                  <c:v>204094750.25625771</c:v>
                </c:pt>
                <c:pt idx="2825">
                  <c:v>204096584.99574023</c:v>
                </c:pt>
                <c:pt idx="2826">
                  <c:v>204098411.46443325</c:v>
                </c:pt>
                <c:pt idx="2827">
                  <c:v>204100229.69959119</c:v>
                </c:pt>
                <c:pt idx="2828">
                  <c:v>204102039.73830095</c:v>
                </c:pt>
                <c:pt idx="2829">
                  <c:v>204103841.61748263</c:v>
                </c:pt>
                <c:pt idx="2830">
                  <c:v>204105635.37389028</c:v>
                </c:pt>
                <c:pt idx="2831">
                  <c:v>204107421.04411268</c:v>
                </c:pt>
                <c:pt idx="2832">
                  <c:v>204109198.66457403</c:v>
                </c:pt>
                <c:pt idx="2833">
                  <c:v>204110968.27153471</c:v>
                </c:pt>
                <c:pt idx="2834">
                  <c:v>204112729.90109205</c:v>
                </c:pt>
                <c:pt idx="2835">
                  <c:v>204114483.58918098</c:v>
                </c:pt>
                <c:pt idx="2836">
                  <c:v>204116229.37157482</c:v>
                </c:pt>
                <c:pt idx="2837">
                  <c:v>204117967.28388599</c:v>
                </c:pt>
                <c:pt idx="2838">
                  <c:v>204119697.36156669</c:v>
                </c:pt>
                <c:pt idx="2839">
                  <c:v>204121419.63990974</c:v>
                </c:pt>
                <c:pt idx="2840">
                  <c:v>204123134.15404916</c:v>
                </c:pt>
                <c:pt idx="2841">
                  <c:v>204124840.93896094</c:v>
                </c:pt>
                <c:pt idx="2842">
                  <c:v>204126540.02946377</c:v>
                </c:pt>
                <c:pt idx="2843">
                  <c:v>204128231.46021968</c:v>
                </c:pt>
                <c:pt idx="2844">
                  <c:v>204129915.26573482</c:v>
                </c:pt>
                <c:pt idx="2845">
                  <c:v>204131591.48036009</c:v>
                </c:pt>
                <c:pt idx="2846">
                  <c:v>204133260.1382919</c:v>
                </c:pt>
                <c:pt idx="2847">
                  <c:v>204134921.27357277</c:v>
                </c:pt>
                <c:pt idx="2848">
                  <c:v>204136574.92009217</c:v>
                </c:pt>
                <c:pt idx="2849">
                  <c:v>204138221.11158702</c:v>
                </c:pt>
                <c:pt idx="2850">
                  <c:v>204139859.88164255</c:v>
                </c:pt>
                <c:pt idx="2851">
                  <c:v>204141491.26369286</c:v>
                </c:pt>
                <c:pt idx="2852">
                  <c:v>204143115.29102165</c:v>
                </c:pt>
                <c:pt idx="2853">
                  <c:v>204144731.9967629</c:v>
                </c:pt>
                <c:pt idx="2854">
                  <c:v>204146341.41390151</c:v>
                </c:pt>
                <c:pt idx="2855">
                  <c:v>204147943.57527399</c:v>
                </c:pt>
                <c:pt idx="2856">
                  <c:v>204149538.51356912</c:v>
                </c:pt>
                <c:pt idx="2857">
                  <c:v>204151126.26132861</c:v>
                </c:pt>
                <c:pt idx="2858">
                  <c:v>204152706.85094774</c:v>
                </c:pt>
                <c:pt idx="2859">
                  <c:v>204154280.31467611</c:v>
                </c:pt>
                <c:pt idx="2860">
                  <c:v>204155846.68461815</c:v>
                </c:pt>
                <c:pt idx="2861">
                  <c:v>204157405.99273387</c:v>
                </c:pt>
                <c:pt idx="2862">
                  <c:v>204158958.27083951</c:v>
                </c:pt>
                <c:pt idx="2863">
                  <c:v>204160503.55060813</c:v>
                </c:pt>
                <c:pt idx="2864">
                  <c:v>204162041.86357027</c:v>
                </c:pt>
                <c:pt idx="2865">
                  <c:v>204163573.24111465</c:v>
                </c:pt>
                <c:pt idx="2866">
                  <c:v>204165097.71448869</c:v>
                </c:pt>
                <c:pt idx="2867">
                  <c:v>204166615.31479925</c:v>
                </c:pt>
                <c:pt idx="2868">
                  <c:v>204168126.07301322</c:v>
                </c:pt>
                <c:pt idx="2869">
                  <c:v>204169630.01995817</c:v>
                </c:pt>
                <c:pt idx="2870">
                  <c:v>204171127.1863229</c:v>
                </c:pt>
                <c:pt idx="2871">
                  <c:v>204172617.60265815</c:v>
                </c:pt>
                <c:pt idx="2872">
                  <c:v>204174101.2993772</c:v>
                </c:pt>
                <c:pt idx="2873">
                  <c:v>204175578.30675647</c:v>
                </c:pt>
                <c:pt idx="2874">
                  <c:v>204177048.65493611</c:v>
                </c:pt>
                <c:pt idx="2875">
                  <c:v>204178512.37392068</c:v>
                </c:pt>
                <c:pt idx="2876">
                  <c:v>204179969.49357969</c:v>
                </c:pt>
                <c:pt idx="2877">
                  <c:v>204181420.04364821</c:v>
                </c:pt>
                <c:pt idx="2878">
                  <c:v>204182864.0537276</c:v>
                </c:pt>
                <c:pt idx="2879">
                  <c:v>204184301.55328587</c:v>
                </c:pt>
                <c:pt idx="2880">
                  <c:v>204185732.57165852</c:v>
                </c:pt>
                <c:pt idx="2881">
                  <c:v>204187157.13804901</c:v>
                </c:pt>
                <c:pt idx="2882">
                  <c:v>204188575.28152934</c:v>
                </c:pt>
                <c:pt idx="2883">
                  <c:v>204189987.03104073</c:v>
                </c:pt>
                <c:pt idx="2884">
                  <c:v>204191392.4153941</c:v>
                </c:pt>
                <c:pt idx="2885">
                  <c:v>204192791.46327072</c:v>
                </c:pt>
                <c:pt idx="2886">
                  <c:v>204194184.20322281</c:v>
                </c:pt>
                <c:pt idx="2887">
                  <c:v>204195570.66367406</c:v>
                </c:pt>
                <c:pt idx="2888">
                  <c:v>204196950.87292024</c:v>
                </c:pt>
                <c:pt idx="2889">
                  <c:v>204198324.85912979</c:v>
                </c:pt>
                <c:pt idx="2890">
                  <c:v>204199692.65034431</c:v>
                </c:pt>
                <c:pt idx="2891">
                  <c:v>204201054.27447927</c:v>
                </c:pt>
                <c:pt idx="2892">
                  <c:v>204202409.75932443</c:v>
                </c:pt>
                <c:pt idx="2893">
                  <c:v>204203759.13254455</c:v>
                </c:pt>
                <c:pt idx="2894">
                  <c:v>204205102.42167976</c:v>
                </c:pt>
                <c:pt idx="2895">
                  <c:v>204206439.65414637</c:v>
                </c:pt>
                <c:pt idx="2896">
                  <c:v>204207770.85723719</c:v>
                </c:pt>
                <c:pt idx="2897">
                  <c:v>204209096.05812219</c:v>
                </c:pt>
                <c:pt idx="2898">
                  <c:v>204210415.28384909</c:v>
                </c:pt>
                <c:pt idx="2899">
                  <c:v>204211728.56134385</c:v>
                </c:pt>
                <c:pt idx="2900">
                  <c:v>204213035.91741118</c:v>
                </c:pt>
                <c:pt idx="2901">
                  <c:v>204214337.37873521</c:v>
                </c:pt>
                <c:pt idx="2902">
                  <c:v>204215632.97187993</c:v>
                </c:pt>
                <c:pt idx="2903">
                  <c:v>204216922.72328973</c:v>
                </c:pt>
                <c:pt idx="2904">
                  <c:v>204218206.65928999</c:v>
                </c:pt>
                <c:pt idx="2905">
                  <c:v>204219484.80608758</c:v>
                </c:pt>
                <c:pt idx="2906">
                  <c:v>204220757.18977141</c:v>
                </c:pt>
                <c:pt idx="2907">
                  <c:v>204222023.83631292</c:v>
                </c:pt>
                <c:pt idx="2908">
                  <c:v>204223284.77156669</c:v>
                </c:pt>
                <c:pt idx="2909">
                  <c:v>204224540.02127084</c:v>
                </c:pt>
                <c:pt idx="2910">
                  <c:v>204225789.61104771</c:v>
                </c:pt>
                <c:pt idx="2911">
                  <c:v>204227033.56640425</c:v>
                </c:pt>
                <c:pt idx="2912">
                  <c:v>204228271.91273257</c:v>
                </c:pt>
                <c:pt idx="2913">
                  <c:v>204229504.67531049</c:v>
                </c:pt>
                <c:pt idx="2914">
                  <c:v>204230731.87930205</c:v>
                </c:pt>
                <c:pt idx="2915">
                  <c:v>204231953.54975799</c:v>
                </c:pt>
                <c:pt idx="2916">
                  <c:v>204233169.71161622</c:v>
                </c:pt>
                <c:pt idx="2917">
                  <c:v>204234380.38970247</c:v>
                </c:pt>
                <c:pt idx="2918">
                  <c:v>204235585.60873067</c:v>
                </c:pt>
                <c:pt idx="2919">
                  <c:v>204236785.39330348</c:v>
                </c:pt>
                <c:pt idx="2920">
                  <c:v>204237979.76791278</c:v>
                </c:pt>
                <c:pt idx="2921">
                  <c:v>204239168.75694022</c:v>
                </c:pt>
                <c:pt idx="2922">
                  <c:v>204240352.38465765</c:v>
                </c:pt>
                <c:pt idx="2923">
                  <c:v>204241530.67522767</c:v>
                </c:pt>
                <c:pt idx="2924">
                  <c:v>204242703.65270406</c:v>
                </c:pt>
                <c:pt idx="2925">
                  <c:v>204243871.34103233</c:v>
                </c:pt>
                <c:pt idx="2926">
                  <c:v>204245033.76405016</c:v>
                </c:pt>
                <c:pt idx="2927">
                  <c:v>204246190.94548792</c:v>
                </c:pt>
                <c:pt idx="2928">
                  <c:v>204247342.90896913</c:v>
                </c:pt>
                <c:pt idx="2929">
                  <c:v>204248489.67801097</c:v>
                </c:pt>
                <c:pt idx="2930">
                  <c:v>204249631.2760247</c:v>
                </c:pt>
                <c:pt idx="2931">
                  <c:v>204250767.72631615</c:v>
                </c:pt>
                <c:pt idx="2932">
                  <c:v>204251899.05208626</c:v>
                </c:pt>
                <c:pt idx="2933">
                  <c:v>204253025.2764315</c:v>
                </c:pt>
                <c:pt idx="2934">
                  <c:v>204254146.4223443</c:v>
                </c:pt>
                <c:pt idx="2935">
                  <c:v>204255262.51271361</c:v>
                </c:pt>
                <c:pt idx="2936">
                  <c:v>204256373.57032531</c:v>
                </c:pt>
                <c:pt idx="2937">
                  <c:v>204257479.61786267</c:v>
                </c:pt>
                <c:pt idx="2938">
                  <c:v>204258580.67790681</c:v>
                </c:pt>
                <c:pt idx="2939">
                  <c:v>204259676.77293718</c:v>
                </c:pt>
                <c:pt idx="2940">
                  <c:v>204260767.92533201</c:v>
                </c:pt>
                <c:pt idx="2941">
                  <c:v>204261854.15736878</c:v>
                </c:pt>
                <c:pt idx="2942">
                  <c:v>204262935.49122462</c:v>
                </c:pt>
                <c:pt idx="2943">
                  <c:v>204264011.94897681</c:v>
                </c:pt>
                <c:pt idx="2944">
                  <c:v>204265083.55260321</c:v>
                </c:pt>
                <c:pt idx="2945">
                  <c:v>204266150.32398275</c:v>
                </c:pt>
                <c:pt idx="2946">
                  <c:v>204267212.28489578</c:v>
                </c:pt>
                <c:pt idx="2947">
                  <c:v>204268269.45702457</c:v>
                </c:pt>
                <c:pt idx="2948">
                  <c:v>204269321.86195382</c:v>
                </c:pt>
                <c:pt idx="2949">
                  <c:v>204270369.52117097</c:v>
                </c:pt>
                <c:pt idx="2950">
                  <c:v>204271412.4560667</c:v>
                </c:pt>
                <c:pt idx="2951">
                  <c:v>204272450.68793538</c:v>
                </c:pt>
                <c:pt idx="2952">
                  <c:v>204273484.23797548</c:v>
                </c:pt>
                <c:pt idx="2953">
                  <c:v>204274513.12728998</c:v>
                </c:pt>
                <c:pt idx="2954">
                  <c:v>204275537.37688684</c:v>
                </c:pt>
                <c:pt idx="2955">
                  <c:v>204276557.00767943</c:v>
                </c:pt>
                <c:pt idx="2956">
                  <c:v>204277572.0404869</c:v>
                </c:pt>
                <c:pt idx="2957">
                  <c:v>204278582.49603468</c:v>
                </c:pt>
                <c:pt idx="2958">
                  <c:v>204279588.39495486</c:v>
                </c:pt>
                <c:pt idx="2959">
                  <c:v>204280589.75778657</c:v>
                </c:pt>
                <c:pt idx="2960">
                  <c:v>204281586.60497648</c:v>
                </c:pt>
                <c:pt idx="2961">
                  <c:v>204282578.95687914</c:v>
                </c:pt>
                <c:pt idx="2962">
                  <c:v>204283566.83375743</c:v>
                </c:pt>
                <c:pt idx="2963">
                  <c:v>204284550.25578302</c:v>
                </c:pt>
                <c:pt idx="2964">
                  <c:v>204285529.24303669</c:v>
                </c:pt>
                <c:pt idx="2965">
                  <c:v>204286503.81550878</c:v>
                </c:pt>
                <c:pt idx="2966">
                  <c:v>204287473.99309963</c:v>
                </c:pt>
                <c:pt idx="2967">
                  <c:v>204288439.7956199</c:v>
                </c:pt>
                <c:pt idx="2968">
                  <c:v>204289401.24279106</c:v>
                </c:pt>
                <c:pt idx="2969">
                  <c:v>204290358.35424575</c:v>
                </c:pt>
                <c:pt idx="2970">
                  <c:v>204291311.14952818</c:v>
                </c:pt>
                <c:pt idx="2971">
                  <c:v>204292259.64809453</c:v>
                </c:pt>
                <c:pt idx="2972">
                  <c:v>204293203.86931336</c:v>
                </c:pt>
                <c:pt idx="2973">
                  <c:v>204294143.83246598</c:v>
                </c:pt>
                <c:pt idx="2974">
                  <c:v>204295079.55674684</c:v>
                </c:pt>
                <c:pt idx="2975">
                  <c:v>204296011.06126398</c:v>
                </c:pt>
                <c:pt idx="2976">
                  <c:v>204296938.36503932</c:v>
                </c:pt>
                <c:pt idx="2977">
                  <c:v>204297861.48700917</c:v>
                </c:pt>
                <c:pt idx="2978">
                  <c:v>204298780.44602448</c:v>
                </c:pt>
                <c:pt idx="2979">
                  <c:v>204299695.26085129</c:v>
                </c:pt>
                <c:pt idx="2980">
                  <c:v>204300605.95017117</c:v>
                </c:pt>
                <c:pt idx="2981">
                  <c:v>204301512.53258151</c:v>
                </c:pt>
                <c:pt idx="2982">
                  <c:v>204302415.02659589</c:v>
                </c:pt>
                <c:pt idx="2983">
                  <c:v>204303313.45064458</c:v>
                </c:pt>
                <c:pt idx="2984">
                  <c:v>204304207.82307476</c:v>
                </c:pt>
                <c:pt idx="2985">
                  <c:v>204305098.16215101</c:v>
                </c:pt>
                <c:pt idx="2986">
                  <c:v>204305984.48605561</c:v>
                </c:pt>
                <c:pt idx="2987">
                  <c:v>204306866.81288895</c:v>
                </c:pt>
                <c:pt idx="2988">
                  <c:v>204307745.16066986</c:v>
                </c:pt>
                <c:pt idx="2989">
                  <c:v>204308619.54733607</c:v>
                </c:pt>
                <c:pt idx="2990">
                  <c:v>204309489.99074441</c:v>
                </c:pt>
                <c:pt idx="2991">
                  <c:v>204310356.50867137</c:v>
                </c:pt>
                <c:pt idx="2992">
                  <c:v>204311219.11881328</c:v>
                </c:pt>
                <c:pt idx="2993">
                  <c:v>204312077.83878681</c:v>
                </c:pt>
                <c:pt idx="2994">
                  <c:v>204312932.68612924</c:v>
                </c:pt>
                <c:pt idx="2995">
                  <c:v>204313783.67829886</c:v>
                </c:pt>
                <c:pt idx="2996">
                  <c:v>204314630.83267531</c:v>
                </c:pt>
                <c:pt idx="2997">
                  <c:v>204315474.16655993</c:v>
                </c:pt>
                <c:pt idx="2998">
                  <c:v>204316313.69717613</c:v>
                </c:pt>
                <c:pt idx="2999">
                  <c:v>204317149.44166973</c:v>
                </c:pt>
                <c:pt idx="3000">
                  <c:v>204317981.41710931</c:v>
                </c:pt>
                <c:pt idx="3001">
                  <c:v>204318809.64048654</c:v>
                </c:pt>
                <c:pt idx="3002">
                  <c:v>204319634.12871659</c:v>
                </c:pt>
                <c:pt idx="3003">
                  <c:v>204320454.89863837</c:v>
                </c:pt>
                <c:pt idx="3004">
                  <c:v>204321271.96701494</c:v>
                </c:pt>
                <c:pt idx="3005">
                  <c:v>204322085.35053387</c:v>
                </c:pt>
                <c:pt idx="3006">
                  <c:v>204322895.06580752</c:v>
                </c:pt>
                <c:pt idx="3007">
                  <c:v>204323701.12937346</c:v>
                </c:pt>
                <c:pt idx="3008">
                  <c:v>204324503.55769467</c:v>
                </c:pt>
                <c:pt idx="3009">
                  <c:v>204325302.36716005</c:v>
                </c:pt>
                <c:pt idx="3010">
                  <c:v>204326097.57408461</c:v>
                </c:pt>
                <c:pt idx="3011">
                  <c:v>204326889.19470987</c:v>
                </c:pt>
                <c:pt idx="3012">
                  <c:v>204327677.24520418</c:v>
                </c:pt>
                <c:pt idx="3013">
                  <c:v>204328461.74166304</c:v>
                </c:pt>
                <c:pt idx="3014">
                  <c:v>204329242.70010942</c:v>
                </c:pt>
                <c:pt idx="3015">
                  <c:v>204330020.13649416</c:v>
                </c:pt>
                <c:pt idx="3016">
                  <c:v>204330794.06669617</c:v>
                </c:pt>
                <c:pt idx="3017">
                  <c:v>204331564.50652286</c:v>
                </c:pt>
                <c:pt idx="3018">
                  <c:v>204332331.47171041</c:v>
                </c:pt>
                <c:pt idx="3019">
                  <c:v>204333094.97792408</c:v>
                </c:pt>
                <c:pt idx="3020">
                  <c:v>204333855.04075855</c:v>
                </c:pt>
                <c:pt idx="3021">
                  <c:v>204334611.67573828</c:v>
                </c:pt>
                <c:pt idx="3022">
                  <c:v>204335364.89831775</c:v>
                </c:pt>
                <c:pt idx="3023">
                  <c:v>204336114.72388181</c:v>
                </c:pt>
                <c:pt idx="3024">
                  <c:v>204336861.16774601</c:v>
                </c:pt>
                <c:pt idx="3025">
                  <c:v>204337604.24515688</c:v>
                </c:pt>
                <c:pt idx="3026">
                  <c:v>204338343.97129226</c:v>
                </c:pt>
                <c:pt idx="3027">
                  <c:v>204339080.36126158</c:v>
                </c:pt>
                <c:pt idx="3028">
                  <c:v>204339813.43010622</c:v>
                </c:pt>
                <c:pt idx="3029">
                  <c:v>204340543.19279978</c:v>
                </c:pt>
                <c:pt idx="3030">
                  <c:v>204341269.66424838</c:v>
                </c:pt>
                <c:pt idx="3031">
                  <c:v>204341992.85929102</c:v>
                </c:pt>
                <c:pt idx="3032">
                  <c:v>204342712.79269975</c:v>
                </c:pt>
                <c:pt idx="3033">
                  <c:v>204343429.47918019</c:v>
                </c:pt>
                <c:pt idx="3034">
                  <c:v>204344142.93337154</c:v>
                </c:pt>
                <c:pt idx="3035">
                  <c:v>204344853.16984719</c:v>
                </c:pt>
                <c:pt idx="3036">
                  <c:v>204345560.20311475</c:v>
                </c:pt>
                <c:pt idx="3037">
                  <c:v>204346264.04761651</c:v>
                </c:pt>
                <c:pt idx="3038">
                  <c:v>204346964.71772972</c:v>
                </c:pt>
                <c:pt idx="3039">
                  <c:v>204347662.22776675</c:v>
                </c:pt>
                <c:pt idx="3040">
                  <c:v>204348356.59197557</c:v>
                </c:pt>
                <c:pt idx="3041">
                  <c:v>204349047.82453987</c:v>
                </c:pt>
                <c:pt idx="3042">
                  <c:v>204349735.93957949</c:v>
                </c:pt>
                <c:pt idx="3043">
                  <c:v>204350420.95115063</c:v>
                </c:pt>
                <c:pt idx="3044">
                  <c:v>204351102.87324613</c:v>
                </c:pt>
                <c:pt idx="3045">
                  <c:v>204351781.71979579</c:v>
                </c:pt>
                <c:pt idx="3046">
                  <c:v>204352457.50466666</c:v>
                </c:pt>
                <c:pt idx="3047">
                  <c:v>204353130.24166325</c:v>
                </c:pt>
                <c:pt idx="3048">
                  <c:v>204353799.94452792</c:v>
                </c:pt>
                <c:pt idx="3049">
                  <c:v>204354466.62694108</c:v>
                </c:pt>
                <c:pt idx="3050">
                  <c:v>204355130.30252147</c:v>
                </c:pt>
                <c:pt idx="3051">
                  <c:v>204355790.98482651</c:v>
                </c:pt>
                <c:pt idx="3052">
                  <c:v>204356448.68735248</c:v>
                </c:pt>
                <c:pt idx="3053">
                  <c:v>204357103.42353487</c:v>
                </c:pt>
                <c:pt idx="3054">
                  <c:v>204357755.2067486</c:v>
                </c:pt>
                <c:pt idx="3055">
                  <c:v>204358404.05030835</c:v>
                </c:pt>
                <c:pt idx="3056">
                  <c:v>204359049.96746877</c:v>
                </c:pt>
                <c:pt idx="3057">
                  <c:v>204359692.97142479</c:v>
                </c:pt>
                <c:pt idx="3058">
                  <c:v>204360333.0753119</c:v>
                </c:pt>
                <c:pt idx="3059">
                  <c:v>204360970.29220635</c:v>
                </c:pt>
                <c:pt idx="3060">
                  <c:v>204361604.63512549</c:v>
                </c:pt>
                <c:pt idx="3061">
                  <c:v>204362236.11702803</c:v>
                </c:pt>
                <c:pt idx="3062">
                  <c:v>204362864.75081423</c:v>
                </c:pt>
                <c:pt idx="3063">
                  <c:v>204363490.54932624</c:v>
                </c:pt>
                <c:pt idx="3064">
                  <c:v>204364113.52534834</c:v>
                </c:pt>
                <c:pt idx="3065">
                  <c:v>204364733.69160718</c:v>
                </c:pt>
                <c:pt idx="3066">
                  <c:v>204365351.06077209</c:v>
                </c:pt>
                <c:pt idx="3067">
                  <c:v>204365965.64545527</c:v>
                </c:pt>
                <c:pt idx="3068">
                  <c:v>204366577.45821208</c:v>
                </c:pt>
                <c:pt idx="3069">
                  <c:v>204367186.51154134</c:v>
                </c:pt>
                <c:pt idx="3070">
                  <c:v>204367792.81788549</c:v>
                </c:pt>
                <c:pt idx="3071">
                  <c:v>204368396.38963091</c:v>
                </c:pt>
                <c:pt idx="3072">
                  <c:v>204368997.23910818</c:v>
                </c:pt>
                <c:pt idx="3073">
                  <c:v>204369595.37859225</c:v>
                </c:pt>
                <c:pt idx="3074">
                  <c:v>204370190.82030284</c:v>
                </c:pt>
                <c:pt idx="3075">
                  <c:v>204370783.57640454</c:v>
                </c:pt>
                <c:pt idx="3076">
                  <c:v>204371373.65900713</c:v>
                </c:pt>
                <c:pt idx="3077">
                  <c:v>204371961.0801658</c:v>
                </c:pt>
                <c:pt idx="3078">
                  <c:v>204372545.85188141</c:v>
                </c:pt>
                <c:pt idx="3079">
                  <c:v>204373127.98610076</c:v>
                </c:pt>
                <c:pt idx="3080">
                  <c:v>204373707.49471679</c:v>
                </c:pt>
                <c:pt idx="3081">
                  <c:v>204374284.38956884</c:v>
                </c:pt>
                <c:pt idx="3082">
                  <c:v>204374858.68244284</c:v>
                </c:pt>
                <c:pt idx="3083">
                  <c:v>204375430.38507169</c:v>
                </c:pt>
                <c:pt idx="3084">
                  <c:v>204375999.5091354</c:v>
                </c:pt>
                <c:pt idx="3085">
                  <c:v>204376566.06626126</c:v>
                </c:pt>
                <c:pt idx="3086">
                  <c:v>204377130.06802422</c:v>
                </c:pt>
                <c:pt idx="3087">
                  <c:v>204377691.52594703</c:v>
                </c:pt>
                <c:pt idx="3088">
                  <c:v>204378250.45150054</c:v>
                </c:pt>
                <c:pt idx="3089">
                  <c:v>204378806.85610387</c:v>
                </c:pt>
                <c:pt idx="3090">
                  <c:v>204379360.75112468</c:v>
                </c:pt>
                <c:pt idx="3091">
                  <c:v>204379912.14787942</c:v>
                </c:pt>
                <c:pt idx="3092">
                  <c:v>204380461.05763349</c:v>
                </c:pt>
                <c:pt idx="3093">
                  <c:v>204381007.49160153</c:v>
                </c:pt>
                <c:pt idx="3094">
                  <c:v>204381551.46094766</c:v>
                </c:pt>
                <c:pt idx="3095">
                  <c:v>204382092.97678566</c:v>
                </c:pt>
                <c:pt idx="3096">
                  <c:v>204382632.05017921</c:v>
                </c:pt>
                <c:pt idx="3097">
                  <c:v>204383168.69214213</c:v>
                </c:pt>
                <c:pt idx="3098">
                  <c:v>204383702.91363862</c:v>
                </c:pt>
                <c:pt idx="3099">
                  <c:v>204384234.72558343</c:v>
                </c:pt>
                <c:pt idx="3100">
                  <c:v>204384764.13884214</c:v>
                </c:pt>
                <c:pt idx="3101">
                  <c:v>204385291.1642313</c:v>
                </c:pt>
                <c:pt idx="3102">
                  <c:v>204385815.81251878</c:v>
                </c:pt>
                <c:pt idx="3103">
                  <c:v>204386338.09442386</c:v>
                </c:pt>
                <c:pt idx="3104">
                  <c:v>204386858.02061754</c:v>
                </c:pt>
                <c:pt idx="3105">
                  <c:v>204387375.60172272</c:v>
                </c:pt>
                <c:pt idx="3106">
                  <c:v>204387890.8483144</c:v>
                </c:pt>
                <c:pt idx="3107">
                  <c:v>204388403.77091992</c:v>
                </c:pt>
                <c:pt idx="3108">
                  <c:v>204388914.38001916</c:v>
                </c:pt>
                <c:pt idx="3109">
                  <c:v>204389422.68604478</c:v>
                </c:pt>
                <c:pt idx="3110">
                  <c:v>204389928.69938239</c:v>
                </c:pt>
                <c:pt idx="3111">
                  <c:v>204390432.43037084</c:v>
                </c:pt>
                <c:pt idx="3112">
                  <c:v>204390933.88930231</c:v>
                </c:pt>
                <c:pt idx="3113">
                  <c:v>204391433.08642262</c:v>
                </c:pt>
                <c:pt idx="3114">
                  <c:v>204391930.0319314</c:v>
                </c:pt>
                <c:pt idx="3115">
                  <c:v>204392424.73598233</c:v>
                </c:pt>
                <c:pt idx="3116">
                  <c:v>204392917.20868328</c:v>
                </c:pt>
                <c:pt idx="3117">
                  <c:v>204393407.46009657</c:v>
                </c:pt>
                <c:pt idx="3118">
                  <c:v>204393895.50023919</c:v>
                </c:pt>
                <c:pt idx="3119">
                  <c:v>204394381.33908296</c:v>
                </c:pt>
                <c:pt idx="3120">
                  <c:v>204394864.98655474</c:v>
                </c:pt>
                <c:pt idx="3121">
                  <c:v>204395346.45253664</c:v>
                </c:pt>
                <c:pt idx="3122">
                  <c:v>204395825.74686626</c:v>
                </c:pt>
                <c:pt idx="3123">
                  <c:v>204396302.8793368</c:v>
                </c:pt>
                <c:pt idx="3124">
                  <c:v>204396777.85969737</c:v>
                </c:pt>
                <c:pt idx="3125">
                  <c:v>204397250.69765308</c:v>
                </c:pt>
                <c:pt idx="3126">
                  <c:v>204397721.40286535</c:v>
                </c:pt>
                <c:pt idx="3127">
                  <c:v>204398189.984952</c:v>
                </c:pt>
                <c:pt idx="3128">
                  <c:v>204398656.45348752</c:v>
                </c:pt>
                <c:pt idx="3129">
                  <c:v>204399120.81800324</c:v>
                </c:pt>
                <c:pt idx="3130">
                  <c:v>204399583.08798751</c:v>
                </c:pt>
                <c:pt idx="3131">
                  <c:v>204400043.27288592</c:v>
                </c:pt>
                <c:pt idx="3132">
                  <c:v>204400501.38210148</c:v>
                </c:pt>
                <c:pt idx="3133">
                  <c:v>204400957.4249948</c:v>
                </c:pt>
                <c:pt idx="3134">
                  <c:v>204401411.41088429</c:v>
                </c:pt>
                <c:pt idx="3135">
                  <c:v>204401863.34904638</c:v>
                </c:pt>
                <c:pt idx="3136">
                  <c:v>204402313.24871567</c:v>
                </c:pt>
                <c:pt idx="3137">
                  <c:v>204402761.11908513</c:v>
                </c:pt>
                <c:pt idx="3138">
                  <c:v>204403206.96930629</c:v>
                </c:pt>
                <c:pt idx="3139">
                  <c:v>204403650.80848941</c:v>
                </c:pt>
                <c:pt idx="3140">
                  <c:v>204404092.64570373</c:v>
                </c:pt>
                <c:pt idx="3141">
                  <c:v>204404532.48997754</c:v>
                </c:pt>
                <c:pt idx="3142">
                  <c:v>204404970.35029846</c:v>
                </c:pt>
                <c:pt idx="3143">
                  <c:v>204405406.23561358</c:v>
                </c:pt>
                <c:pt idx="3144">
                  <c:v>204405840.15482971</c:v>
                </c:pt>
                <c:pt idx="3145">
                  <c:v>204406272.11681342</c:v>
                </c:pt>
                <c:pt idx="3146">
                  <c:v>204406702.13039139</c:v>
                </c:pt>
                <c:pt idx="3147">
                  <c:v>204407130.20435047</c:v>
                </c:pt>
                <c:pt idx="3148">
                  <c:v>204407556.34743789</c:v>
                </c:pt>
                <c:pt idx="3149">
                  <c:v>204407980.56836146</c:v>
                </c:pt>
                <c:pt idx="3150">
                  <c:v>204408402.87578973</c:v>
                </c:pt>
                <c:pt idx="3151">
                  <c:v>204408823.2783522</c:v>
                </c:pt>
                <c:pt idx="3152">
                  <c:v>204409241.78463942</c:v>
                </c:pt>
                <c:pt idx="3153">
                  <c:v>204409658.40320322</c:v>
                </c:pt>
                <c:pt idx="3154">
                  <c:v>204410073.14255691</c:v>
                </c:pt>
                <c:pt idx="3155">
                  <c:v>204410486.01117539</c:v>
                </c:pt>
                <c:pt idx="3156">
                  <c:v>204410897.01749536</c:v>
                </c:pt>
                <c:pt idx="3157">
                  <c:v>204411306.1699155</c:v>
                </c:pt>
                <c:pt idx="3158">
                  <c:v>204411713.4767966</c:v>
                </c:pt>
                <c:pt idx="3159">
                  <c:v>204412118.9464618</c:v>
                </c:pt>
                <c:pt idx="3160">
                  <c:v>204412522.58719665</c:v>
                </c:pt>
                <c:pt idx="3161">
                  <c:v>204412924.40724942</c:v>
                </c:pt>
                <c:pt idx="3162">
                  <c:v>204413324.41483113</c:v>
                </c:pt>
                <c:pt idx="3163">
                  <c:v>204413722.61811584</c:v>
                </c:pt>
                <c:pt idx="3164">
                  <c:v>204414119.02524072</c:v>
                </c:pt>
                <c:pt idx="3165">
                  <c:v>204414513.64430624</c:v>
                </c:pt>
                <c:pt idx="3166">
                  <c:v>204414906.48337641</c:v>
                </c:pt>
                <c:pt idx="3167">
                  <c:v>204415297.55047882</c:v>
                </c:pt>
                <c:pt idx="3168">
                  <c:v>204415686.85360491</c:v>
                </c:pt>
                <c:pt idx="3169">
                  <c:v>204416074.40071008</c:v>
                </c:pt>
                <c:pt idx="3170">
                  <c:v>204416460.19971386</c:v>
                </c:pt>
                <c:pt idx="3171">
                  <c:v>204416844.25850007</c:v>
                </c:pt>
                <c:pt idx="3172">
                  <c:v>204417226.58491701</c:v>
                </c:pt>
                <c:pt idx="3173">
                  <c:v>204417607.18677756</c:v>
                </c:pt>
                <c:pt idx="3174">
                  <c:v>204417986.07185942</c:v>
                </c:pt>
                <c:pt idx="3175">
                  <c:v>204418363.24790519</c:v>
                </c:pt>
                <c:pt idx="3176">
                  <c:v>204418738.72262257</c:v>
                </c:pt>
                <c:pt idx="3177">
                  <c:v>204419112.50368452</c:v>
                </c:pt>
                <c:pt idx="3178">
                  <c:v>204419484.59872937</c:v>
                </c:pt>
                <c:pt idx="3179">
                  <c:v>204419855.01536107</c:v>
                </c:pt>
                <c:pt idx="3180">
                  <c:v>204420223.76114926</c:v>
                </c:pt>
                <c:pt idx="3181">
                  <c:v>204420590.84362942</c:v>
                </c:pt>
                <c:pt idx="3182">
                  <c:v>204420956.27030313</c:v>
                </c:pt>
                <c:pt idx="3183">
                  <c:v>204421320.04863808</c:v>
                </c:pt>
                <c:pt idx="3184">
                  <c:v>204421682.1860683</c:v>
                </c:pt>
                <c:pt idx="3185">
                  <c:v>204422042.68999434</c:v>
                </c:pt>
                <c:pt idx="3186">
                  <c:v>204422401.56778336</c:v>
                </c:pt>
                <c:pt idx="3187">
                  <c:v>204422758.82676929</c:v>
                </c:pt>
                <c:pt idx="3188">
                  <c:v>204423114.47425303</c:v>
                </c:pt>
                <c:pt idx="3189">
                  <c:v>204423468.51750252</c:v>
                </c:pt>
                <c:pt idx="3190">
                  <c:v>204423820.96375296</c:v>
                </c:pt>
                <c:pt idx="3191">
                  <c:v>204424171.82020691</c:v>
                </c:pt>
                <c:pt idx="3192">
                  <c:v>204424521.09403449</c:v>
                </c:pt>
                <c:pt idx="3193">
                  <c:v>204424868.79237345</c:v>
                </c:pt>
                <c:pt idx="3194">
                  <c:v>204425214.9223294</c:v>
                </c:pt>
                <c:pt idx="3195">
                  <c:v>204425559.49097586</c:v>
                </c:pt>
                <c:pt idx="3196">
                  <c:v>204425902.50535452</c:v>
                </c:pt>
                <c:pt idx="3197">
                  <c:v>204426243.97247526</c:v>
                </c:pt>
                <c:pt idx="3198">
                  <c:v>204426583.8993164</c:v>
                </c:pt>
                <c:pt idx="3199">
                  <c:v>204426922.29282477</c:v>
                </c:pt>
                <c:pt idx="3200">
                  <c:v>204427259.15991589</c:v>
                </c:pt>
                <c:pt idx="3201">
                  <c:v>204427594.50747409</c:v>
                </c:pt>
                <c:pt idx="3202">
                  <c:v>204427928.34235266</c:v>
                </c:pt>
                <c:pt idx="3203">
                  <c:v>204428260.67137399</c:v>
                </c:pt>
                <c:pt idx="3204">
                  <c:v>204428591.50132975</c:v>
                </c:pt>
                <c:pt idx="3205">
                  <c:v>204428920.83898091</c:v>
                </c:pt>
                <c:pt idx="3206">
                  <c:v>204429248.69105801</c:v>
                </c:pt>
                <c:pt idx="3207">
                  <c:v>204429575.06426123</c:v>
                </c:pt>
                <c:pt idx="3208">
                  <c:v>204429899.96526054</c:v>
                </c:pt>
                <c:pt idx="3209">
                  <c:v>204430223.40069583</c:v>
                </c:pt>
                <c:pt idx="3210">
                  <c:v>204430545.37717706</c:v>
                </c:pt>
                <c:pt idx="3211">
                  <c:v>204430865.90128437</c:v>
                </c:pt>
                <c:pt idx="3212">
                  <c:v>204431184.97956824</c:v>
                </c:pt>
                <c:pt idx="3213">
                  <c:v>204431502.61854964</c:v>
                </c:pt>
                <c:pt idx="3214">
                  <c:v>204431818.82472008</c:v>
                </c:pt>
                <c:pt idx="3215">
                  <c:v>204432133.60454187</c:v>
                </c:pt>
                <c:pt idx="3216">
                  <c:v>204432446.96444812</c:v>
                </c:pt>
                <c:pt idx="3217">
                  <c:v>204432758.91084296</c:v>
                </c:pt>
                <c:pt idx="3218">
                  <c:v>204433069.45010164</c:v>
                </c:pt>
                <c:pt idx="3219">
                  <c:v>204433378.58857068</c:v>
                </c:pt>
                <c:pt idx="3220">
                  <c:v>204433686.33256796</c:v>
                </c:pt>
                <c:pt idx="3221">
                  <c:v>204433992.68838286</c:v>
                </c:pt>
                <c:pt idx="3222">
                  <c:v>204434297.66227648</c:v>
                </c:pt>
                <c:pt idx="3223">
                  <c:v>204434601.26048157</c:v>
                </c:pt>
                <c:pt idx="3224">
                  <c:v>204434903.48920286</c:v>
                </c:pt>
                <c:pt idx="3225">
                  <c:v>204435204.35461709</c:v>
                </c:pt>
                <c:pt idx="3226">
                  <c:v>204435503.86287311</c:v>
                </c:pt>
                <c:pt idx="3227">
                  <c:v>204435802.0200921</c:v>
                </c:pt>
                <c:pt idx="3228">
                  <c:v>204436098.8323676</c:v>
                </c:pt>
                <c:pt idx="3229">
                  <c:v>204436394.30576566</c:v>
                </c:pt>
                <c:pt idx="3230">
                  <c:v>204436688.44632503</c:v>
                </c:pt>
                <c:pt idx="3231">
                  <c:v>204436981.26005718</c:v>
                </c:pt>
                <c:pt idx="3232">
                  <c:v>204437272.75294653</c:v>
                </c:pt>
                <c:pt idx="3233">
                  <c:v>204437562.93095043</c:v>
                </c:pt>
                <c:pt idx="3234">
                  <c:v>204437851.79999945</c:v>
                </c:pt>
                <c:pt idx="3235">
                  <c:v>204438139.36599737</c:v>
                </c:pt>
                <c:pt idx="3236">
                  <c:v>204438425.63482139</c:v>
                </c:pt>
                <c:pt idx="3237">
                  <c:v>204438710.61232215</c:v>
                </c:pt>
                <c:pt idx="3238">
                  <c:v>204438994.30432397</c:v>
                </c:pt>
                <c:pt idx="3239">
                  <c:v>204439276.71662486</c:v>
                </c:pt>
                <c:pt idx="3240">
                  <c:v>204439557.85499668</c:v>
                </c:pt>
                <c:pt idx="3241">
                  <c:v>204439837.72518533</c:v>
                </c:pt>
                <c:pt idx="3242">
                  <c:v>204440116.33291075</c:v>
                </c:pt>
                <c:pt idx="3243">
                  <c:v>204440393.68386707</c:v>
                </c:pt>
                <c:pt idx="3244">
                  <c:v>204440669.78372276</c:v>
                </c:pt>
                <c:pt idx="3245">
                  <c:v>204440944.63812077</c:v>
                </c:pt>
                <c:pt idx="3246">
                  <c:v>204441218.25267854</c:v>
                </c:pt>
                <c:pt idx="3247">
                  <c:v>204441490.63298824</c:v>
                </c:pt>
                <c:pt idx="3248">
                  <c:v>204441761.78461677</c:v>
                </c:pt>
                <c:pt idx="3249">
                  <c:v>204442031.71310595</c:v>
                </c:pt>
                <c:pt idx="3250">
                  <c:v>204442300.42397261</c:v>
                </c:pt>
                <c:pt idx="3251">
                  <c:v>204442567.92270869</c:v>
                </c:pt>
                <c:pt idx="3252">
                  <c:v>204442834.2147814</c:v>
                </c:pt>
                <c:pt idx="3253">
                  <c:v>204443099.30563328</c:v>
                </c:pt>
                <c:pt idx="3254">
                  <c:v>204443363.20068231</c:v>
                </c:pt>
                <c:pt idx="3255">
                  <c:v>204443625.90532205</c:v>
                </c:pt>
                <c:pt idx="3256">
                  <c:v>204443887.42492172</c:v>
                </c:pt>
                <c:pt idx="3257">
                  <c:v>204444147.76482636</c:v>
                </c:pt>
                <c:pt idx="3258">
                  <c:v>204444406.93035689</c:v>
                </c:pt>
                <c:pt idx="3259">
                  <c:v>204444664.92681026</c:v>
                </c:pt>
                <c:pt idx="3260">
                  <c:v>204444921.7594595</c:v>
                </c:pt>
                <c:pt idx="3261">
                  <c:v>204445177.43355384</c:v>
                </c:pt>
                <c:pt idx="3262">
                  <c:v>204445431.95431894</c:v>
                </c:pt>
                <c:pt idx="3263">
                  <c:v>204445685.32695678</c:v>
                </c:pt>
                <c:pt idx="3264">
                  <c:v>204445937.55664593</c:v>
                </c:pt>
                <c:pt idx="3265">
                  <c:v>204446188.64854163</c:v>
                </c:pt>
                <c:pt idx="3266">
                  <c:v>204446438.60777584</c:v>
                </c:pt>
                <c:pt idx="3267">
                  <c:v>204446687.43945736</c:v>
                </c:pt>
                <c:pt idx="3268">
                  <c:v>204446935.14867201</c:v>
                </c:pt>
                <c:pt idx="3269">
                  <c:v>204447181.74048263</c:v>
                </c:pt>
                <c:pt idx="3270">
                  <c:v>204447427.21992925</c:v>
                </c:pt>
                <c:pt idx="3271">
                  <c:v>204447671.59202918</c:v>
                </c:pt>
                <c:pt idx="3272">
                  <c:v>204447914.86177707</c:v>
                </c:pt>
                <c:pt idx="3273">
                  <c:v>204448157.03414506</c:v>
                </c:pt>
                <c:pt idx="3274">
                  <c:v>204448398.1140829</c:v>
                </c:pt>
                <c:pt idx="3275">
                  <c:v>204448638.10651797</c:v>
                </c:pt>
                <c:pt idx="3276">
                  <c:v>204448877.01635545</c:v>
                </c:pt>
                <c:pt idx="3277">
                  <c:v>204449114.84847844</c:v>
                </c:pt>
                <c:pt idx="3278">
                  <c:v>204449351.60774794</c:v>
                </c:pt>
                <c:pt idx="3279">
                  <c:v>204449587.29900309</c:v>
                </c:pt>
                <c:pt idx="3280">
                  <c:v>204449821.92706117</c:v>
                </c:pt>
                <c:pt idx="3281">
                  <c:v>204450055.49671778</c:v>
                </c:pt>
                <c:pt idx="3282">
                  <c:v>204450288.01274684</c:v>
                </c:pt>
                <c:pt idx="3283">
                  <c:v>204450519.47990078</c:v>
                </c:pt>
                <c:pt idx="3284">
                  <c:v>204450749.90291059</c:v>
                </c:pt>
                <c:pt idx="3285">
                  <c:v>204450979.28648591</c:v>
                </c:pt>
                <c:pt idx="3286">
                  <c:v>204451207.63531518</c:v>
                </c:pt>
                <c:pt idx="3287">
                  <c:v>204451434.95406565</c:v>
                </c:pt>
                <c:pt idx="3288">
                  <c:v>204451661.24738353</c:v>
                </c:pt>
                <c:pt idx="3289">
                  <c:v>204451886.51989409</c:v>
                </c:pt>
                <c:pt idx="3290">
                  <c:v>204452110.77620175</c:v>
                </c:pt>
                <c:pt idx="3291">
                  <c:v>204452334.02089018</c:v>
                </c:pt>
                <c:pt idx="3292">
                  <c:v>204452556.25852233</c:v>
                </c:pt>
                <c:pt idx="3293">
                  <c:v>204452777.4936406</c:v>
                </c:pt>
                <c:pt idx="3294">
                  <c:v>204452997.73076689</c:v>
                </c:pt>
                <c:pt idx="3295">
                  <c:v>204453216.97440276</c:v>
                </c:pt>
                <c:pt idx="3296">
                  <c:v>204453435.22902939</c:v>
                </c:pt>
                <c:pt idx="3297">
                  <c:v>204453652.49910781</c:v>
                </c:pt>
                <c:pt idx="3298">
                  <c:v>204453868.78907889</c:v>
                </c:pt>
                <c:pt idx="3299">
                  <c:v>204454084.10336351</c:v>
                </c:pt>
                <c:pt idx="3300">
                  <c:v>204454298.44636261</c:v>
                </c:pt>
                <c:pt idx="3301">
                  <c:v>204454511.82245725</c:v>
                </c:pt>
                <c:pt idx="3302">
                  <c:v>204454724.23600876</c:v>
                </c:pt>
                <c:pt idx="3303">
                  <c:v>204454935.6913588</c:v>
                </c:pt>
                <c:pt idx="3304">
                  <c:v>204455146.19282943</c:v>
                </c:pt>
                <c:pt idx="3305">
                  <c:v>204455355.74472326</c:v>
                </c:pt>
                <c:pt idx="3306">
                  <c:v>204455564.35132343</c:v>
                </c:pt>
                <c:pt idx="3307">
                  <c:v>204455772.01689383</c:v>
                </c:pt>
                <c:pt idx="3308">
                  <c:v>204455978.74567908</c:v>
                </c:pt>
                <c:pt idx="3309">
                  <c:v>204456184.54190469</c:v>
                </c:pt>
                <c:pt idx="3310">
                  <c:v>204456389.40977708</c:v>
                </c:pt>
                <c:pt idx="3311">
                  <c:v>204456593.35348371</c:v>
                </c:pt>
                <c:pt idx="3312">
                  <c:v>204456796.37719315</c:v>
                </c:pt>
                <c:pt idx="3313">
                  <c:v>204456998.48505521</c:v>
                </c:pt>
                <c:pt idx="3314">
                  <c:v>204457199.68120095</c:v>
                </c:pt>
                <c:pt idx="3315">
                  <c:v>204457399.96974277</c:v>
                </c:pt>
                <c:pt idx="3316">
                  <c:v>204457599.35477459</c:v>
                </c:pt>
                <c:pt idx="3317">
                  <c:v>204457797.84037185</c:v>
                </c:pt>
                <c:pt idx="3318">
                  <c:v>204457995.43059155</c:v>
                </c:pt>
                <c:pt idx="3319">
                  <c:v>204458192.12947246</c:v>
                </c:pt>
                <c:pt idx="3320">
                  <c:v>204458387.94103512</c:v>
                </c:pt>
                <c:pt idx="3321">
                  <c:v>204458582.86928192</c:v>
                </c:pt>
                <c:pt idx="3322">
                  <c:v>204458776.91819721</c:v>
                </c:pt>
                <c:pt idx="3323">
                  <c:v>204458970.09174737</c:v>
                </c:pt>
                <c:pt idx="3324">
                  <c:v>204459162.3938809</c:v>
                </c:pt>
                <c:pt idx="3325">
                  <c:v>204459353.82852849</c:v>
                </c:pt>
                <c:pt idx="3326">
                  <c:v>204459544.3996031</c:v>
                </c:pt>
                <c:pt idx="3327">
                  <c:v>204459734.11100003</c:v>
                </c:pt>
                <c:pt idx="3328">
                  <c:v>204459922.96659702</c:v>
                </c:pt>
                <c:pt idx="3329">
                  <c:v>204460110.97025433</c:v>
                </c:pt>
                <c:pt idx="3330">
                  <c:v>204460298.12581483</c:v>
                </c:pt>
                <c:pt idx="3331">
                  <c:v>204460484.43710399</c:v>
                </c:pt>
                <c:pt idx="3332">
                  <c:v>204460669.90793011</c:v>
                </c:pt>
                <c:pt idx="3333">
                  <c:v>204460854.54208428</c:v>
                </c:pt>
                <c:pt idx="3334">
                  <c:v>204461038.34334046</c:v>
                </c:pt>
                <c:pt idx="3335">
                  <c:v>204461221.31545562</c:v>
                </c:pt>
                <c:pt idx="3336">
                  <c:v>204461403.4621698</c:v>
                </c:pt>
                <c:pt idx="3337">
                  <c:v>204461584.78720614</c:v>
                </c:pt>
                <c:pt idx="3338">
                  <c:v>204461765.29427102</c:v>
                </c:pt>
                <c:pt idx="3339">
                  <c:v>204461944.98705411</c:v>
                </c:pt>
                <c:pt idx="3340">
                  <c:v>204462123.86922836</c:v>
                </c:pt>
                <c:pt idx="3341">
                  <c:v>204462301.94445026</c:v>
                </c:pt>
                <c:pt idx="3342">
                  <c:v>204462479.21635976</c:v>
                </c:pt>
                <c:pt idx="3343">
                  <c:v>204462655.68858039</c:v>
                </c:pt>
                <c:pt idx="3344">
                  <c:v>204462831.36471933</c:v>
                </c:pt>
                <c:pt idx="3345">
                  <c:v>204463006.24836752</c:v>
                </c:pt>
                <c:pt idx="3346">
                  <c:v>204463180.34309968</c:v>
                </c:pt>
                <c:pt idx="3347">
                  <c:v>204463353.65247443</c:v>
                </c:pt>
                <c:pt idx="3348">
                  <c:v>204463526.18003431</c:v>
                </c:pt>
                <c:pt idx="3349">
                  <c:v>204463697.92930591</c:v>
                </c:pt>
                <c:pt idx="3350">
                  <c:v>204463868.90379989</c:v>
                </c:pt>
                <c:pt idx="3351">
                  <c:v>204464039.10701111</c:v>
                </c:pt>
                <c:pt idx="3352">
                  <c:v>204464208.54241866</c:v>
                </c:pt>
                <c:pt idx="3353">
                  <c:v>204464377.2134859</c:v>
                </c:pt>
                <c:pt idx="3354">
                  <c:v>204464545.12366062</c:v>
                </c:pt>
                <c:pt idx="3355">
                  <c:v>204464712.27637503</c:v>
                </c:pt>
                <c:pt idx="3356">
                  <c:v>204464878.67504585</c:v>
                </c:pt>
                <c:pt idx="3357">
                  <c:v>204465044.32307443</c:v>
                </c:pt>
                <c:pt idx="3358">
                  <c:v>204465209.22384676</c:v>
                </c:pt>
                <c:pt idx="3359">
                  <c:v>204465373.38073355</c:v>
                </c:pt>
                <c:pt idx="3360">
                  <c:v>204465536.79709032</c:v>
                </c:pt>
                <c:pt idx="3361">
                  <c:v>204465699.47625744</c:v>
                </c:pt>
                <c:pt idx="3362">
                  <c:v>204465861.42156026</c:v>
                </c:pt>
                <c:pt idx="3363">
                  <c:v>204466022.63630906</c:v>
                </c:pt>
                <c:pt idx="3364">
                  <c:v>204466183.12379923</c:v>
                </c:pt>
                <c:pt idx="3365">
                  <c:v>204466342.88731131</c:v>
                </c:pt>
                <c:pt idx="3366">
                  <c:v>204466501.93011102</c:v>
                </c:pt>
                <c:pt idx="3367">
                  <c:v>204466660.25544935</c:v>
                </c:pt>
                <c:pt idx="3368">
                  <c:v>204466817.86656263</c:v>
                </c:pt>
                <c:pt idx="3369">
                  <c:v>204466974.76667264</c:v>
                </c:pt>
                <c:pt idx="3370">
                  <c:v>204467130.95898655</c:v>
                </c:pt>
                <c:pt idx="3371">
                  <c:v>204467286.44669712</c:v>
                </c:pt>
                <c:pt idx="3372">
                  <c:v>204467441.2329827</c:v>
                </c:pt>
                <c:pt idx="3373">
                  <c:v>204467595.32100728</c:v>
                </c:pt>
                <c:pt idx="3374">
                  <c:v>204467748.71392062</c:v>
                </c:pt>
                <c:pt idx="3375">
                  <c:v>204467901.41485822</c:v>
                </c:pt>
                <c:pt idx="3376">
                  <c:v>204468053.42694151</c:v>
                </c:pt>
                <c:pt idx="3377">
                  <c:v>204468204.75327778</c:v>
                </c:pt>
                <c:pt idx="3378">
                  <c:v>204468355.39696032</c:v>
                </c:pt>
                <c:pt idx="3379">
                  <c:v>204468505.36106849</c:v>
                </c:pt>
                <c:pt idx="3380">
                  <c:v>204468654.64866775</c:v>
                </c:pt>
                <c:pt idx="3381">
                  <c:v>204468803.26280972</c:v>
                </c:pt>
                <c:pt idx="3382">
                  <c:v>204468951.2065323</c:v>
                </c:pt>
                <c:pt idx="3383">
                  <c:v>204469098.48285961</c:v>
                </c:pt>
                <c:pt idx="3384">
                  <c:v>204469245.0948022</c:v>
                </c:pt>
                <c:pt idx="3385">
                  <c:v>204469391.04535702</c:v>
                </c:pt>
                <c:pt idx="3386">
                  <c:v>204469536.33750749</c:v>
                </c:pt>
                <c:pt idx="3387">
                  <c:v>204469680.97422358</c:v>
                </c:pt>
                <c:pt idx="3388">
                  <c:v>204469824.95846188</c:v>
                </c:pt>
                <c:pt idx="3389">
                  <c:v>204469968.29316562</c:v>
                </c:pt>
                <c:pt idx="3390">
                  <c:v>204470110.9812648</c:v>
                </c:pt>
                <c:pt idx="3391">
                  <c:v>204470253.02567613</c:v>
                </c:pt>
                <c:pt idx="3392">
                  <c:v>204470394.42930323</c:v>
                </c:pt>
                <c:pt idx="3393">
                  <c:v>204470535.19503662</c:v>
                </c:pt>
                <c:pt idx="3394">
                  <c:v>204470675.32575375</c:v>
                </c:pt>
                <c:pt idx="3395">
                  <c:v>204470814.82431909</c:v>
                </c:pt>
                <c:pt idx="3396">
                  <c:v>204470953.69358423</c:v>
                </c:pt>
                <c:pt idx="3397">
                  <c:v>204471091.93638787</c:v>
                </c:pt>
                <c:pt idx="3398">
                  <c:v>204471229.55555591</c:v>
                </c:pt>
                <c:pt idx="3399">
                  <c:v>204471366.55390149</c:v>
                </c:pt>
                <c:pt idx="3400">
                  <c:v>204471502.93422508</c:v>
                </c:pt>
                <c:pt idx="3401">
                  <c:v>204471638.69931453</c:v>
                </c:pt>
                <c:pt idx="3402">
                  <c:v>204471773.8519451</c:v>
                </c:pt>
                <c:pt idx="3403">
                  <c:v>204471908.39487955</c:v>
                </c:pt>
                <c:pt idx="3404">
                  <c:v>204472042.33086812</c:v>
                </c:pt>
                <c:pt idx="3405">
                  <c:v>204472175.66264874</c:v>
                </c:pt>
                <c:pt idx="3406">
                  <c:v>204472308.3929469</c:v>
                </c:pt>
                <c:pt idx="3407">
                  <c:v>204472440.52447584</c:v>
                </c:pt>
                <c:pt idx="3408">
                  <c:v>204472572.05993658</c:v>
                </c:pt>
                <c:pt idx="3409">
                  <c:v>204472703.00201792</c:v>
                </c:pt>
                <c:pt idx="3410">
                  <c:v>204472833.35339656</c:v>
                </c:pt>
                <c:pt idx="3411">
                  <c:v>204472963.1167371</c:v>
                </c:pt>
                <c:pt idx="3412">
                  <c:v>204473092.29469216</c:v>
                </c:pt>
                <c:pt idx="3413">
                  <c:v>204473220.88990235</c:v>
                </c:pt>
                <c:pt idx="3414">
                  <c:v>204473348.9049964</c:v>
                </c:pt>
                <c:pt idx="3415">
                  <c:v>204473476.34259117</c:v>
                </c:pt>
                <c:pt idx="3416">
                  <c:v>204473603.20529172</c:v>
                </c:pt>
                <c:pt idx="3417">
                  <c:v>204473729.49569136</c:v>
                </c:pt>
                <c:pt idx="3418">
                  <c:v>204473855.21637172</c:v>
                </c:pt>
                <c:pt idx="3419">
                  <c:v>204473980.36990276</c:v>
                </c:pt>
                <c:pt idx="3420">
                  <c:v>204474104.95884287</c:v>
                </c:pt>
                <c:pt idx="3421">
                  <c:v>204474228.9857389</c:v>
                </c:pt>
                <c:pt idx="3422">
                  <c:v>204474352.45312619</c:v>
                </c:pt>
                <c:pt idx="3423">
                  <c:v>204474475.36352864</c:v>
                </c:pt>
                <c:pt idx="3424">
                  <c:v>204474597.71945879</c:v>
                </c:pt>
                <c:pt idx="3425">
                  <c:v>204474719.52341783</c:v>
                </c:pt>
                <c:pt idx="3426">
                  <c:v>204474840.77789572</c:v>
                </c:pt>
                <c:pt idx="3427">
                  <c:v>204474961.48537111</c:v>
                </c:pt>
                <c:pt idx="3428">
                  <c:v>204475081.64831153</c:v>
                </c:pt>
                <c:pt idx="3429">
                  <c:v>204475201.26917332</c:v>
                </c:pt>
                <c:pt idx="3430">
                  <c:v>204475320.35040182</c:v>
                </c:pt>
                <c:pt idx="3431">
                  <c:v>204475438.89443126</c:v>
                </c:pt>
                <c:pt idx="3432">
                  <c:v>204475556.90368497</c:v>
                </c:pt>
                <c:pt idx="3433">
                  <c:v>204475674.3805753</c:v>
                </c:pt>
                <c:pt idx="3434">
                  <c:v>204475791.32750371</c:v>
                </c:pt>
                <c:pt idx="3435">
                  <c:v>204475907.74686083</c:v>
                </c:pt>
                <c:pt idx="3436">
                  <c:v>204476023.64102656</c:v>
                </c:pt>
                <c:pt idx="3437">
                  <c:v>204476139.01237002</c:v>
                </c:pt>
                <c:pt idx="3438">
                  <c:v>204476253.86324963</c:v>
                </c:pt>
                <c:pt idx="3439">
                  <c:v>204476368.19601321</c:v>
                </c:pt>
                <c:pt idx="3440">
                  <c:v>204476482.01299798</c:v>
                </c:pt>
                <c:pt idx="3441">
                  <c:v>204476595.31653062</c:v>
                </c:pt>
                <c:pt idx="3442">
                  <c:v>204476708.10892728</c:v>
                </c:pt>
                <c:pt idx="3443">
                  <c:v>204476820.3924937</c:v>
                </c:pt>
                <c:pt idx="3444">
                  <c:v>204476932.16952521</c:v>
                </c:pt>
                <c:pt idx="3445">
                  <c:v>204477043.44230679</c:v>
                </c:pt>
                <c:pt idx="3446">
                  <c:v>204477154.2131131</c:v>
                </c:pt>
                <c:pt idx="3447">
                  <c:v>204477264.48420858</c:v>
                </c:pt>
                <c:pt idx="3448">
                  <c:v>204477374.2578474</c:v>
                </c:pt>
                <c:pt idx="3449">
                  <c:v>204477483.5362736</c:v>
                </c:pt>
                <c:pt idx="3450">
                  <c:v>204477592.32172108</c:v>
                </c:pt>
                <c:pt idx="3451">
                  <c:v>204477700.61641368</c:v>
                </c:pt>
                <c:pt idx="3452">
                  <c:v>204477808.42256519</c:v>
                </c:pt>
                <c:pt idx="3453">
                  <c:v>204477915.74237943</c:v>
                </c:pt>
                <c:pt idx="3454">
                  <c:v>204478022.57805029</c:v>
                </c:pt>
                <c:pt idx="3455">
                  <c:v>204478128.93176171</c:v>
                </c:pt>
                <c:pt idx="3456">
                  <c:v>204478234.80568784</c:v>
                </c:pt>
                <c:pt idx="3457">
                  <c:v>204478340.20199302</c:v>
                </c:pt>
                <c:pt idx="3458">
                  <c:v>204478445.12283176</c:v>
                </c:pt>
                <c:pt idx="3459">
                  <c:v>204478549.57034895</c:v>
                </c:pt>
                <c:pt idx="3460">
                  <c:v>204478653.54667974</c:v>
                </c:pt>
                <c:pt idx="3461">
                  <c:v>204478757.05394962</c:v>
                </c:pt>
                <c:pt idx="3462">
                  <c:v>204478860.09427461</c:v>
                </c:pt>
                <c:pt idx="3463">
                  <c:v>204478962.66976106</c:v>
                </c:pt>
                <c:pt idx="3464">
                  <c:v>204479064.7825059</c:v>
                </c:pt>
                <c:pt idx="3465">
                  <c:v>204479166.43459654</c:v>
                </c:pt>
                <c:pt idx="3466">
                  <c:v>204479267.62811103</c:v>
                </c:pt>
                <c:pt idx="3467">
                  <c:v>204479368.36511803</c:v>
                </c:pt>
                <c:pt idx="3468">
                  <c:v>204479468.64767686</c:v>
                </c:pt>
                <c:pt idx="3469">
                  <c:v>204479568.47783753</c:v>
                </c:pt>
                <c:pt idx="3470">
                  <c:v>204479667.85764086</c:v>
                </c:pt>
                <c:pt idx="3471">
                  <c:v>204479766.78911841</c:v>
                </c:pt>
                <c:pt idx="3472">
                  <c:v>204479865.27429262</c:v>
                </c:pt>
                <c:pt idx="3473">
                  <c:v>204479963.31517676</c:v>
                </c:pt>
                <c:pt idx="3474">
                  <c:v>204480060.91377506</c:v>
                </c:pt>
                <c:pt idx="3475">
                  <c:v>204480158.07208267</c:v>
                </c:pt>
                <c:pt idx="3476">
                  <c:v>204480254.7920858</c:v>
                </c:pt>
                <c:pt idx="3477">
                  <c:v>204480351.07576165</c:v>
                </c:pt>
                <c:pt idx="3478">
                  <c:v>204480446.92507851</c:v>
                </c:pt>
                <c:pt idx="3479">
                  <c:v>204480542.34199581</c:v>
                </c:pt>
                <c:pt idx="3480">
                  <c:v>204480637.32846412</c:v>
                </c:pt>
                <c:pt idx="3481">
                  <c:v>204480731.88642523</c:v>
                </c:pt>
                <c:pt idx="3482">
                  <c:v>204480826.01781216</c:v>
                </c:pt>
                <c:pt idx="3483">
                  <c:v>204480919.7245492</c:v>
                </c:pt>
                <c:pt idx="3484">
                  <c:v>204481013.00855201</c:v>
                </c:pt>
                <c:pt idx="3485">
                  <c:v>204481105.87172756</c:v>
                </c:pt>
                <c:pt idx="3486">
                  <c:v>204481198.31597421</c:v>
                </c:pt>
                <c:pt idx="3487">
                  <c:v>204481290.34318176</c:v>
                </c:pt>
                <c:pt idx="3488">
                  <c:v>204481381.95523155</c:v>
                </c:pt>
                <c:pt idx="3489">
                  <c:v>204481473.15399638</c:v>
                </c:pt>
                <c:pt idx="3490">
                  <c:v>204481563.9413406</c:v>
                </c:pt>
                <c:pt idx="3491">
                  <c:v>204481654.31912014</c:v>
                </c:pt>
                <c:pt idx="3492">
                  <c:v>204481744.2891826</c:v>
                </c:pt>
                <c:pt idx="3493">
                  <c:v>204481833.85336724</c:v>
                </c:pt>
                <c:pt idx="3494">
                  <c:v>204481923.01350498</c:v>
                </c:pt>
                <c:pt idx="3495">
                  <c:v>204482011.77141851</c:v>
                </c:pt>
                <c:pt idx="3496">
                  <c:v>204482100.12892231</c:v>
                </c:pt>
                <c:pt idx="3497">
                  <c:v>204482188.08782268</c:v>
                </c:pt>
                <c:pt idx="3498">
                  <c:v>204482275.64991772</c:v>
                </c:pt>
                <c:pt idx="3499">
                  <c:v>204482362.81699747</c:v>
                </c:pt>
                <c:pt idx="3500">
                  <c:v>204482449.59084389</c:v>
                </c:pt>
                <c:pt idx="3501">
                  <c:v>204482535.97323087</c:v>
                </c:pt>
                <c:pt idx="3502">
                  <c:v>204482621.96592432</c:v>
                </c:pt>
                <c:pt idx="3503">
                  <c:v>204482707.5706822</c:v>
                </c:pt>
                <c:pt idx="3504">
                  <c:v>204482792.78925452</c:v>
                </c:pt>
                <c:pt idx="3505">
                  <c:v>204482877.6233834</c:v>
                </c:pt>
                <c:pt idx="3506">
                  <c:v>204482962.07480311</c:v>
                </c:pt>
                <c:pt idx="3507">
                  <c:v>204483046.1452401</c:v>
                </c:pt>
                <c:pt idx="3508">
                  <c:v>204483129.836413</c:v>
                </c:pt>
                <c:pt idx="3509">
                  <c:v>204483213.15003273</c:v>
                </c:pt>
                <c:pt idx="3510">
                  <c:v>204483296.08780244</c:v>
                </c:pt>
                <c:pt idx="3511">
                  <c:v>204483378.65141767</c:v>
                </c:pt>
                <c:pt idx="3512">
                  <c:v>204483460.84256625</c:v>
                </c:pt>
                <c:pt idx="3513">
                  <c:v>204483542.6629284</c:v>
                </c:pt>
                <c:pt idx="3514">
                  <c:v>204483624.11417681</c:v>
                </c:pt>
                <c:pt idx="3515">
                  <c:v>204483705.19797659</c:v>
                </c:pt>
                <c:pt idx="3516">
                  <c:v>204483785.91598532</c:v>
                </c:pt>
                <c:pt idx="3517">
                  <c:v>204483866.26985314</c:v>
                </c:pt>
                <c:pt idx="3518">
                  <c:v>204483946.26122275</c:v>
                </c:pt>
                <c:pt idx="3519">
                  <c:v>204484025.89172941</c:v>
                </c:pt>
                <c:pt idx="3520">
                  <c:v>204484105.163001</c:v>
                </c:pt>
                <c:pt idx="3521">
                  <c:v>204484184.0766581</c:v>
                </c:pt>
                <c:pt idx="3522">
                  <c:v>204484262.63431394</c:v>
                </c:pt>
                <c:pt idx="3523">
                  <c:v>204484340.83757448</c:v>
                </c:pt>
                <c:pt idx="3524">
                  <c:v>204484418.68803844</c:v>
                </c:pt>
                <c:pt idx="3525">
                  <c:v>204484496.18729734</c:v>
                </c:pt>
                <c:pt idx="3526">
                  <c:v>204484573.33693552</c:v>
                </c:pt>
                <c:pt idx="3527">
                  <c:v>204484650.13853014</c:v>
                </c:pt>
                <c:pt idx="3528">
                  <c:v>204484726.59365129</c:v>
                </c:pt>
                <c:pt idx="3529">
                  <c:v>204484802.70386195</c:v>
                </c:pt>
                <c:pt idx="3530">
                  <c:v>204484878.47071806</c:v>
                </c:pt>
                <c:pt idx="3531">
                  <c:v>204484953.89576852</c:v>
                </c:pt>
                <c:pt idx="3532">
                  <c:v>204485028.9805553</c:v>
                </c:pt>
                <c:pt idx="3533">
                  <c:v>204485103.72661334</c:v>
                </c:pt>
                <c:pt idx="3534">
                  <c:v>204485178.13547072</c:v>
                </c:pt>
                <c:pt idx="3535">
                  <c:v>204485252.20864859</c:v>
                </c:pt>
                <c:pt idx="3536">
                  <c:v>204485325.94766125</c:v>
                </c:pt>
                <c:pt idx="3537">
                  <c:v>204485399.35401616</c:v>
                </c:pt>
                <c:pt idx="3538">
                  <c:v>204485472.42921397</c:v>
                </c:pt>
                <c:pt idx="3539">
                  <c:v>204485545.1747486</c:v>
                </c:pt>
                <c:pt idx="3540">
                  <c:v>204485617.59210721</c:v>
                </c:pt>
                <c:pt idx="3541">
                  <c:v>204485689.68277025</c:v>
                </c:pt>
                <c:pt idx="3542">
                  <c:v>204485761.44821149</c:v>
                </c:pt>
                <c:pt idx="3543">
                  <c:v>204485832.88989806</c:v>
                </c:pt>
                <c:pt idx="3544">
                  <c:v>204485904.00929046</c:v>
                </c:pt>
                <c:pt idx="3545">
                  <c:v>204485974.80784258</c:v>
                </c:pt>
                <c:pt idx="3546">
                  <c:v>204486045.28700182</c:v>
                </c:pt>
                <c:pt idx="3547">
                  <c:v>204486115.44820902</c:v>
                </c:pt>
                <c:pt idx="3548">
                  <c:v>204486185.29289848</c:v>
                </c:pt>
                <c:pt idx="3549">
                  <c:v>204486254.82249805</c:v>
                </c:pt>
                <c:pt idx="3550">
                  <c:v>204486324.0384292</c:v>
                </c:pt>
                <c:pt idx="3551">
                  <c:v>204486392.9421069</c:v>
                </c:pt>
                <c:pt idx="3552">
                  <c:v>204486461.5349398</c:v>
                </c:pt>
                <c:pt idx="3553">
                  <c:v>204486529.81833014</c:v>
                </c:pt>
                <c:pt idx="3554">
                  <c:v>204486597.7936739</c:v>
                </c:pt>
                <c:pt idx="3555">
                  <c:v>204486665.46236071</c:v>
                </c:pt>
                <c:pt idx="3556">
                  <c:v>204486732.82577395</c:v>
                </c:pt>
                <c:pt idx="3557">
                  <c:v>204486799.88529077</c:v>
                </c:pt>
                <c:pt idx="3558">
                  <c:v>204486866.6422821</c:v>
                </c:pt>
                <c:pt idx="3559">
                  <c:v>204486933.09811267</c:v>
                </c:pt>
                <c:pt idx="3560">
                  <c:v>204486999.25414109</c:v>
                </c:pt>
                <c:pt idx="3561">
                  <c:v>204487065.11171979</c:v>
                </c:pt>
                <c:pt idx="3562">
                  <c:v>204487130.67219514</c:v>
                </c:pt>
                <c:pt idx="3563">
                  <c:v>204487195.93690744</c:v>
                </c:pt>
                <c:pt idx="3564">
                  <c:v>204487260.90719092</c:v>
                </c:pt>
                <c:pt idx="3565">
                  <c:v>204487325.58437377</c:v>
                </c:pt>
                <c:pt idx="3566">
                  <c:v>204487389.96977827</c:v>
                </c:pt>
                <c:pt idx="3567">
                  <c:v>204487454.06472066</c:v>
                </c:pt>
                <c:pt idx="3568">
                  <c:v>204487517.87051126</c:v>
                </c:pt>
                <c:pt idx="3569">
                  <c:v>204487581.3884545</c:v>
                </c:pt>
                <c:pt idx="3570">
                  <c:v>204487644.61984891</c:v>
                </c:pt>
                <c:pt idx="3571">
                  <c:v>204487707.56598714</c:v>
                </c:pt>
                <c:pt idx="3572">
                  <c:v>204487770.22815606</c:v>
                </c:pt>
                <c:pt idx="3573">
                  <c:v>204487832.60763672</c:v>
                </c:pt>
                <c:pt idx="3574">
                  <c:v>204487894.70570436</c:v>
                </c:pt>
                <c:pt idx="3575">
                  <c:v>204487956.52362847</c:v>
                </c:pt>
                <c:pt idx="3576">
                  <c:v>204488018.06267285</c:v>
                </c:pt>
                <c:pt idx="3577">
                  <c:v>204488079.32409558</c:v>
                </c:pt>
                <c:pt idx="3578">
                  <c:v>204488140.30914906</c:v>
                </c:pt>
                <c:pt idx="3579">
                  <c:v>204488201.01908004</c:v>
                </c:pt>
                <c:pt idx="3580">
                  <c:v>204488261.45512968</c:v>
                </c:pt>
                <c:pt idx="3581">
                  <c:v>204488321.61853349</c:v>
                </c:pt>
                <c:pt idx="3582">
                  <c:v>204488381.51052141</c:v>
                </c:pt>
                <c:pt idx="3583">
                  <c:v>204488441.13231787</c:v>
                </c:pt>
                <c:pt idx="3584">
                  <c:v>204488500.48514175</c:v>
                </c:pt>
                <c:pt idx="3585">
                  <c:v>204488559.57020646</c:v>
                </c:pt>
                <c:pt idx="3586">
                  <c:v>204488618.38871992</c:v>
                </c:pt>
                <c:pt idx="3587">
                  <c:v>204488676.94188455</c:v>
                </c:pt>
                <c:pt idx="3588">
                  <c:v>204488735.23089743</c:v>
                </c:pt>
                <c:pt idx="3589">
                  <c:v>204488793.25695017</c:v>
                </c:pt>
                <c:pt idx="3590">
                  <c:v>204488851.02122906</c:v>
                </c:pt>
                <c:pt idx="3591">
                  <c:v>204488908.52491501</c:v>
                </c:pt>
                <c:pt idx="3592">
                  <c:v>204488965.76918364</c:v>
                </c:pt>
                <c:pt idx="3593">
                  <c:v>204489022.75520518</c:v>
                </c:pt>
                <c:pt idx="3594">
                  <c:v>204489079.48414469</c:v>
                </c:pt>
                <c:pt idx="3595">
                  <c:v>204489135.95716187</c:v>
                </c:pt>
                <c:pt idx="3596">
                  <c:v>204489192.17541128</c:v>
                </c:pt>
                <c:pt idx="3597">
                  <c:v>204489248.14004222</c:v>
                </c:pt>
                <c:pt idx="3598">
                  <c:v>204489303.85219878</c:v>
                </c:pt>
                <c:pt idx="3599">
                  <c:v>204489359.31301996</c:v>
                </c:pt>
                <c:pt idx="3600">
                  <c:v>204489414.52363959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00-4FB7-A132-510CB3808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54328"/>
        <c:axId val="2072051368"/>
      </c:scatterChart>
      <c:valAx>
        <c:axId val="2072054328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crossAx val="2072051368"/>
        <c:crosses val="autoZero"/>
        <c:crossBetween val="midCat"/>
      </c:valAx>
      <c:valAx>
        <c:axId val="2072051368"/>
        <c:scaling>
          <c:orientation val="minMax"/>
        </c:scaling>
        <c:delete val="0"/>
        <c:axPos val="l"/>
        <c:majorGridlines/>
        <c:numFmt formatCode="000E+00" sourceLinked="0"/>
        <c:majorTickMark val="out"/>
        <c:minorTickMark val="none"/>
        <c:tickLblPos val="nextTo"/>
        <c:crossAx val="20720543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971369782625977"/>
          <c:y val="0.94968853585945889"/>
          <c:w val="0.63556258402355736"/>
          <c:h val="3.7776901564698331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'Modelo BR'!$C$1</c:f>
              <c:strCache>
                <c:ptCount val="1"/>
                <c:pt idx="0">
                  <c:v>Saudaveis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BR'!$C$2:$C$3603</c:f>
              <c:numCache>
                <c:formatCode>0.00E+00</c:formatCode>
                <c:ptCount val="3602"/>
                <c:pt idx="0">
                  <c:v>210000000</c:v>
                </c:pt>
                <c:pt idx="1">
                  <c:v>209999999.98133999</c:v>
                </c:pt>
                <c:pt idx="2">
                  <c:v>209999999.96242508</c:v>
                </c:pt>
                <c:pt idx="3">
                  <c:v>209999999.94325182</c:v>
                </c:pt>
                <c:pt idx="4">
                  <c:v>209999999.92381665</c:v>
                </c:pt>
                <c:pt idx="5">
                  <c:v>209999999.90411597</c:v>
                </c:pt>
                <c:pt idx="6">
                  <c:v>209999999.88414621</c:v>
                </c:pt>
                <c:pt idx="7">
                  <c:v>209999999.86390364</c:v>
                </c:pt>
                <c:pt idx="8">
                  <c:v>209999999.84338456</c:v>
                </c:pt>
                <c:pt idx="9">
                  <c:v>209999999.8225852</c:v>
                </c:pt>
                <c:pt idx="10">
                  <c:v>209999999.80150172</c:v>
                </c:pt>
                <c:pt idx="11">
                  <c:v>209999999.78013024</c:v>
                </c:pt>
                <c:pt idx="12">
                  <c:v>209999999.75846681</c:v>
                </c:pt>
                <c:pt idx="13">
                  <c:v>209999999.73650748</c:v>
                </c:pt>
                <c:pt idx="14">
                  <c:v>209999999.71424818</c:v>
                </c:pt>
                <c:pt idx="15">
                  <c:v>209999999.69168481</c:v>
                </c:pt>
                <c:pt idx="16">
                  <c:v>209999999.66881323</c:v>
                </c:pt>
                <c:pt idx="17">
                  <c:v>209999999.64562923</c:v>
                </c:pt>
                <c:pt idx="18">
                  <c:v>209999999.62212852</c:v>
                </c:pt>
                <c:pt idx="19">
                  <c:v>209999999.5983068</c:v>
                </c:pt>
                <c:pt idx="20">
                  <c:v>209999999.57415968</c:v>
                </c:pt>
                <c:pt idx="21">
                  <c:v>209999999.54968271</c:v>
                </c:pt>
                <c:pt idx="22">
                  <c:v>209999999.52487138</c:v>
                </c:pt>
                <c:pt idx="23">
                  <c:v>209999999.49972111</c:v>
                </c:pt>
                <c:pt idx="24">
                  <c:v>209999999.47422731</c:v>
                </c:pt>
                <c:pt idx="25">
                  <c:v>209999999.44838524</c:v>
                </c:pt>
                <c:pt idx="26">
                  <c:v>209999999.42219019</c:v>
                </c:pt>
                <c:pt idx="27">
                  <c:v>209999999.3956373</c:v>
                </c:pt>
                <c:pt idx="28">
                  <c:v>209999999.36872169</c:v>
                </c:pt>
                <c:pt idx="29">
                  <c:v>209999999.34143844</c:v>
                </c:pt>
                <c:pt idx="30">
                  <c:v>209999999.31378248</c:v>
                </c:pt>
                <c:pt idx="31">
                  <c:v>209999999.28574875</c:v>
                </c:pt>
                <c:pt idx="32">
                  <c:v>209999999.25733209</c:v>
                </c:pt>
                <c:pt idx="33">
                  <c:v>209999999.22852725</c:v>
                </c:pt>
                <c:pt idx="34">
                  <c:v>209999999.19932893</c:v>
                </c:pt>
                <c:pt idx="35">
                  <c:v>209999999.16973177</c:v>
                </c:pt>
                <c:pt idx="36">
                  <c:v>209999999.1397303</c:v>
                </c:pt>
                <c:pt idx="37">
                  <c:v>209999999.10931903</c:v>
                </c:pt>
                <c:pt idx="38">
                  <c:v>209999999.07849231</c:v>
                </c:pt>
                <c:pt idx="39">
                  <c:v>209999999.04724452</c:v>
                </c:pt>
                <c:pt idx="40">
                  <c:v>209999999.01556987</c:v>
                </c:pt>
                <c:pt idx="41">
                  <c:v>209999998.98346254</c:v>
                </c:pt>
                <c:pt idx="42">
                  <c:v>209999998.95091665</c:v>
                </c:pt>
                <c:pt idx="43">
                  <c:v>209999998.91792616</c:v>
                </c:pt>
                <c:pt idx="44">
                  <c:v>209999998.88448504</c:v>
                </c:pt>
                <c:pt idx="45">
                  <c:v>209999998.8505871</c:v>
                </c:pt>
                <c:pt idx="46">
                  <c:v>209999998.81622612</c:v>
                </c:pt>
                <c:pt idx="47">
                  <c:v>209999998.78139576</c:v>
                </c:pt>
                <c:pt idx="48">
                  <c:v>209999998.74608964</c:v>
                </c:pt>
                <c:pt idx="49">
                  <c:v>209999998.71030122</c:v>
                </c:pt>
                <c:pt idx="50">
                  <c:v>209999998.67402393</c:v>
                </c:pt>
                <c:pt idx="51">
                  <c:v>209999998.63725108</c:v>
                </c:pt>
                <c:pt idx="52">
                  <c:v>209999998.59997594</c:v>
                </c:pt>
                <c:pt idx="53">
                  <c:v>209999998.56219161</c:v>
                </c:pt>
                <c:pt idx="54">
                  <c:v>209999998.52389115</c:v>
                </c:pt>
                <c:pt idx="55">
                  <c:v>209999998.48506752</c:v>
                </c:pt>
                <c:pt idx="56">
                  <c:v>209999998.44571355</c:v>
                </c:pt>
                <c:pt idx="57">
                  <c:v>209999998.40582201</c:v>
                </c:pt>
                <c:pt idx="58">
                  <c:v>209999998.36538553</c:v>
                </c:pt>
                <c:pt idx="59">
                  <c:v>209999998.3243967</c:v>
                </c:pt>
                <c:pt idx="60">
                  <c:v>209999998.28284797</c:v>
                </c:pt>
                <c:pt idx="61">
                  <c:v>209999998.24073169</c:v>
                </c:pt>
                <c:pt idx="62">
                  <c:v>209999998.19804007</c:v>
                </c:pt>
                <c:pt idx="63">
                  <c:v>209999998.15476531</c:v>
                </c:pt>
                <c:pt idx="64">
                  <c:v>209999998.11089939</c:v>
                </c:pt>
                <c:pt idx="65">
                  <c:v>209999998.06643426</c:v>
                </c:pt>
                <c:pt idx="66">
                  <c:v>209999998.02136177</c:v>
                </c:pt>
                <c:pt idx="67">
                  <c:v>209999997.97567356</c:v>
                </c:pt>
                <c:pt idx="68">
                  <c:v>209999997.92936125</c:v>
                </c:pt>
                <c:pt idx="69">
                  <c:v>209999997.88241634</c:v>
                </c:pt>
                <c:pt idx="70">
                  <c:v>209999997.83483014</c:v>
                </c:pt>
                <c:pt idx="71">
                  <c:v>209999997.78659391</c:v>
                </c:pt>
                <c:pt idx="72">
                  <c:v>209999997.73769879</c:v>
                </c:pt>
                <c:pt idx="73">
                  <c:v>209999997.68813577</c:v>
                </c:pt>
                <c:pt idx="74">
                  <c:v>209999997.6378957</c:v>
                </c:pt>
                <c:pt idx="75">
                  <c:v>209999997.58696935</c:v>
                </c:pt>
                <c:pt idx="76">
                  <c:v>209999997.53534734</c:v>
                </c:pt>
                <c:pt idx="77">
                  <c:v>209999997.48302019</c:v>
                </c:pt>
                <c:pt idx="78">
                  <c:v>209999997.42997825</c:v>
                </c:pt>
                <c:pt idx="79">
                  <c:v>209999997.37621176</c:v>
                </c:pt>
                <c:pt idx="80">
                  <c:v>209999997.32171082</c:v>
                </c:pt>
                <c:pt idx="81">
                  <c:v>209999997.2664654</c:v>
                </c:pt>
                <c:pt idx="82">
                  <c:v>209999997.21046531</c:v>
                </c:pt>
                <c:pt idx="83">
                  <c:v>209999997.15370026</c:v>
                </c:pt>
                <c:pt idx="84">
                  <c:v>209999997.09615982</c:v>
                </c:pt>
                <c:pt idx="85">
                  <c:v>209999997.03783336</c:v>
                </c:pt>
                <c:pt idx="86">
                  <c:v>209999996.97871017</c:v>
                </c:pt>
                <c:pt idx="87">
                  <c:v>209999996.91877934</c:v>
                </c:pt>
                <c:pt idx="88">
                  <c:v>209999996.85802987</c:v>
                </c:pt>
                <c:pt idx="89">
                  <c:v>209999996.79645056</c:v>
                </c:pt>
                <c:pt idx="90">
                  <c:v>209999996.73403007</c:v>
                </c:pt>
                <c:pt idx="91">
                  <c:v>209999996.67075691</c:v>
                </c:pt>
                <c:pt idx="92">
                  <c:v>209999996.60661945</c:v>
                </c:pt>
                <c:pt idx="93">
                  <c:v>209999996.54160586</c:v>
                </c:pt>
                <c:pt idx="94">
                  <c:v>209999996.47570419</c:v>
                </c:pt>
                <c:pt idx="95">
                  <c:v>209999996.40890232</c:v>
                </c:pt>
                <c:pt idx="96">
                  <c:v>209999996.34118792</c:v>
                </c:pt>
                <c:pt idx="97">
                  <c:v>209999996.27254856</c:v>
                </c:pt>
                <c:pt idx="98">
                  <c:v>209999996.20297158</c:v>
                </c:pt>
                <c:pt idx="99">
                  <c:v>209999996.13244417</c:v>
                </c:pt>
                <c:pt idx="100">
                  <c:v>209999996.06095335</c:v>
                </c:pt>
                <c:pt idx="101">
                  <c:v>209999995.98848596</c:v>
                </c:pt>
                <c:pt idx="102">
                  <c:v>209999995.91502869</c:v>
                </c:pt>
                <c:pt idx="103">
                  <c:v>209999995.84056798</c:v>
                </c:pt>
                <c:pt idx="104">
                  <c:v>209999995.76509014</c:v>
                </c:pt>
                <c:pt idx="105">
                  <c:v>209999995.68858126</c:v>
                </c:pt>
                <c:pt idx="106">
                  <c:v>209999995.61102727</c:v>
                </c:pt>
                <c:pt idx="107">
                  <c:v>209999995.5324139</c:v>
                </c:pt>
                <c:pt idx="108">
                  <c:v>209999995.45272666</c:v>
                </c:pt>
                <c:pt idx="109">
                  <c:v>209999995.37195092</c:v>
                </c:pt>
                <c:pt idx="110">
                  <c:v>209999995.29007179</c:v>
                </c:pt>
                <c:pt idx="111">
                  <c:v>209999995.20707417</c:v>
                </c:pt>
                <c:pt idx="112">
                  <c:v>209999995.12294281</c:v>
                </c:pt>
                <c:pt idx="113">
                  <c:v>209999995.03766221</c:v>
                </c:pt>
                <c:pt idx="114">
                  <c:v>209999994.95121667</c:v>
                </c:pt>
                <c:pt idx="115">
                  <c:v>209999994.8635903</c:v>
                </c:pt>
                <c:pt idx="116">
                  <c:v>209999994.77476695</c:v>
                </c:pt>
                <c:pt idx="117">
                  <c:v>209999994.68473026</c:v>
                </c:pt>
                <c:pt idx="118">
                  <c:v>209999994.59346369</c:v>
                </c:pt>
                <c:pt idx="119">
                  <c:v>209999994.5009504</c:v>
                </c:pt>
                <c:pt idx="120">
                  <c:v>209999994.4071734</c:v>
                </c:pt>
                <c:pt idx="121">
                  <c:v>209999994.31211537</c:v>
                </c:pt>
                <c:pt idx="122">
                  <c:v>209999994.21575886</c:v>
                </c:pt>
                <c:pt idx="123">
                  <c:v>209999994.11808613</c:v>
                </c:pt>
                <c:pt idx="124">
                  <c:v>209999994.01907918</c:v>
                </c:pt>
                <c:pt idx="125">
                  <c:v>209999993.9187198</c:v>
                </c:pt>
                <c:pt idx="126">
                  <c:v>209999993.81698951</c:v>
                </c:pt>
                <c:pt idx="127">
                  <c:v>209999993.7138696</c:v>
                </c:pt>
                <c:pt idx="128">
                  <c:v>209999993.60934106</c:v>
                </c:pt>
                <c:pt idx="129">
                  <c:v>209999993.50338465</c:v>
                </c:pt>
                <c:pt idx="130">
                  <c:v>209999993.39598089</c:v>
                </c:pt>
                <c:pt idx="131">
                  <c:v>209999993.28711</c:v>
                </c:pt>
                <c:pt idx="132">
                  <c:v>209999993.17675194</c:v>
                </c:pt>
                <c:pt idx="133">
                  <c:v>209999993.06488636</c:v>
                </c:pt>
                <c:pt idx="134">
                  <c:v>209999992.95149273</c:v>
                </c:pt>
                <c:pt idx="135">
                  <c:v>209999992.83655012</c:v>
                </c:pt>
                <c:pt idx="136">
                  <c:v>209999992.7200374</c:v>
                </c:pt>
                <c:pt idx="137">
                  <c:v>209999992.60193312</c:v>
                </c:pt>
                <c:pt idx="138">
                  <c:v>209999992.48221552</c:v>
                </c:pt>
                <c:pt idx="139">
                  <c:v>209999992.36086258</c:v>
                </c:pt>
                <c:pt idx="140">
                  <c:v>209999992.23785198</c:v>
                </c:pt>
                <c:pt idx="141">
                  <c:v>209999992.11316103</c:v>
                </c:pt>
                <c:pt idx="142">
                  <c:v>209999991.98676682</c:v>
                </c:pt>
                <c:pt idx="143">
                  <c:v>209999991.85864606</c:v>
                </c:pt>
                <c:pt idx="144">
                  <c:v>209999991.72877517</c:v>
                </c:pt>
                <c:pt idx="145">
                  <c:v>209999991.59713024</c:v>
                </c:pt>
                <c:pt idx="146">
                  <c:v>209999991.46368703</c:v>
                </c:pt>
                <c:pt idx="147">
                  <c:v>209999991.328421</c:v>
                </c:pt>
                <c:pt idx="148">
                  <c:v>209999991.19130725</c:v>
                </c:pt>
                <c:pt idx="149">
                  <c:v>209999991.05232051</c:v>
                </c:pt>
                <c:pt idx="150">
                  <c:v>209999990.91143522</c:v>
                </c:pt>
                <c:pt idx="151">
                  <c:v>209999990.76862544</c:v>
                </c:pt>
                <c:pt idx="152">
                  <c:v>209999990.62386486</c:v>
                </c:pt>
                <c:pt idx="153">
                  <c:v>209999990.47712687</c:v>
                </c:pt>
                <c:pt idx="154">
                  <c:v>209999990.32838443</c:v>
                </c:pt>
                <c:pt idx="155">
                  <c:v>209999990.17761016</c:v>
                </c:pt>
                <c:pt idx="156">
                  <c:v>209999990.02477631</c:v>
                </c:pt>
                <c:pt idx="157">
                  <c:v>209999989.86985475</c:v>
                </c:pt>
                <c:pt idx="158">
                  <c:v>209999989.71281698</c:v>
                </c:pt>
                <c:pt idx="159">
                  <c:v>209999989.55363408</c:v>
                </c:pt>
                <c:pt idx="160">
                  <c:v>209999989.39227673</c:v>
                </c:pt>
                <c:pt idx="161">
                  <c:v>209999989.22871524</c:v>
                </c:pt>
                <c:pt idx="162">
                  <c:v>209999989.0629195</c:v>
                </c:pt>
                <c:pt idx="163">
                  <c:v>209999988.89485899</c:v>
                </c:pt>
                <c:pt idx="164">
                  <c:v>209999988.72450277</c:v>
                </c:pt>
                <c:pt idx="165">
                  <c:v>209999988.5518195</c:v>
                </c:pt>
                <c:pt idx="166">
                  <c:v>209999988.37677738</c:v>
                </c:pt>
                <c:pt idx="167">
                  <c:v>209999988.19934416</c:v>
                </c:pt>
                <c:pt idx="168">
                  <c:v>209999988.0194872</c:v>
                </c:pt>
                <c:pt idx="169">
                  <c:v>209999987.8371734</c:v>
                </c:pt>
                <c:pt idx="170">
                  <c:v>209999987.6523692</c:v>
                </c:pt>
                <c:pt idx="171">
                  <c:v>209999987.46504056</c:v>
                </c:pt>
                <c:pt idx="172">
                  <c:v>209999987.27515304</c:v>
                </c:pt>
                <c:pt idx="173">
                  <c:v>209999987.08267164</c:v>
                </c:pt>
                <c:pt idx="174">
                  <c:v>209999986.88756096</c:v>
                </c:pt>
                <c:pt idx="175">
                  <c:v>209999986.68978506</c:v>
                </c:pt>
                <c:pt idx="176">
                  <c:v>209999986.48930755</c:v>
                </c:pt>
                <c:pt idx="177">
                  <c:v>209999986.28609151</c:v>
                </c:pt>
                <c:pt idx="178">
                  <c:v>209999986.08009952</c:v>
                </c:pt>
                <c:pt idx="179">
                  <c:v>209999985.87129369</c:v>
                </c:pt>
                <c:pt idx="180">
                  <c:v>209999985.65963557</c:v>
                </c:pt>
                <c:pt idx="181">
                  <c:v>209999985.44508621</c:v>
                </c:pt>
                <c:pt idx="182">
                  <c:v>209999985.22760612</c:v>
                </c:pt>
                <c:pt idx="183">
                  <c:v>209999985.00715524</c:v>
                </c:pt>
                <c:pt idx="184">
                  <c:v>209999984.78369299</c:v>
                </c:pt>
                <c:pt idx="185">
                  <c:v>209999984.55717826</c:v>
                </c:pt>
                <c:pt idx="186">
                  <c:v>209999984.32756934</c:v>
                </c:pt>
                <c:pt idx="187">
                  <c:v>209999984.09482396</c:v>
                </c:pt>
                <c:pt idx="188">
                  <c:v>209999983.85889927</c:v>
                </c:pt>
                <c:pt idx="189">
                  <c:v>209999983.61975184</c:v>
                </c:pt>
                <c:pt idx="190">
                  <c:v>209999983.37733766</c:v>
                </c:pt>
                <c:pt idx="191">
                  <c:v>209999983.13161212</c:v>
                </c:pt>
                <c:pt idx="192">
                  <c:v>209999982.88252997</c:v>
                </c:pt>
                <c:pt idx="193">
                  <c:v>209999982.63004535</c:v>
                </c:pt>
                <c:pt idx="194">
                  <c:v>209999982.3741118</c:v>
                </c:pt>
                <c:pt idx="195">
                  <c:v>209999982.1146822</c:v>
                </c:pt>
                <c:pt idx="196">
                  <c:v>209999981.85170877</c:v>
                </c:pt>
                <c:pt idx="197">
                  <c:v>209999981.58514315</c:v>
                </c:pt>
                <c:pt idx="198">
                  <c:v>209999981.31493622</c:v>
                </c:pt>
                <c:pt idx="199">
                  <c:v>209999981.04103827</c:v>
                </c:pt>
                <c:pt idx="200">
                  <c:v>209999980.76339889</c:v>
                </c:pt>
                <c:pt idx="201">
                  <c:v>209999980.48196694</c:v>
                </c:pt>
                <c:pt idx="202">
                  <c:v>209999980.19669065</c:v>
                </c:pt>
                <c:pt idx="203">
                  <c:v>209999979.90751746</c:v>
                </c:pt>
                <c:pt idx="204">
                  <c:v>209999979.61439419</c:v>
                </c:pt>
                <c:pt idx="205">
                  <c:v>209999979.31726685</c:v>
                </c:pt>
                <c:pt idx="206">
                  <c:v>209999979.01608074</c:v>
                </c:pt>
                <c:pt idx="207">
                  <c:v>209999978.71078044</c:v>
                </c:pt>
                <c:pt idx="208">
                  <c:v>209999978.40130973</c:v>
                </c:pt>
                <c:pt idx="209">
                  <c:v>209999978.08761165</c:v>
                </c:pt>
                <c:pt idx="210">
                  <c:v>209999977.76962847</c:v>
                </c:pt>
                <c:pt idx="211">
                  <c:v>209999977.44730163</c:v>
                </c:pt>
                <c:pt idx="212">
                  <c:v>209999977.12057179</c:v>
                </c:pt>
                <c:pt idx="213">
                  <c:v>209999976.78937885</c:v>
                </c:pt>
                <c:pt idx="214">
                  <c:v>209999976.4536618</c:v>
                </c:pt>
                <c:pt idx="215">
                  <c:v>209999976.11335886</c:v>
                </c:pt>
                <c:pt idx="216">
                  <c:v>209999975.76840737</c:v>
                </c:pt>
                <c:pt idx="217">
                  <c:v>209999975.41874388</c:v>
                </c:pt>
                <c:pt idx="218">
                  <c:v>209999975.06430396</c:v>
                </c:pt>
                <c:pt idx="219">
                  <c:v>209999974.70502239</c:v>
                </c:pt>
                <c:pt idx="220">
                  <c:v>209999974.34083304</c:v>
                </c:pt>
                <c:pt idx="221">
                  <c:v>209999973.97166887</c:v>
                </c:pt>
                <c:pt idx="222">
                  <c:v>209999973.59746191</c:v>
                </c:pt>
                <c:pt idx="223">
                  <c:v>209999973.21814328</c:v>
                </c:pt>
                <c:pt idx="224">
                  <c:v>209999972.83364317</c:v>
                </c:pt>
                <c:pt idx="225">
                  <c:v>209999972.44389078</c:v>
                </c:pt>
                <c:pt idx="226">
                  <c:v>209999972.04881439</c:v>
                </c:pt>
                <c:pt idx="227">
                  <c:v>209999971.64834127</c:v>
                </c:pt>
                <c:pt idx="228">
                  <c:v>209999971.24239767</c:v>
                </c:pt>
                <c:pt idx="229">
                  <c:v>209999970.83090889</c:v>
                </c:pt>
                <c:pt idx="230">
                  <c:v>209999970.41379917</c:v>
                </c:pt>
                <c:pt idx="231">
                  <c:v>209999969.99099174</c:v>
                </c:pt>
                <c:pt idx="232">
                  <c:v>209999969.56240878</c:v>
                </c:pt>
                <c:pt idx="233">
                  <c:v>209999969.12797135</c:v>
                </c:pt>
                <c:pt idx="234">
                  <c:v>209999968.68759951</c:v>
                </c:pt>
                <c:pt idx="235">
                  <c:v>209999968.24121219</c:v>
                </c:pt>
                <c:pt idx="236">
                  <c:v>209999967.78872722</c:v>
                </c:pt>
                <c:pt idx="237">
                  <c:v>209999967.33006132</c:v>
                </c:pt>
                <c:pt idx="238">
                  <c:v>209999966.86513004</c:v>
                </c:pt>
                <c:pt idx="239">
                  <c:v>209999966.39384779</c:v>
                </c:pt>
                <c:pt idx="240">
                  <c:v>209999965.91612783</c:v>
                </c:pt>
                <c:pt idx="241">
                  <c:v>209999965.43188223</c:v>
                </c:pt>
                <c:pt idx="242">
                  <c:v>209999964.94102183</c:v>
                </c:pt>
                <c:pt idx="243">
                  <c:v>209999964.44345629</c:v>
                </c:pt>
                <c:pt idx="244">
                  <c:v>209999963.93909401</c:v>
                </c:pt>
                <c:pt idx="245">
                  <c:v>209999963.42784214</c:v>
                </c:pt>
                <c:pt idx="246">
                  <c:v>209999962.90960658</c:v>
                </c:pt>
                <c:pt idx="247">
                  <c:v>209999962.38429192</c:v>
                </c:pt>
                <c:pt idx="248">
                  <c:v>209999961.85180146</c:v>
                </c:pt>
                <c:pt idx="249">
                  <c:v>209999961.31203717</c:v>
                </c:pt>
                <c:pt idx="250">
                  <c:v>209999960.76489973</c:v>
                </c:pt>
                <c:pt idx="251">
                  <c:v>209999960.21028838</c:v>
                </c:pt>
                <c:pt idx="252">
                  <c:v>209999959.64810103</c:v>
                </c:pt>
                <c:pt idx="253">
                  <c:v>209999959.07823423</c:v>
                </c:pt>
                <c:pt idx="254">
                  <c:v>209999958.50058305</c:v>
                </c:pt>
                <c:pt idx="255">
                  <c:v>209999957.91504115</c:v>
                </c:pt>
                <c:pt idx="256">
                  <c:v>209999957.32150075</c:v>
                </c:pt>
                <c:pt idx="257">
                  <c:v>209999956.7198526</c:v>
                </c:pt>
                <c:pt idx="258">
                  <c:v>209999956.10998592</c:v>
                </c:pt>
                <c:pt idx="259">
                  <c:v>209999955.49178848</c:v>
                </c:pt>
                <c:pt idx="260">
                  <c:v>209999954.86514646</c:v>
                </c:pt>
                <c:pt idx="261">
                  <c:v>209999954.22994453</c:v>
                </c:pt>
                <c:pt idx="262">
                  <c:v>209999953.58606574</c:v>
                </c:pt>
                <c:pt idx="263">
                  <c:v>209999952.93339157</c:v>
                </c:pt>
                <c:pt idx="264">
                  <c:v>209999952.27180189</c:v>
                </c:pt>
                <c:pt idx="265">
                  <c:v>209999951.60117489</c:v>
                </c:pt>
                <c:pt idx="266">
                  <c:v>209999950.92138714</c:v>
                </c:pt>
                <c:pt idx="267">
                  <c:v>209999950.23231348</c:v>
                </c:pt>
                <c:pt idx="268">
                  <c:v>209999949.5338271</c:v>
                </c:pt>
                <c:pt idx="269">
                  <c:v>209999948.82579938</c:v>
                </c:pt>
                <c:pt idx="270">
                  <c:v>209999948.1081</c:v>
                </c:pt>
                <c:pt idx="271">
                  <c:v>209999947.38059685</c:v>
                </c:pt>
                <c:pt idx="272">
                  <c:v>209999946.64315602</c:v>
                </c:pt>
                <c:pt idx="273">
                  <c:v>209999945.89564174</c:v>
                </c:pt>
                <c:pt idx="274">
                  <c:v>209999945.13791645</c:v>
                </c:pt>
                <c:pt idx="275">
                  <c:v>209999944.36984062</c:v>
                </c:pt>
                <c:pt idx="276">
                  <c:v>209999943.59127289</c:v>
                </c:pt>
                <c:pt idx="277">
                  <c:v>209999942.80206993</c:v>
                </c:pt>
                <c:pt idx="278">
                  <c:v>209999942.00208646</c:v>
                </c:pt>
                <c:pt idx="279">
                  <c:v>209999941.19117522</c:v>
                </c:pt>
                <c:pt idx="280">
                  <c:v>209999940.36918694</c:v>
                </c:pt>
                <c:pt idx="281">
                  <c:v>209999939.5359703</c:v>
                </c:pt>
                <c:pt idx="282">
                  <c:v>209999938.69137195</c:v>
                </c:pt>
                <c:pt idx="283">
                  <c:v>209999937.83523637</c:v>
                </c:pt>
                <c:pt idx="284">
                  <c:v>209999936.967406</c:v>
                </c:pt>
                <c:pt idx="285">
                  <c:v>209999936.08772108</c:v>
                </c:pt>
                <c:pt idx="286">
                  <c:v>209999935.19601968</c:v>
                </c:pt>
                <c:pt idx="287">
                  <c:v>209999934.29213765</c:v>
                </c:pt>
                <c:pt idx="288">
                  <c:v>209999933.37590858</c:v>
                </c:pt>
                <c:pt idx="289">
                  <c:v>209999932.44716385</c:v>
                </c:pt>
                <c:pt idx="290">
                  <c:v>209999931.50573248</c:v>
                </c:pt>
                <c:pt idx="291">
                  <c:v>209999930.55144116</c:v>
                </c:pt>
                <c:pt idx="292">
                  <c:v>209999929.58411422</c:v>
                </c:pt>
                <c:pt idx="293">
                  <c:v>209999928.60357362</c:v>
                </c:pt>
                <c:pt idx="294">
                  <c:v>209999927.60963884</c:v>
                </c:pt>
                <c:pt idx="295">
                  <c:v>209999926.60212693</c:v>
                </c:pt>
                <c:pt idx="296">
                  <c:v>209999925.58085239</c:v>
                </c:pt>
                <c:pt idx="297">
                  <c:v>209999924.54562727</c:v>
                </c:pt>
                <c:pt idx="298">
                  <c:v>209999923.49626097</c:v>
                </c:pt>
                <c:pt idx="299">
                  <c:v>209999922.43256035</c:v>
                </c:pt>
                <c:pt idx="300">
                  <c:v>209999921.35432959</c:v>
                </c:pt>
                <c:pt idx="301">
                  <c:v>209999920.26137021</c:v>
                </c:pt>
                <c:pt idx="302">
                  <c:v>209999919.15348104</c:v>
                </c:pt>
                <c:pt idx="303">
                  <c:v>209999918.03045809</c:v>
                </c:pt>
                <c:pt idx="304">
                  <c:v>209999916.89209467</c:v>
                </c:pt>
                <c:pt idx="305">
                  <c:v>209999915.73818123</c:v>
                </c:pt>
                <c:pt idx="306">
                  <c:v>209999914.56850535</c:v>
                </c:pt>
                <c:pt idx="307">
                  <c:v>209999913.38285169</c:v>
                </c:pt>
                <c:pt idx="308">
                  <c:v>209999912.18100202</c:v>
                </c:pt>
                <c:pt idx="309">
                  <c:v>209999910.96273512</c:v>
                </c:pt>
                <c:pt idx="310">
                  <c:v>209999909.72782668</c:v>
                </c:pt>
                <c:pt idx="311">
                  <c:v>209999908.47604942</c:v>
                </c:pt>
                <c:pt idx="312">
                  <c:v>209999907.2071729</c:v>
                </c:pt>
                <c:pt idx="313">
                  <c:v>209999905.92096356</c:v>
                </c:pt>
                <c:pt idx="314">
                  <c:v>209999904.61718461</c:v>
                </c:pt>
                <c:pt idx="315">
                  <c:v>209999903.29559606</c:v>
                </c:pt>
                <c:pt idx="316">
                  <c:v>209999901.95595464</c:v>
                </c:pt>
                <c:pt idx="317">
                  <c:v>209999900.59801373</c:v>
                </c:pt>
                <c:pt idx="318">
                  <c:v>209999899.22152337</c:v>
                </c:pt>
                <c:pt idx="319">
                  <c:v>209999897.82623017</c:v>
                </c:pt>
                <c:pt idx="320">
                  <c:v>209999896.41187727</c:v>
                </c:pt>
                <c:pt idx="321">
                  <c:v>209999894.97820434</c:v>
                </c:pt>
                <c:pt idx="322">
                  <c:v>209999893.52494746</c:v>
                </c:pt>
                <c:pt idx="323">
                  <c:v>209999892.05183914</c:v>
                </c:pt>
                <c:pt idx="324">
                  <c:v>209999890.55860817</c:v>
                </c:pt>
                <c:pt idx="325">
                  <c:v>209999889.04497969</c:v>
                </c:pt>
                <c:pt idx="326">
                  <c:v>209999887.51067507</c:v>
                </c:pt>
                <c:pt idx="327">
                  <c:v>209999885.95541188</c:v>
                </c:pt>
                <c:pt idx="328">
                  <c:v>209999884.37890381</c:v>
                </c:pt>
                <c:pt idx="329">
                  <c:v>209999882.78086066</c:v>
                </c:pt>
                <c:pt idx="330">
                  <c:v>209999881.1609883</c:v>
                </c:pt>
                <c:pt idx="331">
                  <c:v>209999879.51898849</c:v>
                </c:pt>
                <c:pt idx="332">
                  <c:v>209999877.854559</c:v>
                </c:pt>
                <c:pt idx="333">
                  <c:v>209999876.16739345</c:v>
                </c:pt>
                <c:pt idx="334">
                  <c:v>209999874.45718125</c:v>
                </c:pt>
                <c:pt idx="335">
                  <c:v>209999872.72360757</c:v>
                </c:pt>
                <c:pt idx="336">
                  <c:v>209999870.9663533</c:v>
                </c:pt>
                <c:pt idx="337">
                  <c:v>209999869.18509498</c:v>
                </c:pt>
                <c:pt idx="338">
                  <c:v>209999867.37950471</c:v>
                </c:pt>
                <c:pt idx="339">
                  <c:v>209999865.5492501</c:v>
                </c:pt>
                <c:pt idx="340">
                  <c:v>209999863.69399425</c:v>
                </c:pt>
                <c:pt idx="341">
                  <c:v>209999861.81339565</c:v>
                </c:pt>
                <c:pt idx="342">
                  <c:v>209999859.90710813</c:v>
                </c:pt>
                <c:pt idx="343">
                  <c:v>209999857.97478074</c:v>
                </c:pt>
                <c:pt idx="344">
                  <c:v>209999856.01605782</c:v>
                </c:pt>
                <c:pt idx="345">
                  <c:v>209999854.03057876</c:v>
                </c:pt>
                <c:pt idx="346">
                  <c:v>209999852.01797813</c:v>
                </c:pt>
                <c:pt idx="347">
                  <c:v>209999849.97788543</c:v>
                </c:pt>
                <c:pt idx="348">
                  <c:v>209999847.90992507</c:v>
                </c:pt>
                <c:pt idx="349">
                  <c:v>209999845.81371644</c:v>
                </c:pt>
                <c:pt idx="350">
                  <c:v>209999843.68887365</c:v>
                </c:pt>
                <c:pt idx="351">
                  <c:v>209999841.53500557</c:v>
                </c:pt>
                <c:pt idx="352">
                  <c:v>209999839.35171568</c:v>
                </c:pt>
                <c:pt idx="353">
                  <c:v>209999837.13860211</c:v>
                </c:pt>
                <c:pt idx="354">
                  <c:v>209999834.89525747</c:v>
                </c:pt>
                <c:pt idx="355">
                  <c:v>209999832.62126881</c:v>
                </c:pt>
                <c:pt idx="356">
                  <c:v>209999830.31621751</c:v>
                </c:pt>
                <c:pt idx="357">
                  <c:v>209999827.97967929</c:v>
                </c:pt>
                <c:pt idx="358">
                  <c:v>209999825.611224</c:v>
                </c:pt>
                <c:pt idx="359">
                  <c:v>209999823.21041566</c:v>
                </c:pt>
                <c:pt idx="360">
                  <c:v>209999820.77681234</c:v>
                </c:pt>
                <c:pt idx="361">
                  <c:v>209999818.30996609</c:v>
                </c:pt>
                <c:pt idx="362">
                  <c:v>209999815.80942279</c:v>
                </c:pt>
                <c:pt idx="363">
                  <c:v>209999813.27472213</c:v>
                </c:pt>
                <c:pt idx="364">
                  <c:v>209999810.70539755</c:v>
                </c:pt>
                <c:pt idx="365">
                  <c:v>209999808.10097605</c:v>
                </c:pt>
                <c:pt idx="366">
                  <c:v>209999805.46097824</c:v>
                </c:pt>
                <c:pt idx="367">
                  <c:v>209999802.78491813</c:v>
                </c:pt>
                <c:pt idx="368">
                  <c:v>209999800.07230312</c:v>
                </c:pt>
                <c:pt idx="369">
                  <c:v>209999797.32263386</c:v>
                </c:pt>
                <c:pt idx="370">
                  <c:v>209999794.53540421</c:v>
                </c:pt>
                <c:pt idx="371">
                  <c:v>209999791.7101011</c:v>
                </c:pt>
                <c:pt idx="372">
                  <c:v>209999788.84620443</c:v>
                </c:pt>
                <c:pt idx="373">
                  <c:v>209999785.94318703</c:v>
                </c:pt>
                <c:pt idx="374">
                  <c:v>209999783.00051451</c:v>
                </c:pt>
                <c:pt idx="375">
                  <c:v>209999780.01764518</c:v>
                </c:pt>
                <c:pt idx="376">
                  <c:v>209999776.99402994</c:v>
                </c:pt>
                <c:pt idx="377">
                  <c:v>209999773.92911223</c:v>
                </c:pt>
                <c:pt idx="378">
                  <c:v>209999770.82232785</c:v>
                </c:pt>
                <c:pt idx="379">
                  <c:v>209999767.67310491</c:v>
                </c:pt>
                <c:pt idx="380">
                  <c:v>209999764.48086369</c:v>
                </c:pt>
                <c:pt idx="381">
                  <c:v>209999761.24501657</c:v>
                </c:pt>
                <c:pt idx="382">
                  <c:v>209999757.96496791</c:v>
                </c:pt>
                <c:pt idx="383">
                  <c:v>209999754.64011389</c:v>
                </c:pt>
                <c:pt idx="384">
                  <c:v>209999751.26984251</c:v>
                </c:pt>
                <c:pt idx="385">
                  <c:v>209999747.85353333</c:v>
                </c:pt>
                <c:pt idx="386">
                  <c:v>209999744.3905575</c:v>
                </c:pt>
                <c:pt idx="387">
                  <c:v>209999740.88027757</c:v>
                </c:pt>
                <c:pt idx="388">
                  <c:v>209999737.32204735</c:v>
                </c:pt>
                <c:pt idx="389">
                  <c:v>209999733.71521184</c:v>
                </c:pt>
                <c:pt idx="390">
                  <c:v>209999730.0591071</c:v>
                </c:pt>
                <c:pt idx="391">
                  <c:v>209999726.35306013</c:v>
                </c:pt>
                <c:pt idx="392">
                  <c:v>209999722.5963887</c:v>
                </c:pt>
                <c:pt idx="393">
                  <c:v>209999718.78840131</c:v>
                </c:pt>
                <c:pt idx="394">
                  <c:v>209999714.92839697</c:v>
                </c:pt>
                <c:pt idx="395">
                  <c:v>209999711.01566514</c:v>
                </c:pt>
                <c:pt idx="396">
                  <c:v>209999707.04948556</c:v>
                </c:pt>
                <c:pt idx="397">
                  <c:v>209999703.02912816</c:v>
                </c:pt>
                <c:pt idx="398">
                  <c:v>209999698.95385286</c:v>
                </c:pt>
                <c:pt idx="399">
                  <c:v>209999694.82290947</c:v>
                </c:pt>
                <c:pt idx="400">
                  <c:v>209999690.63553759</c:v>
                </c:pt>
                <c:pt idx="401">
                  <c:v>209999686.39096642</c:v>
                </c:pt>
                <c:pt idx="402">
                  <c:v>209999682.08841461</c:v>
                </c:pt>
                <c:pt idx="403">
                  <c:v>209999677.72709015</c:v>
                </c:pt>
                <c:pt idx="404">
                  <c:v>209999673.30619022</c:v>
                </c:pt>
                <c:pt idx="405">
                  <c:v>209999668.82490101</c:v>
                </c:pt>
                <c:pt idx="406">
                  <c:v>209999664.28239763</c:v>
                </c:pt>
                <c:pt idx="407">
                  <c:v>209999659.67784387</c:v>
                </c:pt>
                <c:pt idx="408">
                  <c:v>209999655.01039216</c:v>
                </c:pt>
                <c:pt idx="409">
                  <c:v>209999650.2791833</c:v>
                </c:pt>
                <c:pt idx="410">
                  <c:v>209999645.48334637</c:v>
                </c:pt>
                <c:pt idx="411">
                  <c:v>209999640.62199858</c:v>
                </c:pt>
                <c:pt idx="412">
                  <c:v>209999635.69424504</c:v>
                </c:pt>
                <c:pt idx="413">
                  <c:v>209999630.69917867</c:v>
                </c:pt>
                <c:pt idx="414">
                  <c:v>209999625.63587996</c:v>
                </c:pt>
                <c:pt idx="415">
                  <c:v>209999620.5034169</c:v>
                </c:pt>
                <c:pt idx="416">
                  <c:v>209999615.30084467</c:v>
                </c:pt>
                <c:pt idx="417">
                  <c:v>209999610.02720562</c:v>
                </c:pt>
                <c:pt idx="418">
                  <c:v>209999604.68152899</c:v>
                </c:pt>
                <c:pt idx="419">
                  <c:v>209999599.26283073</c:v>
                </c:pt>
                <c:pt idx="420">
                  <c:v>209999593.77011338</c:v>
                </c:pt>
                <c:pt idx="421">
                  <c:v>209999588.20236585</c:v>
                </c:pt>
                <c:pt idx="422">
                  <c:v>209999582.55856323</c:v>
                </c:pt>
                <c:pt idx="423">
                  <c:v>209999576.83766663</c:v>
                </c:pt>
                <c:pt idx="424">
                  <c:v>209999571.03862298</c:v>
                </c:pt>
                <c:pt idx="425">
                  <c:v>209999565.16036475</c:v>
                </c:pt>
                <c:pt idx="426">
                  <c:v>209999559.20180991</c:v>
                </c:pt>
                <c:pt idx="427">
                  <c:v>209999553.16186163</c:v>
                </c:pt>
                <c:pt idx="428">
                  <c:v>209999547.03940806</c:v>
                </c:pt>
                <c:pt idx="429">
                  <c:v>209999540.8333222</c:v>
                </c:pt>
                <c:pt idx="430">
                  <c:v>209999534.54246163</c:v>
                </c:pt>
                <c:pt idx="431">
                  <c:v>209999528.16566837</c:v>
                </c:pt>
                <c:pt idx="432">
                  <c:v>209999521.70176855</c:v>
                </c:pt>
                <c:pt idx="433">
                  <c:v>209999515.14957234</c:v>
                </c:pt>
                <c:pt idx="434">
                  <c:v>209999508.50787362</c:v>
                </c:pt>
                <c:pt idx="435">
                  <c:v>209999501.77544978</c:v>
                </c:pt>
                <c:pt idx="436">
                  <c:v>209999494.95106155</c:v>
                </c:pt>
                <c:pt idx="437">
                  <c:v>209999488.03345269</c:v>
                </c:pt>
                <c:pt idx="438">
                  <c:v>209999481.02134985</c:v>
                </c:pt>
                <c:pt idx="439">
                  <c:v>209999473.91346225</c:v>
                </c:pt>
                <c:pt idx="440">
                  <c:v>209999466.70848146</c:v>
                </c:pt>
                <c:pt idx="441">
                  <c:v>209999459.40508124</c:v>
                </c:pt>
                <c:pt idx="442">
                  <c:v>209999452.00191715</c:v>
                </c:pt>
                <c:pt idx="443">
                  <c:v>209999444.49762648</c:v>
                </c:pt>
                <c:pt idx="444">
                  <c:v>209999436.89082783</c:v>
                </c:pt>
                <c:pt idx="445">
                  <c:v>209999429.18012097</c:v>
                </c:pt>
                <c:pt idx="446">
                  <c:v>209999421.36408654</c:v>
                </c:pt>
                <c:pt idx="447">
                  <c:v>209999413.44128576</c:v>
                </c:pt>
                <c:pt idx="448">
                  <c:v>209999405.41026023</c:v>
                </c:pt>
                <c:pt idx="449">
                  <c:v>209999397.26953161</c:v>
                </c:pt>
                <c:pt idx="450">
                  <c:v>209999389.0176014</c:v>
                </c:pt>
                <c:pt idx="451">
                  <c:v>209999380.65295058</c:v>
                </c:pt>
                <c:pt idx="452">
                  <c:v>209999372.17403942</c:v>
                </c:pt>
                <c:pt idx="453">
                  <c:v>209999363.57930717</c:v>
                </c:pt>
                <c:pt idx="454">
                  <c:v>209999354.8671717</c:v>
                </c:pt>
                <c:pt idx="455">
                  <c:v>209999346.03602931</c:v>
                </c:pt>
                <c:pt idx="456">
                  <c:v>209999337.08425441</c:v>
                </c:pt>
                <c:pt idx="457">
                  <c:v>209999328.01019916</c:v>
                </c:pt>
                <c:pt idx="458">
                  <c:v>209999318.81219324</c:v>
                </c:pt>
                <c:pt idx="459">
                  <c:v>209999309.48854354</c:v>
                </c:pt>
                <c:pt idx="460">
                  <c:v>209999300.03753376</c:v>
                </c:pt>
                <c:pt idx="461">
                  <c:v>209999290.45742419</c:v>
                </c:pt>
                <c:pt idx="462">
                  <c:v>209999280.74645138</c:v>
                </c:pt>
                <c:pt idx="463">
                  <c:v>209999270.90282774</c:v>
                </c:pt>
                <c:pt idx="464">
                  <c:v>209999260.9247413</c:v>
                </c:pt>
                <c:pt idx="465">
                  <c:v>209999250.81035534</c:v>
                </c:pt>
                <c:pt idx="466">
                  <c:v>209999240.55780801</c:v>
                </c:pt>
                <c:pt idx="467">
                  <c:v>209999230.16521206</c:v>
                </c:pt>
                <c:pt idx="468">
                  <c:v>209999219.63065448</c:v>
                </c:pt>
                <c:pt idx="469">
                  <c:v>209999208.95219612</c:v>
                </c:pt>
                <c:pt idx="470">
                  <c:v>209999198.1278713</c:v>
                </c:pt>
                <c:pt idx="471">
                  <c:v>209999187.15568754</c:v>
                </c:pt>
                <c:pt idx="472">
                  <c:v>209999176.0336251</c:v>
                </c:pt>
                <c:pt idx="473">
                  <c:v>209999164.75963667</c:v>
                </c:pt>
                <c:pt idx="474">
                  <c:v>209999153.33164701</c:v>
                </c:pt>
                <c:pt idx="475">
                  <c:v>209999141.74755248</c:v>
                </c:pt>
                <c:pt idx="476">
                  <c:v>209999130.00522074</c:v>
                </c:pt>
                <c:pt idx="477">
                  <c:v>209999118.10249031</c:v>
                </c:pt>
                <c:pt idx="478">
                  <c:v>209999106.0371702</c:v>
                </c:pt>
                <c:pt idx="479">
                  <c:v>209999093.80703947</c:v>
                </c:pt>
                <c:pt idx="480">
                  <c:v>209999081.40984684</c:v>
                </c:pt>
                <c:pt idx="481">
                  <c:v>209999068.8433103</c:v>
                </c:pt>
                <c:pt idx="482">
                  <c:v>209999056.10511667</c:v>
                </c:pt>
                <c:pt idx="483">
                  <c:v>209999043.19292113</c:v>
                </c:pt>
                <c:pt idx="484">
                  <c:v>209999030.1043469</c:v>
                </c:pt>
                <c:pt idx="485">
                  <c:v>209999016.83698469</c:v>
                </c:pt>
                <c:pt idx="486">
                  <c:v>209999003.3883923</c:v>
                </c:pt>
                <c:pt idx="487">
                  <c:v>209998989.75609419</c:v>
                </c:pt>
                <c:pt idx="488">
                  <c:v>209998975.93758097</c:v>
                </c:pt>
                <c:pt idx="489">
                  <c:v>209998961.93030903</c:v>
                </c:pt>
                <c:pt idx="490">
                  <c:v>209998947.73169997</c:v>
                </c:pt>
                <c:pt idx="491">
                  <c:v>209998933.33914021</c:v>
                </c:pt>
                <c:pt idx="492">
                  <c:v>209998918.74998042</c:v>
                </c:pt>
                <c:pt idx="493">
                  <c:v>209998903.96153513</c:v>
                </c:pt>
                <c:pt idx="494">
                  <c:v>209998888.97108215</c:v>
                </c:pt>
                <c:pt idx="495">
                  <c:v>209998873.77586213</c:v>
                </c:pt>
                <c:pt idx="496">
                  <c:v>209998858.37307802</c:v>
                </c:pt>
                <c:pt idx="497">
                  <c:v>209998842.75989455</c:v>
                </c:pt>
                <c:pt idx="498">
                  <c:v>209998826.93343776</c:v>
                </c:pt>
                <c:pt idx="499">
                  <c:v>209998810.8907944</c:v>
                </c:pt>
                <c:pt idx="500">
                  <c:v>209998794.62901145</c:v>
                </c:pt>
                <c:pt idx="501">
                  <c:v>209998778.14509556</c:v>
                </c:pt>
                <c:pt idx="502">
                  <c:v>209998761.43601245</c:v>
                </c:pt>
                <c:pt idx="503">
                  <c:v>209998744.4986864</c:v>
                </c:pt>
                <c:pt idx="504">
                  <c:v>209998727.32999974</c:v>
                </c:pt>
                <c:pt idx="505">
                  <c:v>209998709.92679217</c:v>
                </c:pt>
                <c:pt idx="506">
                  <c:v>209998692.28586021</c:v>
                </c:pt>
                <c:pt idx="507">
                  <c:v>209998674.40395665</c:v>
                </c:pt>
                <c:pt idx="508">
                  <c:v>209998656.27778989</c:v>
                </c:pt>
                <c:pt idx="509">
                  <c:v>209998637.90402341</c:v>
                </c:pt>
                <c:pt idx="510">
                  <c:v>209998619.27927512</c:v>
                </c:pt>
                <c:pt idx="511">
                  <c:v>209998600.40011668</c:v>
                </c:pt>
                <c:pt idx="512">
                  <c:v>209998581.263073</c:v>
                </c:pt>
                <c:pt idx="513">
                  <c:v>209998561.86462143</c:v>
                </c:pt>
                <c:pt idx="514">
                  <c:v>209998542.20119128</c:v>
                </c:pt>
                <c:pt idx="515">
                  <c:v>209998522.26916304</c:v>
                </c:pt>
                <c:pt idx="516">
                  <c:v>209998502.06486779</c:v>
                </c:pt>
                <c:pt idx="517">
                  <c:v>209998481.5845865</c:v>
                </c:pt>
                <c:pt idx="518">
                  <c:v>209998460.82454932</c:v>
                </c:pt>
                <c:pt idx="519">
                  <c:v>209998439.7809349</c:v>
                </c:pt>
                <c:pt idx="520">
                  <c:v>209998418.44986975</c:v>
                </c:pt>
                <c:pt idx="521">
                  <c:v>209998396.82742739</c:v>
                </c:pt>
                <c:pt idx="522">
                  <c:v>209998374.90962777</c:v>
                </c:pt>
                <c:pt idx="523">
                  <c:v>209998352.69243643</c:v>
                </c:pt>
                <c:pt idx="524">
                  <c:v>209998330.17176387</c:v>
                </c:pt>
                <c:pt idx="525">
                  <c:v>209998307.34346464</c:v>
                </c:pt>
                <c:pt idx="526">
                  <c:v>209998284.20333678</c:v>
                </c:pt>
                <c:pt idx="527">
                  <c:v>209998260.74712083</c:v>
                </c:pt>
                <c:pt idx="528">
                  <c:v>209998236.97049919</c:v>
                </c:pt>
                <c:pt idx="529">
                  <c:v>209998212.8690953</c:v>
                </c:pt>
                <c:pt idx="530">
                  <c:v>209998188.43847281</c:v>
                </c:pt>
                <c:pt idx="531">
                  <c:v>209998163.67413479</c:v>
                </c:pt>
                <c:pt idx="532">
                  <c:v>209998138.57152286</c:v>
                </c:pt>
                <c:pt idx="533">
                  <c:v>209998113.12601638</c:v>
                </c:pt>
                <c:pt idx="534">
                  <c:v>209998087.33293161</c:v>
                </c:pt>
                <c:pt idx="535">
                  <c:v>209998061.18752083</c:v>
                </c:pt>
                <c:pt idx="536">
                  <c:v>209998034.68497151</c:v>
                </c:pt>
                <c:pt idx="537">
                  <c:v>209998007.8204053</c:v>
                </c:pt>
                <c:pt idx="538">
                  <c:v>209997980.58887729</c:v>
                </c:pt>
                <c:pt idx="539">
                  <c:v>209997952.98537502</c:v>
                </c:pt>
                <c:pt idx="540">
                  <c:v>209997925.00481755</c:v>
                </c:pt>
                <c:pt idx="541">
                  <c:v>209997896.64205453</c:v>
                </c:pt>
                <c:pt idx="542">
                  <c:v>209997867.89186525</c:v>
                </c:pt>
                <c:pt idx="543">
                  <c:v>209997838.74895778</c:v>
                </c:pt>
                <c:pt idx="544">
                  <c:v>209997809.20796782</c:v>
                </c:pt>
                <c:pt idx="545">
                  <c:v>209997779.2634578</c:v>
                </c:pt>
                <c:pt idx="546">
                  <c:v>209997748.90991595</c:v>
                </c:pt>
                <c:pt idx="547">
                  <c:v>209997718.14175513</c:v>
                </c:pt>
                <c:pt idx="548">
                  <c:v>209997686.95331198</c:v>
                </c:pt>
                <c:pt idx="549">
                  <c:v>209997655.3388457</c:v>
                </c:pt>
                <c:pt idx="550">
                  <c:v>209997623.29253712</c:v>
                </c:pt>
                <c:pt idx="551">
                  <c:v>209997590.80848762</c:v>
                </c:pt>
                <c:pt idx="552">
                  <c:v>209997557.88071796</c:v>
                </c:pt>
                <c:pt idx="553">
                  <c:v>209997524.50316724</c:v>
                </c:pt>
                <c:pt idx="554">
                  <c:v>209997490.6696918</c:v>
                </c:pt>
                <c:pt idx="555">
                  <c:v>209997456.37406406</c:v>
                </c:pt>
                <c:pt idx="556">
                  <c:v>209997421.60997137</c:v>
                </c:pt>
                <c:pt idx="557">
                  <c:v>209997386.37101486</c:v>
                </c:pt>
                <c:pt idx="558">
                  <c:v>209997350.65070826</c:v>
                </c:pt>
                <c:pt idx="559">
                  <c:v>209997314.44247672</c:v>
                </c:pt>
                <c:pt idx="560">
                  <c:v>209997277.73965561</c:v>
                </c:pt>
                <c:pt idx="561">
                  <c:v>209997240.53548923</c:v>
                </c:pt>
                <c:pt idx="562">
                  <c:v>209997202.82312959</c:v>
                </c:pt>
                <c:pt idx="563">
                  <c:v>209997164.59563527</c:v>
                </c:pt>
                <c:pt idx="564">
                  <c:v>209997125.84596992</c:v>
                </c:pt>
                <c:pt idx="565">
                  <c:v>209997086.56700113</c:v>
                </c:pt>
                <c:pt idx="566">
                  <c:v>209997046.75149912</c:v>
                </c:pt>
                <c:pt idx="567">
                  <c:v>209997006.39213529</c:v>
                </c:pt>
                <c:pt idx="568">
                  <c:v>209996965.48148102</c:v>
                </c:pt>
                <c:pt idx="569">
                  <c:v>209996924.01200616</c:v>
                </c:pt>
                <c:pt idx="570">
                  <c:v>209996881.97607777</c:v>
                </c:pt>
                <c:pt idx="571">
                  <c:v>209996839.3659586</c:v>
                </c:pt>
                <c:pt idx="572">
                  <c:v>209996796.1738058</c:v>
                </c:pt>
                <c:pt idx="573">
                  <c:v>209996752.39166933</c:v>
                </c:pt>
                <c:pt idx="574">
                  <c:v>209996708.01149058</c:v>
                </c:pt>
                <c:pt idx="575">
                  <c:v>209996663.02510092</c:v>
                </c:pt>
                <c:pt idx="576">
                  <c:v>209996617.42422009</c:v>
                </c:pt>
                <c:pt idx="577">
                  <c:v>209996571.20045477</c:v>
                </c:pt>
                <c:pt idx="578">
                  <c:v>209996524.34529704</c:v>
                </c:pt>
                <c:pt idx="579">
                  <c:v>209996476.85012272</c:v>
                </c:pt>
                <c:pt idx="580">
                  <c:v>209996428.70618987</c:v>
                </c:pt>
                <c:pt idx="581">
                  <c:v>209996379.90463716</c:v>
                </c:pt>
                <c:pt idx="582">
                  <c:v>209996330.43648222</c:v>
                </c:pt>
                <c:pt idx="583">
                  <c:v>209996280.29262003</c:v>
                </c:pt>
                <c:pt idx="584">
                  <c:v>209996229.46382117</c:v>
                </c:pt>
                <c:pt idx="585">
                  <c:v>209996177.94073018</c:v>
                </c:pt>
                <c:pt idx="586">
                  <c:v>209996125.71386385</c:v>
                </c:pt>
                <c:pt idx="587">
                  <c:v>209996072.77360943</c:v>
                </c:pt>
                <c:pt idx="588">
                  <c:v>209996019.11022288</c:v>
                </c:pt>
                <c:pt idx="589">
                  <c:v>209995964.7138271</c:v>
                </c:pt>
                <c:pt idx="590">
                  <c:v>209995909.57441008</c:v>
                </c:pt>
                <c:pt idx="591">
                  <c:v>209995853.68182307</c:v>
                </c:pt>
                <c:pt idx="592">
                  <c:v>209995797.02577871</c:v>
                </c:pt>
                <c:pt idx="593">
                  <c:v>209995739.59584916</c:v>
                </c:pt>
                <c:pt idx="594">
                  <c:v>209995681.38146412</c:v>
                </c:pt>
                <c:pt idx="595">
                  <c:v>209995622.37190899</c:v>
                </c:pt>
                <c:pt idx="596">
                  <c:v>209995562.55632278</c:v>
                </c:pt>
                <c:pt idx="597">
                  <c:v>209995501.92369622</c:v>
                </c:pt>
                <c:pt idx="598">
                  <c:v>209995440.46286961</c:v>
                </c:pt>
                <c:pt idx="599">
                  <c:v>209995378.16253093</c:v>
                </c:pt>
                <c:pt idx="600">
                  <c:v>209995315.0112136</c:v>
                </c:pt>
                <c:pt idx="601">
                  <c:v>209995250.99729446</c:v>
                </c:pt>
                <c:pt idx="602">
                  <c:v>209995186.10899159</c:v>
                </c:pt>
                <c:pt idx="603">
                  <c:v>209995120.33436224</c:v>
                </c:pt>
                <c:pt idx="604">
                  <c:v>209995053.66130045</c:v>
                </c:pt>
                <c:pt idx="605">
                  <c:v>209994986.077535</c:v>
                </c:pt>
                <c:pt idx="606">
                  <c:v>209994917.57062709</c:v>
                </c:pt>
                <c:pt idx="607">
                  <c:v>209994848.12796798</c:v>
                </c:pt>
                <c:pt idx="608">
                  <c:v>209994777.7367768</c:v>
                </c:pt>
                <c:pt idx="609">
                  <c:v>209994706.38409808</c:v>
                </c:pt>
                <c:pt idx="610">
                  <c:v>209994634.05679944</c:v>
                </c:pt>
                <c:pt idx="611">
                  <c:v>209994560.74156919</c:v>
                </c:pt>
                <c:pt idx="612">
                  <c:v>209994486.42491379</c:v>
                </c:pt>
                <c:pt idx="613">
                  <c:v>209994411.09315547</c:v>
                </c:pt>
                <c:pt idx="614">
                  <c:v>209994334.73242962</c:v>
                </c:pt>
                <c:pt idx="615">
                  <c:v>209994257.32868233</c:v>
                </c:pt>
                <c:pt idx="616">
                  <c:v>209994178.86766773</c:v>
                </c:pt>
                <c:pt idx="617">
                  <c:v>209994099.33494544</c:v>
                </c:pt>
                <c:pt idx="618">
                  <c:v>209994018.71587783</c:v>
                </c:pt>
                <c:pt idx="619">
                  <c:v>209993936.9956274</c:v>
                </c:pt>
                <c:pt idx="620">
                  <c:v>209993854.159154</c:v>
                </c:pt>
                <c:pt idx="621">
                  <c:v>209993770.19121212</c:v>
                </c:pt>
                <c:pt idx="622">
                  <c:v>209993685.07634807</c:v>
                </c:pt>
                <c:pt idx="623">
                  <c:v>209993598.79889706</c:v>
                </c:pt>
                <c:pt idx="624">
                  <c:v>209993511.34298038</c:v>
                </c:pt>
                <c:pt idx="625">
                  <c:v>209993422.69250256</c:v>
                </c:pt>
                <c:pt idx="626">
                  <c:v>209993332.83114827</c:v>
                </c:pt>
                <c:pt idx="627">
                  <c:v>209993241.74237937</c:v>
                </c:pt>
                <c:pt idx="628">
                  <c:v>209993149.4094319</c:v>
                </c:pt>
                <c:pt idx="629">
                  <c:v>209993055.81531298</c:v>
                </c:pt>
                <c:pt idx="630">
                  <c:v>209992960.94279766</c:v>
                </c:pt>
                <c:pt idx="631">
                  <c:v>209992864.77442575</c:v>
                </c:pt>
                <c:pt idx="632">
                  <c:v>209992767.29249868</c:v>
                </c:pt>
                <c:pt idx="633">
                  <c:v>209992668.47907615</c:v>
                </c:pt>
                <c:pt idx="634">
                  <c:v>209992568.31597292</c:v>
                </c:pt>
                <c:pt idx="635">
                  <c:v>209992466.78475538</c:v>
                </c:pt>
                <c:pt idx="636">
                  <c:v>209992363.8667382</c:v>
                </c:pt>
                <c:pt idx="637">
                  <c:v>209992259.54298094</c:v>
                </c:pt>
                <c:pt idx="638">
                  <c:v>209992153.79428446</c:v>
                </c:pt>
                <c:pt idx="639">
                  <c:v>209992046.60118753</c:v>
                </c:pt>
                <c:pt idx="640">
                  <c:v>209991937.94396308</c:v>
                </c:pt>
                <c:pt idx="641">
                  <c:v>209991827.80261472</c:v>
                </c:pt>
                <c:pt idx="642">
                  <c:v>209991716.15687302</c:v>
                </c:pt>
                <c:pt idx="643">
                  <c:v>209991602.98619172</c:v>
                </c:pt>
                <c:pt idx="644">
                  <c:v>209991488.26974404</c:v>
                </c:pt>
                <c:pt idx="645">
                  <c:v>209991371.98641881</c:v>
                </c:pt>
                <c:pt idx="646">
                  <c:v>209991254.11481658</c:v>
                </c:pt>
                <c:pt idx="647">
                  <c:v>209991134.63324568</c:v>
                </c:pt>
                <c:pt idx="648">
                  <c:v>209991013.51971829</c:v>
                </c:pt>
                <c:pt idx="649">
                  <c:v>209990890.75194633</c:v>
                </c:pt>
                <c:pt idx="650">
                  <c:v>209990766.3073374</c:v>
                </c:pt>
                <c:pt idx="651">
                  <c:v>209990640.1629906</c:v>
                </c:pt>
                <c:pt idx="652">
                  <c:v>209990512.29569232</c:v>
                </c:pt>
                <c:pt idx="653">
                  <c:v>209990382.68191203</c:v>
                </c:pt>
                <c:pt idx="654">
                  <c:v>209990251.29779786</c:v>
                </c:pt>
                <c:pt idx="655">
                  <c:v>209990118.11917228</c:v>
                </c:pt>
                <c:pt idx="656">
                  <c:v>209989983.12152767</c:v>
                </c:pt>
                <c:pt idx="657">
                  <c:v>209989846.28002176</c:v>
                </c:pt>
                <c:pt idx="658">
                  <c:v>209989707.56947306</c:v>
                </c:pt>
                <c:pt idx="659">
                  <c:v>209989566.96435627</c:v>
                </c:pt>
                <c:pt idx="660">
                  <c:v>209989424.43879762</c:v>
                </c:pt>
                <c:pt idx="661">
                  <c:v>209989279.96657002</c:v>
                </c:pt>
                <c:pt idx="662">
                  <c:v>209989133.5210883</c:v>
                </c:pt>
                <c:pt idx="663">
                  <c:v>209988985.07540435</c:v>
                </c:pt>
                <c:pt idx="664">
                  <c:v>209988834.60220206</c:v>
                </c:pt>
                <c:pt idx="665">
                  <c:v>209988682.0737924</c:v>
                </c:pt>
                <c:pt idx="666">
                  <c:v>209988527.46210828</c:v>
                </c:pt>
                <c:pt idx="667">
                  <c:v>209988370.73869944</c:v>
                </c:pt>
                <c:pt idx="668">
                  <c:v>209988211.87472716</c:v>
                </c:pt>
                <c:pt idx="669">
                  <c:v>209988050.84095901</c:v>
                </c:pt>
                <c:pt idx="670">
                  <c:v>209987887.60776347</c:v>
                </c:pt>
                <c:pt idx="671">
                  <c:v>209987722.14510441</c:v>
                </c:pt>
                <c:pt idx="672">
                  <c:v>209987554.42253566</c:v>
                </c:pt>
                <c:pt idx="673">
                  <c:v>209987384.40919539</c:v>
                </c:pt>
                <c:pt idx="674">
                  <c:v>209987212.07380044</c:v>
                </c:pt>
                <c:pt idx="675">
                  <c:v>209987037.38464054</c:v>
                </c:pt>
                <c:pt idx="676">
                  <c:v>209986860.30957255</c:v>
                </c:pt>
                <c:pt idx="677">
                  <c:v>209986680.81601444</c:v>
                </c:pt>
                <c:pt idx="678">
                  <c:v>209986498.8709394</c:v>
                </c:pt>
                <c:pt idx="679">
                  <c:v>209986314.44086978</c:v>
                </c:pt>
                <c:pt idx="680">
                  <c:v>209986127.49187085</c:v>
                </c:pt>
                <c:pt idx="681">
                  <c:v>209985937.98954466</c:v>
                </c:pt>
                <c:pt idx="682">
                  <c:v>209985745.89902365</c:v>
                </c:pt>
                <c:pt idx="683">
                  <c:v>209985551.18496427</c:v>
                </c:pt>
                <c:pt idx="684">
                  <c:v>209985353.81154045</c:v>
                </c:pt>
                <c:pt idx="685">
                  <c:v>209985153.74243712</c:v>
                </c:pt>
                <c:pt idx="686">
                  <c:v>209984950.94084346</c:v>
                </c:pt>
                <c:pt idx="687">
                  <c:v>209984745.3694461</c:v>
                </c:pt>
                <c:pt idx="688">
                  <c:v>209984536.99042234</c:v>
                </c:pt>
                <c:pt idx="689">
                  <c:v>209984325.76543316</c:v>
                </c:pt>
                <c:pt idx="690">
                  <c:v>209984111.65561625</c:v>
                </c:pt>
                <c:pt idx="691">
                  <c:v>209983894.62157875</c:v>
                </c:pt>
                <c:pt idx="692">
                  <c:v>209983674.62339008</c:v>
                </c:pt>
                <c:pt idx="693">
                  <c:v>209983451.62057462</c:v>
                </c:pt>
                <c:pt idx="694">
                  <c:v>209983225.57210428</c:v>
                </c:pt>
                <c:pt idx="695">
                  <c:v>209982996.43639088</c:v>
                </c:pt>
                <c:pt idx="696">
                  <c:v>209982764.1712786</c:v>
                </c:pt>
                <c:pt idx="697">
                  <c:v>209982528.73403624</c:v>
                </c:pt>
                <c:pt idx="698">
                  <c:v>209982290.08134931</c:v>
                </c:pt>
                <c:pt idx="699">
                  <c:v>209982048.16931212</c:v>
                </c:pt>
                <c:pt idx="700">
                  <c:v>209981802.95341969</c:v>
                </c:pt>
                <c:pt idx="701">
                  <c:v>209981554.38855958</c:v>
                </c:pt>
                <c:pt idx="702">
                  <c:v>209981302.42900366</c:v>
                </c:pt>
                <c:pt idx="703">
                  <c:v>209981047.02839965</c:v>
                </c:pt>
                <c:pt idx="704">
                  <c:v>209980788.13976258</c:v>
                </c:pt>
                <c:pt idx="705">
                  <c:v>209980525.71546629</c:v>
                </c:pt>
                <c:pt idx="706">
                  <c:v>209980259.70723453</c:v>
                </c:pt>
                <c:pt idx="707">
                  <c:v>209979990.06613222</c:v>
                </c:pt>
                <c:pt idx="708">
                  <c:v>209979716.74255642</c:v>
                </c:pt>
                <c:pt idx="709">
                  <c:v>209979439.68622717</c:v>
                </c:pt>
                <c:pt idx="710">
                  <c:v>209979158.84617838</c:v>
                </c:pt>
                <c:pt idx="711">
                  <c:v>209978874.17074832</c:v>
                </c:pt>
                <c:pt idx="712">
                  <c:v>209978585.60757029</c:v>
                </c:pt>
                <c:pt idx="713">
                  <c:v>209978293.10356292</c:v>
                </c:pt>
                <c:pt idx="714">
                  <c:v>209977996.60492042</c:v>
                </c:pt>
                <c:pt idx="715">
                  <c:v>209977696.05710274</c:v>
                </c:pt>
                <c:pt idx="716">
                  <c:v>209977391.40482554</c:v>
                </c:pt>
                <c:pt idx="717">
                  <c:v>209977082.59205008</c:v>
                </c:pt>
                <c:pt idx="718">
                  <c:v>209976769.56197286</c:v>
                </c:pt>
                <c:pt idx="719">
                  <c:v>209976452.25701526</c:v>
                </c:pt>
                <c:pt idx="720">
                  <c:v>209976130.61881295</c:v>
                </c:pt>
                <c:pt idx="721">
                  <c:v>209975804.58820519</c:v>
                </c:pt>
                <c:pt idx="722">
                  <c:v>209975474.10522398</c:v>
                </c:pt>
                <c:pt idx="723">
                  <c:v>209975139.10908303</c:v>
                </c:pt>
                <c:pt idx="724">
                  <c:v>209974799.53816658</c:v>
                </c:pt>
                <c:pt idx="725">
                  <c:v>209974455.33001822</c:v>
                </c:pt>
                <c:pt idx="726">
                  <c:v>209974106.42132929</c:v>
                </c:pt>
                <c:pt idx="727">
                  <c:v>209973752.74792731</c:v>
                </c:pt>
                <c:pt idx="728">
                  <c:v>209973394.24476424</c:v>
                </c:pt>
                <c:pt idx="729">
                  <c:v>209973030.84590456</c:v>
                </c:pt>
                <c:pt idx="730">
                  <c:v>209972662.48451307</c:v>
                </c:pt>
                <c:pt idx="731">
                  <c:v>209972289.09284279</c:v>
                </c:pt>
                <c:pt idx="732">
                  <c:v>209971910.60222235</c:v>
                </c:pt>
                <c:pt idx="733">
                  <c:v>209971526.94304359</c:v>
                </c:pt>
                <c:pt idx="734">
                  <c:v>209971138.04474863</c:v>
                </c:pt>
                <c:pt idx="735">
                  <c:v>209970743.83581704</c:v>
                </c:pt>
                <c:pt idx="736">
                  <c:v>209970344.24375263</c:v>
                </c:pt>
                <c:pt idx="737">
                  <c:v>209969939.19507024</c:v>
                </c:pt>
                <c:pt idx="738">
                  <c:v>209969528.61528224</c:v>
                </c:pt>
                <c:pt idx="739">
                  <c:v>209969112.42888486</c:v>
                </c:pt>
                <c:pt idx="740">
                  <c:v>209968690.55934438</c:v>
                </c:pt>
                <c:pt idx="741">
                  <c:v>209968262.92908302</c:v>
                </c:pt>
                <c:pt idx="742">
                  <c:v>209967829.45946482</c:v>
                </c:pt>
                <c:pt idx="743">
                  <c:v>209967390.07078114</c:v>
                </c:pt>
                <c:pt idx="744">
                  <c:v>209966944.68223611</c:v>
                </c:pt>
                <c:pt idx="745">
                  <c:v>209966493.21193179</c:v>
                </c:pt>
                <c:pt idx="746">
                  <c:v>209966035.57685319</c:v>
                </c:pt>
                <c:pt idx="747">
                  <c:v>209965571.692853</c:v>
                </c:pt>
                <c:pt idx="748">
                  <c:v>209965101.47463623</c:v>
                </c:pt>
                <c:pt idx="749">
                  <c:v>209964624.83574456</c:v>
                </c:pt>
                <c:pt idx="750">
                  <c:v>209964141.68854046</c:v>
                </c:pt>
                <c:pt idx="751">
                  <c:v>209963651.94419119</c:v>
                </c:pt>
                <c:pt idx="752">
                  <c:v>209963155.51265252</c:v>
                </c:pt>
                <c:pt idx="753">
                  <c:v>209962652.30265215</c:v>
                </c:pt>
                <c:pt idx="754">
                  <c:v>209962142.22167313</c:v>
                </c:pt>
                <c:pt idx="755">
                  <c:v>209961625.17593682</c:v>
                </c:pt>
                <c:pt idx="756">
                  <c:v>209961101.07038569</c:v>
                </c:pt>
                <c:pt idx="757">
                  <c:v>209960569.80866602</c:v>
                </c:pt>
                <c:pt idx="758">
                  <c:v>209960031.29311013</c:v>
                </c:pt>
                <c:pt idx="759">
                  <c:v>209959485.42471859</c:v>
                </c:pt>
                <c:pt idx="760">
                  <c:v>209958932.10314205</c:v>
                </c:pt>
                <c:pt idx="761">
                  <c:v>209958371.22666284</c:v>
                </c:pt>
                <c:pt idx="762">
                  <c:v>209957802.69217643</c:v>
                </c:pt>
                <c:pt idx="763">
                  <c:v>209957226.39517248</c:v>
                </c:pt>
                <c:pt idx="764">
                  <c:v>209956642.22971573</c:v>
                </c:pt>
                <c:pt idx="765">
                  <c:v>209956050.08842665</c:v>
                </c:pt>
                <c:pt idx="766">
                  <c:v>209955449.86246169</c:v>
                </c:pt>
                <c:pt idx="767">
                  <c:v>209954841.44149345</c:v>
                </c:pt>
                <c:pt idx="768">
                  <c:v>209954224.71369049</c:v>
                </c:pt>
                <c:pt idx="769">
                  <c:v>209953599.56569678</c:v>
                </c:pt>
                <c:pt idx="770">
                  <c:v>209952965.88261107</c:v>
                </c:pt>
                <c:pt idx="771">
                  <c:v>209952323.54796579</c:v>
                </c:pt>
                <c:pt idx="772">
                  <c:v>209951672.4437058</c:v>
                </c:pt>
                <c:pt idx="773">
                  <c:v>209951012.4501667</c:v>
                </c:pt>
                <c:pt idx="774">
                  <c:v>209950343.44605312</c:v>
                </c:pt>
                <c:pt idx="775">
                  <c:v>209949665.30841631</c:v>
                </c:pt>
                <c:pt idx="776">
                  <c:v>209948977.91263184</c:v>
                </c:pt>
                <c:pt idx="777">
                  <c:v>209948281.13237673</c:v>
                </c:pt>
                <c:pt idx="778">
                  <c:v>209947574.83960637</c:v>
                </c:pt>
                <c:pt idx="779">
                  <c:v>209946858.90453112</c:v>
                </c:pt>
                <c:pt idx="780">
                  <c:v>209946133.19559252</c:v>
                </c:pt>
                <c:pt idx="781">
                  <c:v>209945397.57943937</c:v>
                </c:pt>
                <c:pt idx="782">
                  <c:v>209944651.92090324</c:v>
                </c:pt>
                <c:pt idx="783">
                  <c:v>209943896.08297378</c:v>
                </c:pt>
                <c:pt idx="784">
                  <c:v>209943129.92677379</c:v>
                </c:pt>
                <c:pt idx="785">
                  <c:v>209942353.31153372</c:v>
                </c:pt>
                <c:pt idx="786">
                  <c:v>209941566.09456602</c:v>
                </c:pt>
                <c:pt idx="787">
                  <c:v>209940768.13123903</c:v>
                </c:pt>
                <c:pt idx="788">
                  <c:v>209939959.27495062</c:v>
                </c:pt>
                <c:pt idx="789">
                  <c:v>209939139.37710136</c:v>
                </c:pt>
                <c:pt idx="790">
                  <c:v>209938308.28706741</c:v>
                </c:pt>
                <c:pt idx="791">
                  <c:v>209937465.85217303</c:v>
                </c:pt>
                <c:pt idx="792">
                  <c:v>209936611.91766268</c:v>
                </c:pt>
                <c:pt idx="793">
                  <c:v>209935746.32667273</c:v>
                </c:pt>
                <c:pt idx="794">
                  <c:v>209934868.92020297</c:v>
                </c:pt>
                <c:pt idx="795">
                  <c:v>209933979.53708738</c:v>
                </c:pt>
                <c:pt idx="796">
                  <c:v>209933078.01396492</c:v>
                </c:pt>
                <c:pt idx="797">
                  <c:v>209932164.18524957</c:v>
                </c:pt>
                <c:pt idx="798">
                  <c:v>209931237.88310021</c:v>
                </c:pt>
                <c:pt idx="799">
                  <c:v>209930298.93738997</c:v>
                </c:pt>
                <c:pt idx="800">
                  <c:v>209929347.17567521</c:v>
                </c:pt>
                <c:pt idx="801">
                  <c:v>209928382.42316401</c:v>
                </c:pt>
                <c:pt idx="802">
                  <c:v>209927404.50268438</c:v>
                </c:pt>
                <c:pt idx="803">
                  <c:v>209926413.23465195</c:v>
                </c:pt>
                <c:pt idx="804">
                  <c:v>209925408.43703711</c:v>
                </c:pt>
                <c:pt idx="805">
                  <c:v>209924389.92533201</c:v>
                </c:pt>
                <c:pt idx="806">
                  <c:v>209923357.51251677</c:v>
                </c:pt>
                <c:pt idx="807">
                  <c:v>209922311.00902548</c:v>
                </c:pt>
                <c:pt idx="808">
                  <c:v>209921250.22271165</c:v>
                </c:pt>
                <c:pt idx="809">
                  <c:v>209920174.95881322</c:v>
                </c:pt>
                <c:pt idx="810">
                  <c:v>209919085.01991701</c:v>
                </c:pt>
                <c:pt idx="811">
                  <c:v>209917980.20592284</c:v>
                </c:pt>
                <c:pt idx="812">
                  <c:v>209916860.31400704</c:v>
                </c:pt>
                <c:pt idx="813">
                  <c:v>209915725.1385856</c:v>
                </c:pt>
                <c:pt idx="814">
                  <c:v>209914574.47127658</c:v>
                </c:pt>
                <c:pt idx="815">
                  <c:v>209913408.10086238</c:v>
                </c:pt>
                <c:pt idx="816">
                  <c:v>209912225.81325117</c:v>
                </c:pt>
                <c:pt idx="817">
                  <c:v>209911027.39143795</c:v>
                </c:pt>
                <c:pt idx="818">
                  <c:v>209909812.61546507</c:v>
                </c:pt>
                <c:pt idx="819">
                  <c:v>209908581.26238224</c:v>
                </c:pt>
                <c:pt idx="820">
                  <c:v>209907333.10620597</c:v>
                </c:pt>
                <c:pt idx="821">
                  <c:v>209906067.91787845</c:v>
                </c:pt>
                <c:pt idx="822">
                  <c:v>209904785.46522593</c:v>
                </c:pt>
                <c:pt idx="823">
                  <c:v>209903485.51291654</c:v>
                </c:pt>
                <c:pt idx="824">
                  <c:v>209902167.82241741</c:v>
                </c:pt>
                <c:pt idx="825">
                  <c:v>209900832.15195143</c:v>
                </c:pt>
                <c:pt idx="826">
                  <c:v>209899478.25645331</c:v>
                </c:pt>
                <c:pt idx="827">
                  <c:v>209898105.88752496</c:v>
                </c:pt>
                <c:pt idx="828">
                  <c:v>209896714.79339048</c:v>
                </c:pt>
                <c:pt idx="829">
                  <c:v>209895304.71885043</c:v>
                </c:pt>
                <c:pt idx="830">
                  <c:v>209893875.40523541</c:v>
                </c:pt>
                <c:pt idx="831">
                  <c:v>209892426.59035918</c:v>
                </c:pt>
                <c:pt idx="832">
                  <c:v>209890958.00847107</c:v>
                </c:pt>
                <c:pt idx="833">
                  <c:v>209889469.39020774</c:v>
                </c:pt>
                <c:pt idx="834">
                  <c:v>209887960.46254429</c:v>
                </c:pt>
                <c:pt idx="835">
                  <c:v>209886430.9487448</c:v>
                </c:pt>
                <c:pt idx="836">
                  <c:v>209884880.56831205</c:v>
                </c:pt>
                <c:pt idx="837">
                  <c:v>209883309.03693673</c:v>
                </c:pt>
                <c:pt idx="838">
                  <c:v>209881716.06644592</c:v>
                </c:pt>
                <c:pt idx="839">
                  <c:v>209880101.36475077</c:v>
                </c:pt>
                <c:pt idx="840">
                  <c:v>209878464.63579369</c:v>
                </c:pt>
                <c:pt idx="841">
                  <c:v>209876805.5794946</c:v>
                </c:pt>
                <c:pt idx="842">
                  <c:v>209875123.89169666</c:v>
                </c:pt>
                <c:pt idx="843">
                  <c:v>209873419.26411119</c:v>
                </c:pt>
                <c:pt idx="844">
                  <c:v>209871691.38426182</c:v>
                </c:pt>
                <c:pt idx="845">
                  <c:v>209869939.93542793</c:v>
                </c:pt>
                <c:pt idx="846">
                  <c:v>209868164.59658739</c:v>
                </c:pt>
                <c:pt idx="847">
                  <c:v>209866365.04235843</c:v>
                </c:pt>
                <c:pt idx="848">
                  <c:v>209864540.94294083</c:v>
                </c:pt>
                <c:pt idx="849">
                  <c:v>209862691.96405625</c:v>
                </c:pt>
                <c:pt idx="850">
                  <c:v>209860817.76688784</c:v>
                </c:pt>
                <c:pt idx="851">
                  <c:v>209858918.00801894</c:v>
                </c:pt>
                <c:pt idx="852">
                  <c:v>209856992.33937106</c:v>
                </c:pt>
                <c:pt idx="853">
                  <c:v>209855040.40814102</c:v>
                </c:pt>
                <c:pt idx="854">
                  <c:v>209853061.8567372</c:v>
                </c:pt>
                <c:pt idx="855">
                  <c:v>209851056.32271504</c:v>
                </c:pt>
                <c:pt idx="856">
                  <c:v>209849023.43871155</c:v>
                </c:pt>
                <c:pt idx="857">
                  <c:v>209846962.83237907</c:v>
                </c:pt>
                <c:pt idx="858">
                  <c:v>209844874.12631801</c:v>
                </c:pt>
                <c:pt idx="859">
                  <c:v>209842756.9380089</c:v>
                </c:pt>
                <c:pt idx="860">
                  <c:v>209840610.87974334</c:v>
                </c:pt>
                <c:pt idx="861">
                  <c:v>209838435.55855417</c:v>
                </c:pt>
                <c:pt idx="862">
                  <c:v>209836230.57614461</c:v>
                </c:pt>
                <c:pt idx="863">
                  <c:v>209833995.52881652</c:v>
                </c:pt>
                <c:pt idx="864">
                  <c:v>209831730.00739774</c:v>
                </c:pt>
                <c:pt idx="865">
                  <c:v>209829433.59716836</c:v>
                </c:pt>
                <c:pt idx="866">
                  <c:v>209827105.8777861</c:v>
                </c:pt>
                <c:pt idx="867">
                  <c:v>209824746.42321074</c:v>
                </c:pt>
                <c:pt idx="868">
                  <c:v>209822354.8016274</c:v>
                </c:pt>
                <c:pt idx="869">
                  <c:v>209819930.57536894</c:v>
                </c:pt>
                <c:pt idx="870">
                  <c:v>209817473.30083728</c:v>
                </c:pt>
                <c:pt idx="871">
                  <c:v>209814982.52842367</c:v>
                </c:pt>
                <c:pt idx="872">
                  <c:v>209812457.80242795</c:v>
                </c:pt>
                <c:pt idx="873">
                  <c:v>209809898.66097674</c:v>
                </c:pt>
                <c:pt idx="874">
                  <c:v>209807304.63594046</c:v>
                </c:pt>
                <c:pt idx="875">
                  <c:v>209804675.25284937</c:v>
                </c:pt>
                <c:pt idx="876">
                  <c:v>209802010.03080848</c:v>
                </c:pt>
                <c:pt idx="877">
                  <c:v>209799308.48241124</c:v>
                </c:pt>
                <c:pt idx="878">
                  <c:v>209796570.11365226</c:v>
                </c:pt>
                <c:pt idx="879">
                  <c:v>209793794.42383868</c:v>
                </c:pt>
                <c:pt idx="880">
                  <c:v>209790980.90550059</c:v>
                </c:pt>
                <c:pt idx="881">
                  <c:v>209788129.04430011</c:v>
                </c:pt>
                <c:pt idx="882">
                  <c:v>209785238.31893936</c:v>
                </c:pt>
                <c:pt idx="883">
                  <c:v>209782308.20106709</c:v>
                </c:pt>
                <c:pt idx="884">
                  <c:v>209779338.15518433</c:v>
                </c:pt>
                <c:pt idx="885">
                  <c:v>209776327.63854855</c:v>
                </c:pt>
                <c:pt idx="886">
                  <c:v>209773276.10107675</c:v>
                </c:pt>
                <c:pt idx="887">
                  <c:v>209770182.98524708</c:v>
                </c:pt>
                <c:pt idx="888">
                  <c:v>209767047.72599941</c:v>
                </c:pt>
                <c:pt idx="889">
                  <c:v>209763869.75063443</c:v>
                </c:pt>
                <c:pt idx="890">
                  <c:v>209760648.47871146</c:v>
                </c:pt>
                <c:pt idx="891">
                  <c:v>209757383.32194495</c:v>
                </c:pt>
                <c:pt idx="892">
                  <c:v>209754073.68409967</c:v>
                </c:pt>
                <c:pt idx="893">
                  <c:v>209750718.96088436</c:v>
                </c:pt>
                <c:pt idx="894">
                  <c:v>209747318.53984424</c:v>
                </c:pt>
                <c:pt idx="895">
                  <c:v>209743871.8002519</c:v>
                </c:pt>
                <c:pt idx="896">
                  <c:v>209740378.11299691</c:v>
                </c:pt>
                <c:pt idx="897">
                  <c:v>209736836.84047389</c:v>
                </c:pt>
                <c:pt idx="898">
                  <c:v>209733247.33646923</c:v>
                </c:pt>
                <c:pt idx="899">
                  <c:v>209729608.9460462</c:v>
                </c:pt>
                <c:pt idx="900">
                  <c:v>209725921.00542876</c:v>
                </c:pt>
                <c:pt idx="901">
                  <c:v>209722182.8418836</c:v>
                </c:pt>
                <c:pt idx="902">
                  <c:v>209718393.77360091</c:v>
                </c:pt>
                <c:pt idx="903">
                  <c:v>209714553.10957339</c:v>
                </c:pt>
                <c:pt idx="904">
                  <c:v>209710660.14947394</c:v>
                </c:pt>
                <c:pt idx="905">
                  <c:v>209706714.1835314</c:v>
                </c:pt>
                <c:pt idx="906">
                  <c:v>209702714.49240509</c:v>
                </c:pt>
                <c:pt idx="907">
                  <c:v>209698660.3470574</c:v>
                </c:pt>
                <c:pt idx="908">
                  <c:v>209694551.008625</c:v>
                </c:pt>
                <c:pt idx="909">
                  <c:v>209690385.72828808</c:v>
                </c:pt>
                <c:pt idx="910">
                  <c:v>209686163.74713823</c:v>
                </c:pt>
                <c:pt idx="911">
                  <c:v>209681884.29604438</c:v>
                </c:pt>
                <c:pt idx="912">
                  <c:v>209677546.59551713</c:v>
                </c:pt>
                <c:pt idx="913">
                  <c:v>209673149.8555713</c:v>
                </c:pt>
                <c:pt idx="914">
                  <c:v>209668693.27558669</c:v>
                </c:pt>
                <c:pt idx="915">
                  <c:v>209664176.04416713</c:v>
                </c:pt>
                <c:pt idx="916">
                  <c:v>209659597.33899757</c:v>
                </c:pt>
                <c:pt idx="917">
                  <c:v>209654956.32669955</c:v>
                </c:pt>
                <c:pt idx="918">
                  <c:v>209650252.16268459</c:v>
                </c:pt>
                <c:pt idx="919">
                  <c:v>209645483.9910059</c:v>
                </c:pt>
                <c:pt idx="920">
                  <c:v>209640650.94420809</c:v>
                </c:pt>
                <c:pt idx="921">
                  <c:v>209635752.14317492</c:v>
                </c:pt>
                <c:pt idx="922">
                  <c:v>209630786.69697526</c:v>
                </c:pt>
                <c:pt idx="923">
                  <c:v>209625753.70270693</c:v>
                </c:pt>
                <c:pt idx="924">
                  <c:v>209620652.24533862</c:v>
                </c:pt>
                <c:pt idx="925">
                  <c:v>209615481.39754978</c:v>
                </c:pt>
                <c:pt idx="926">
                  <c:v>209610240.21956852</c:v>
                </c:pt>
                <c:pt idx="927">
                  <c:v>209604927.75900742</c:v>
                </c:pt>
                <c:pt idx="928">
                  <c:v>209599543.05069724</c:v>
                </c:pt>
                <c:pt idx="929">
                  <c:v>209594085.1165185</c:v>
                </c:pt>
                <c:pt idx="930">
                  <c:v>209588552.96523103</c:v>
                </c:pt>
                <c:pt idx="931">
                  <c:v>209582945.59230128</c:v>
                </c:pt>
                <c:pt idx="932">
                  <c:v>209577261.97972745</c:v>
                </c:pt>
                <c:pt idx="933">
                  <c:v>209571501.09586248</c:v>
                </c:pt>
                <c:pt idx="934">
                  <c:v>209565661.8952347</c:v>
                </c:pt>
                <c:pt idx="935">
                  <c:v>209559743.31836638</c:v>
                </c:pt>
                <c:pt idx="936">
                  <c:v>209553744.2915898</c:v>
                </c:pt>
                <c:pt idx="937">
                  <c:v>209547663.72686124</c:v>
                </c:pt>
                <c:pt idx="938">
                  <c:v>209541500.52157244</c:v>
                </c:pt>
                <c:pt idx="939">
                  <c:v>209535253.55835977</c:v>
                </c:pt>
                <c:pt idx="940">
                  <c:v>209528921.70491108</c:v>
                </c:pt>
                <c:pt idx="941">
                  <c:v>209522503.81377006</c:v>
                </c:pt>
                <c:pt idx="942">
                  <c:v>209515998.72213811</c:v>
                </c:pt>
                <c:pt idx="943">
                  <c:v>209509405.25167397</c:v>
                </c:pt>
                <c:pt idx="944">
                  <c:v>209502722.20829052</c:v>
                </c:pt>
                <c:pt idx="945">
                  <c:v>209495948.38194939</c:v>
                </c:pt>
                <c:pt idx="946">
                  <c:v>209489082.54645279</c:v>
                </c:pt>
                <c:pt idx="947">
                  <c:v>209482123.45923284</c:v>
                </c:pt>
                <c:pt idx="948">
                  <c:v>209475069.86113831</c:v>
                </c:pt>
                <c:pt idx="949">
                  <c:v>209467920.47621879</c:v>
                </c:pt>
                <c:pt idx="950">
                  <c:v>209460674.01150599</c:v>
                </c:pt>
                <c:pt idx="951">
                  <c:v>209453329.15679261</c:v>
                </c:pt>
                <c:pt idx="952">
                  <c:v>209445884.58440828</c:v>
                </c:pt>
                <c:pt idx="953">
                  <c:v>209438338.94899288</c:v>
                </c:pt>
                <c:pt idx="954">
                  <c:v>209430690.88726705</c:v>
                </c:pt>
                <c:pt idx="955">
                  <c:v>209422939.01779985</c:v>
                </c:pt>
                <c:pt idx="956">
                  <c:v>209415081.94077364</c:v>
                </c:pt>
                <c:pt idx="957">
                  <c:v>209407118.23774606</c:v>
                </c:pt>
                <c:pt idx="958">
                  <c:v>209399046.47140917</c:v>
                </c:pt>
                <c:pt idx="959">
                  <c:v>209390865.18534556</c:v>
                </c:pt>
                <c:pt idx="960">
                  <c:v>209382572.90378159</c:v>
                </c:pt>
                <c:pt idx="961">
                  <c:v>209374168.1313377</c:v>
                </c:pt>
                <c:pt idx="962">
                  <c:v>209365649.35277548</c:v>
                </c:pt>
                <c:pt idx="963">
                  <c:v>209357015.03274193</c:v>
                </c:pt>
                <c:pt idx="964">
                  <c:v>209348263.61551058</c:v>
                </c:pt>
                <c:pt idx="965">
                  <c:v>209339393.52471939</c:v>
                </c:pt>
                <c:pt idx="966">
                  <c:v>209330403.16310564</c:v>
                </c:pt>
                <c:pt idx="967">
                  <c:v>209321290.91223755</c:v>
                </c:pt>
                <c:pt idx="968">
                  <c:v>209312055.13224289</c:v>
                </c:pt>
                <c:pt idx="969">
                  <c:v>209302694.16153401</c:v>
                </c:pt>
                <c:pt idx="970">
                  <c:v>209293206.31652999</c:v>
                </c:pt>
                <c:pt idx="971">
                  <c:v>209283589.89137521</c:v>
                </c:pt>
                <c:pt idx="972">
                  <c:v>209273843.15765473</c:v>
                </c:pt>
                <c:pt idx="973">
                  <c:v>209263964.3641063</c:v>
                </c:pt>
                <c:pt idx="974">
                  <c:v>209253951.73632893</c:v>
                </c:pt>
                <c:pt idx="975">
                  <c:v>209243803.47648802</c:v>
                </c:pt>
                <c:pt idx="976">
                  <c:v>209233517.76301721</c:v>
                </c:pt>
                <c:pt idx="977">
                  <c:v>209223092.75031641</c:v>
                </c:pt>
                <c:pt idx="978">
                  <c:v>209212526.56844673</c:v>
                </c:pt>
                <c:pt idx="979">
                  <c:v>209201817.32282144</c:v>
                </c:pt>
                <c:pt idx="980">
                  <c:v>209190963.09389368</c:v>
                </c:pt>
                <c:pt idx="981">
                  <c:v>209179961.93684036</c:v>
                </c:pt>
                <c:pt idx="982">
                  <c:v>209168811.88124248</c:v>
                </c:pt>
                <c:pt idx="983">
                  <c:v>209157510.93076181</c:v>
                </c:pt>
                <c:pt idx="984">
                  <c:v>209146057.0628137</c:v>
                </c:pt>
                <c:pt idx="985">
                  <c:v>209134448.22823632</c:v>
                </c:pt>
                <c:pt idx="986">
                  <c:v>209122682.35095611</c:v>
                </c:pt>
                <c:pt idx="987">
                  <c:v>209110757.3276493</c:v>
                </c:pt>
                <c:pt idx="988">
                  <c:v>209098671.02739963</c:v>
                </c:pt>
                <c:pt idx="989">
                  <c:v>209086421.29135239</c:v>
                </c:pt>
                <c:pt idx="990">
                  <c:v>209074005.93236423</c:v>
                </c:pt>
                <c:pt idx="991">
                  <c:v>209061422.73464927</c:v>
                </c:pt>
                <c:pt idx="992">
                  <c:v>209048669.45342121</c:v>
                </c:pt>
                <c:pt idx="993">
                  <c:v>209035743.81453133</c:v>
                </c:pt>
                <c:pt idx="994">
                  <c:v>209022643.51410264</c:v>
                </c:pt>
                <c:pt idx="995">
                  <c:v>209009366.21815979</c:v>
                </c:pt>
                <c:pt idx="996">
                  <c:v>208995909.56225505</c:v>
                </c:pt>
                <c:pt idx="997">
                  <c:v>208982271.15109003</c:v>
                </c:pt>
                <c:pt idx="998">
                  <c:v>208968448.55813333</c:v>
                </c:pt>
                <c:pt idx="999">
                  <c:v>208954439.32523403</c:v>
                </c:pt>
                <c:pt idx="1000">
                  <c:v>208940240.96223086</c:v>
                </c:pt>
                <c:pt idx="1001">
                  <c:v>208925850.94655731</c:v>
                </c:pt>
                <c:pt idx="1002">
                  <c:v>208911266.72284228</c:v>
                </c:pt>
                <c:pt idx="1003">
                  <c:v>208896485.70250651</c:v>
                </c:pt>
                <c:pt idx="1004">
                  <c:v>208881505.26335478</c:v>
                </c:pt>
                <c:pt idx="1005">
                  <c:v>208866322.7491636</c:v>
                </c:pt>
                <c:pt idx="1006">
                  <c:v>208850935.46926463</c:v>
                </c:pt>
                <c:pt idx="1007">
                  <c:v>208835340.69812354</c:v>
                </c:pt>
                <c:pt idx="1008">
                  <c:v>208819535.67491475</c:v>
                </c:pt>
                <c:pt idx="1009">
                  <c:v>208803517.60309127</c:v>
                </c:pt>
                <c:pt idx="1010">
                  <c:v>208787283.64995044</c:v>
                </c:pt>
                <c:pt idx="1011">
                  <c:v>208770830.94619495</c:v>
                </c:pt>
                <c:pt idx="1012">
                  <c:v>208754156.58548939</c:v>
                </c:pt>
                <c:pt idx="1013">
                  <c:v>208737257.62401226</c:v>
                </c:pt>
                <c:pt idx="1014">
                  <c:v>208720131.08000326</c:v>
                </c:pt>
                <c:pt idx="1015">
                  <c:v>208702773.93330616</c:v>
                </c:pt>
                <c:pt idx="1016">
                  <c:v>208685183.12490693</c:v>
                </c:pt>
                <c:pt idx="1017">
                  <c:v>208667355.55646726</c:v>
                </c:pt>
                <c:pt idx="1018">
                  <c:v>208649288.08985338</c:v>
                </c:pt>
                <c:pt idx="1019">
                  <c:v>208630977.54666018</c:v>
                </c:pt>
                <c:pt idx="1020">
                  <c:v>208612420.70773074</c:v>
                </c:pt>
                <c:pt idx="1021">
                  <c:v>208593614.31267089</c:v>
                </c:pt>
                <c:pt idx="1022">
                  <c:v>208574555.05935928</c:v>
                </c:pt>
                <c:pt idx="1023">
                  <c:v>208555239.60345259</c:v>
                </c:pt>
                <c:pt idx="1024">
                  <c:v>208535664.55788589</c:v>
                </c:pt>
                <c:pt idx="1025">
                  <c:v>208515826.49236831</c:v>
                </c:pt>
                <c:pt idx="1026">
                  <c:v>208495721.9328739</c:v>
                </c:pt>
                <c:pt idx="1027">
                  <c:v>208475347.36112761</c:v>
                </c:pt>
                <c:pt idx="1028">
                  <c:v>208454699.21408647</c:v>
                </c:pt>
                <c:pt idx="1029">
                  <c:v>208433773.88341603</c:v>
                </c:pt>
                <c:pt idx="1030">
                  <c:v>208412567.7149618</c:v>
                </c:pt>
                <c:pt idx="1031">
                  <c:v>208391077.00821593</c:v>
                </c:pt>
                <c:pt idx="1032">
                  <c:v>208369298.01577905</c:v>
                </c:pt>
                <c:pt idx="1033">
                  <c:v>208347226.94281715</c:v>
                </c:pt>
                <c:pt idx="1034">
                  <c:v>208324859.94651374</c:v>
                </c:pt>
                <c:pt idx="1035">
                  <c:v>208302193.13551706</c:v>
                </c:pt>
                <c:pt idx="1036">
                  <c:v>208279222.56938237</c:v>
                </c:pt>
                <c:pt idx="1037">
                  <c:v>208255944.25800952</c:v>
                </c:pt>
                <c:pt idx="1038">
                  <c:v>208232354.16107559</c:v>
                </c:pt>
                <c:pt idx="1039">
                  <c:v>208208448.18746257</c:v>
                </c:pt>
                <c:pt idx="1040">
                  <c:v>208184222.19468042</c:v>
                </c:pt>
                <c:pt idx="1041">
                  <c:v>208159671.98828509</c:v>
                </c:pt>
                <c:pt idx="1042">
                  <c:v>208134793.32129186</c:v>
                </c:pt>
                <c:pt idx="1043">
                  <c:v>208109581.89358371</c:v>
                </c:pt>
                <c:pt idx="1044">
                  <c:v>208084033.35131508</c:v>
                </c:pt>
                <c:pt idx="1045">
                  <c:v>208058143.2863107</c:v>
                </c:pt>
                <c:pt idx="1046">
                  <c:v>208031907.23545972</c:v>
                </c:pt>
                <c:pt idx="1047">
                  <c:v>208005320.68010506</c:v>
                </c:pt>
                <c:pt idx="1048">
                  <c:v>207978379.04542819</c:v>
                </c:pt>
                <c:pt idx="1049">
                  <c:v>207951077.69982898</c:v>
                </c:pt>
                <c:pt idx="1050">
                  <c:v>207923411.95430109</c:v>
                </c:pt>
                <c:pt idx="1051">
                  <c:v>207895377.06180263</c:v>
                </c:pt>
                <c:pt idx="1052">
                  <c:v>207866968.21662229</c:v>
                </c:pt>
                <c:pt idx="1053">
                  <c:v>207838180.55374083</c:v>
                </c:pt>
                <c:pt idx="1054">
                  <c:v>207809009.14818814</c:v>
                </c:pt>
                <c:pt idx="1055">
                  <c:v>207779449.0143958</c:v>
                </c:pt>
                <c:pt idx="1056">
                  <c:v>207749495.10554516</c:v>
                </c:pt>
                <c:pt idx="1057">
                  <c:v>207719142.31291115</c:v>
                </c:pt>
                <c:pt idx="1058">
                  <c:v>207688385.46520159</c:v>
                </c:pt>
                <c:pt idx="1059">
                  <c:v>207657219.32789242</c:v>
                </c:pt>
                <c:pt idx="1060">
                  <c:v>207625638.60255864</c:v>
                </c:pt>
                <c:pt idx="1061">
                  <c:v>207593637.92620105</c:v>
                </c:pt>
                <c:pt idx="1062">
                  <c:v>207561211.87056887</c:v>
                </c:pt>
                <c:pt idx="1063">
                  <c:v>207528354.94147864</c:v>
                </c:pt>
                <c:pt idx="1064">
                  <c:v>207495061.57812876</c:v>
                </c:pt>
                <c:pt idx="1065">
                  <c:v>207461326.15241042</c:v>
                </c:pt>
                <c:pt idx="1066">
                  <c:v>207427142.96821478</c:v>
                </c:pt>
                <c:pt idx="1067">
                  <c:v>207392506.26073626</c:v>
                </c:pt>
                <c:pt idx="1068">
                  <c:v>207357410.19577238</c:v>
                </c:pt>
                <c:pt idx="1069">
                  <c:v>207321848.8690201</c:v>
                </c:pt>
                <c:pt idx="1070">
                  <c:v>207285816.3053686</c:v>
                </c:pt>
                <c:pt idx="1071">
                  <c:v>207249306.45818886</c:v>
                </c:pt>
                <c:pt idx="1072">
                  <c:v>207212313.20862004</c:v>
                </c:pt>
                <c:pt idx="1073">
                  <c:v>207174830.36485276</c:v>
                </c:pt>
                <c:pt idx="1074">
                  <c:v>207136851.66140935</c:v>
                </c:pt>
                <c:pt idx="1075">
                  <c:v>207098370.75842136</c:v>
                </c:pt>
                <c:pt idx="1076">
                  <c:v>207059381.24090427</c:v>
                </c:pt>
                <c:pt idx="1077">
                  <c:v>207019876.61802956</c:v>
                </c:pt>
                <c:pt idx="1078">
                  <c:v>206979850.32239458</c:v>
                </c:pt>
                <c:pt idx="1079">
                  <c:v>206939295.70928976</c:v>
                </c:pt>
                <c:pt idx="1080">
                  <c:v>206898206.05596399</c:v>
                </c:pt>
                <c:pt idx="1081">
                  <c:v>206856574.56088781</c:v>
                </c:pt>
                <c:pt idx="1082">
                  <c:v>206814394.34301487</c:v>
                </c:pt>
                <c:pt idx="1083">
                  <c:v>206771658.44104165</c:v>
                </c:pt>
                <c:pt idx="1084">
                  <c:v>206728359.81266579</c:v>
                </c:pt>
                <c:pt idx="1085">
                  <c:v>206684491.33384305</c:v>
                </c:pt>
                <c:pt idx="1086">
                  <c:v>206640045.79804313</c:v>
                </c:pt>
                <c:pt idx="1087">
                  <c:v>206595015.91550466</c:v>
                </c:pt>
                <c:pt idx="1088">
                  <c:v>206549394.31248939</c:v>
                </c:pt>
                <c:pt idx="1089">
                  <c:v>206503173.53053588</c:v>
                </c:pt>
                <c:pt idx="1090">
                  <c:v>206456346.02571303</c:v>
                </c:pt>
                <c:pt idx="1091">
                  <c:v>206408904.16787332</c:v>
                </c:pt>
                <c:pt idx="1092">
                  <c:v>206360840.23990646</c:v>
                </c:pt>
                <c:pt idx="1093">
                  <c:v>206312146.43699321</c:v>
                </c:pt>
                <c:pt idx="1094">
                  <c:v>206262814.86586007</c:v>
                </c:pt>
                <c:pt idx="1095">
                  <c:v>206212837.54403478</c:v>
                </c:pt>
                <c:pt idx="1096">
                  <c:v>206162206.39910293</c:v>
                </c:pt>
                <c:pt idx="1097">
                  <c:v>206110913.26796624</c:v>
                </c:pt>
                <c:pt idx="1098">
                  <c:v>206058949.89610237</c:v>
                </c:pt>
                <c:pt idx="1099">
                  <c:v>206006307.9368268</c:v>
                </c:pt>
                <c:pt idx="1100">
                  <c:v>205952978.95055708</c:v>
                </c:pt>
                <c:pt idx="1101">
                  <c:v>205898954.40407982</c:v>
                </c:pt>
                <c:pt idx="1102">
                  <c:v>205844225.66982037</c:v>
                </c:pt>
                <c:pt idx="1103">
                  <c:v>205788784.02511597</c:v>
                </c:pt>
                <c:pt idx="1104">
                  <c:v>205732620.6514926</c:v>
                </c:pt>
                <c:pt idx="1105">
                  <c:v>205675726.63394561</c:v>
                </c:pt>
                <c:pt idx="1106">
                  <c:v>205618092.96022481</c:v>
                </c:pt>
                <c:pt idx="1107">
                  <c:v>205559710.5201242</c:v>
                </c:pt>
                <c:pt idx="1108">
                  <c:v>205500570.10477686</c:v>
                </c:pt>
                <c:pt idx="1109">
                  <c:v>205440662.40595528</c:v>
                </c:pt>
                <c:pt idx="1110">
                  <c:v>205379978.01537752</c:v>
                </c:pt>
                <c:pt idx="1111">
                  <c:v>205318507.42401978</c:v>
                </c:pt>
                <c:pt idx="1112">
                  <c:v>205256241.02143556</c:v>
                </c:pt>
                <c:pt idx="1113">
                  <c:v>205193169.09508207</c:v>
                </c:pt>
                <c:pt idx="1114">
                  <c:v>205129281.82965422</c:v>
                </c:pt>
                <c:pt idx="1115">
                  <c:v>205064569.30642664</c:v>
                </c:pt>
                <c:pt idx="1116">
                  <c:v>204999021.50260431</c:v>
                </c:pt>
                <c:pt idx="1117">
                  <c:v>204932628.29068214</c:v>
                </c:pt>
                <c:pt idx="1118">
                  <c:v>204865379.43781418</c:v>
                </c:pt>
                <c:pt idx="1119">
                  <c:v>204797264.60519272</c:v>
                </c:pt>
                <c:pt idx="1120">
                  <c:v>204728273.3474381</c:v>
                </c:pt>
                <c:pt idx="1121">
                  <c:v>204658395.11199951</c:v>
                </c:pt>
                <c:pt idx="1122">
                  <c:v>204587619.2385675</c:v>
                </c:pt>
                <c:pt idx="1123">
                  <c:v>204515934.95849872</c:v>
                </c:pt>
                <c:pt idx="1124">
                  <c:v>204443331.39425334</c:v>
                </c:pt>
                <c:pt idx="1125">
                  <c:v>204369797.558846</c:v>
                </c:pt>
                <c:pt idx="1126">
                  <c:v>204295322.35531071</c:v>
                </c:pt>
                <c:pt idx="1127">
                  <c:v>204219894.57618031</c:v>
                </c:pt>
                <c:pt idx="1128">
                  <c:v>204143502.90298122</c:v>
                </c:pt>
                <c:pt idx="1129">
                  <c:v>204066135.90574414</c:v>
                </c:pt>
                <c:pt idx="1130">
                  <c:v>203987782.04253119</c:v>
                </c:pt>
                <c:pt idx="1131">
                  <c:v>203908429.65898049</c:v>
                </c:pt>
                <c:pt idx="1132">
                  <c:v>203828066.98786846</c:v>
                </c:pt>
                <c:pt idx="1133">
                  <c:v>203746682.14869103</c:v>
                </c:pt>
                <c:pt idx="1134">
                  <c:v>203664263.14726397</c:v>
                </c:pt>
                <c:pt idx="1135">
                  <c:v>203580797.87534356</c:v>
                </c:pt>
                <c:pt idx="1136">
                  <c:v>203496274.11026803</c:v>
                </c:pt>
                <c:pt idx="1137">
                  <c:v>203410679.51462069</c:v>
                </c:pt>
                <c:pt idx="1138">
                  <c:v>203324001.63591558</c:v>
                </c:pt>
                <c:pt idx="1139">
                  <c:v>203236227.90630618</c:v>
                </c:pt>
                <c:pt idx="1140">
                  <c:v>203147345.64231846</c:v>
                </c:pt>
                <c:pt idx="1141">
                  <c:v>203057342.04460868</c:v>
                </c:pt>
                <c:pt idx="1142">
                  <c:v>202966204.19774708</c:v>
                </c:pt>
                <c:pt idx="1143">
                  <c:v>202873919.07002801</c:v>
                </c:pt>
                <c:pt idx="1144">
                  <c:v>202780473.51330793</c:v>
                </c:pt>
                <c:pt idx="1145">
                  <c:v>202685854.26287156</c:v>
                </c:pt>
                <c:pt idx="1146">
                  <c:v>202590047.93732762</c:v>
                </c:pt>
                <c:pt idx="1147">
                  <c:v>202493041.03853467</c:v>
                </c:pt>
                <c:pt idx="1148">
                  <c:v>202394819.95155847</c:v>
                </c:pt>
                <c:pt idx="1149">
                  <c:v>202295370.94466132</c:v>
                </c:pt>
                <c:pt idx="1150">
                  <c:v>202194680.1693249</c:v>
                </c:pt>
                <c:pt idx="1151">
                  <c:v>202092733.66030714</c:v>
                </c:pt>
                <c:pt idx="1152">
                  <c:v>201989517.33573443</c:v>
                </c:pt>
                <c:pt idx="1153">
                  <c:v>201885016.9972302</c:v>
                </c:pt>
                <c:pt idx="1154">
                  <c:v>201779218.33008081</c:v>
                </c:pt>
                <c:pt idx="1155">
                  <c:v>201672106.90343988</c:v>
                </c:pt>
                <c:pt idx="1156">
                  <c:v>201563668.17057219</c:v>
                </c:pt>
                <c:pt idx="1157">
                  <c:v>201453887.46913818</c:v>
                </c:pt>
                <c:pt idx="1158">
                  <c:v>201342750.02152023</c:v>
                </c:pt>
                <c:pt idx="1159">
                  <c:v>201230240.93519196</c:v>
                </c:pt>
                <c:pt idx="1160">
                  <c:v>201116345.20313138</c:v>
                </c:pt>
                <c:pt idx="1161">
                  <c:v>201001047.70427948</c:v>
                </c:pt>
                <c:pt idx="1162">
                  <c:v>200884333.20404518</c:v>
                </c:pt>
                <c:pt idx="1163">
                  <c:v>200766186.35485783</c:v>
                </c:pt>
                <c:pt idx="1164">
                  <c:v>200646591.69676873</c:v>
                </c:pt>
                <c:pt idx="1165">
                  <c:v>200525533.65810251</c:v>
                </c:pt>
                <c:pt idx="1166">
                  <c:v>200402996.55616015</c:v>
                </c:pt>
                <c:pt idx="1167">
                  <c:v>200278964.59797424</c:v>
                </c:pt>
                <c:pt idx="1168">
                  <c:v>200153421.88111839</c:v>
                </c:pt>
                <c:pt idx="1169">
                  <c:v>200026352.39457166</c:v>
                </c:pt>
                <c:pt idx="1170">
                  <c:v>199897740.01963952</c:v>
                </c:pt>
                <c:pt idx="1171">
                  <c:v>199767568.53093249</c:v>
                </c:pt>
                <c:pt idx="1172">
                  <c:v>199635821.597404</c:v>
                </c:pt>
                <c:pt idx="1173">
                  <c:v>199502482.78344867</c:v>
                </c:pt>
                <c:pt idx="1174">
                  <c:v>199367535.55006221</c:v>
                </c:pt>
                <c:pt idx="1175">
                  <c:v>199230963.25606477</c:v>
                </c:pt>
                <c:pt idx="1176">
                  <c:v>199092749.15938857</c:v>
                </c:pt>
                <c:pt idx="1177">
                  <c:v>198952876.41843143</c:v>
                </c:pt>
                <c:pt idx="1178">
                  <c:v>198811328.09347779</c:v>
                </c:pt>
                <c:pt idx="1179">
                  <c:v>198668087.14818808</c:v>
                </c:pt>
                <c:pt idx="1180">
                  <c:v>198523136.45115855</c:v>
                </c:pt>
                <c:pt idx="1181">
                  <c:v>198376458.77755219</c:v>
                </c:pt>
                <c:pt idx="1182">
                  <c:v>198228036.81080276</c:v>
                </c:pt>
                <c:pt idx="1183">
                  <c:v>198077853.14439318</c:v>
                </c:pt>
                <c:pt idx="1184">
                  <c:v>197925890.28370938</c:v>
                </c:pt>
                <c:pt idx="1185">
                  <c:v>197772130.64797157</c:v>
                </c:pt>
                <c:pt idx="1186">
                  <c:v>197616556.57224387</c:v>
                </c:pt>
                <c:pt idx="1187">
                  <c:v>197459150.30952406</c:v>
                </c:pt>
                <c:pt idx="1188">
                  <c:v>197299894.03291458</c:v>
                </c:pt>
                <c:pt idx="1189">
                  <c:v>197138769.83787656</c:v>
                </c:pt>
                <c:pt idx="1190">
                  <c:v>196975759.74456778</c:v>
                </c:pt>
                <c:pt idx="1191">
                  <c:v>196810845.7002666</c:v>
                </c:pt>
                <c:pt idx="1192">
                  <c:v>196644009.58188263</c:v>
                </c:pt>
                <c:pt idx="1193">
                  <c:v>196475233.19855604</c:v>
                </c:pt>
                <c:pt idx="1194">
                  <c:v>196304498.2943466</c:v>
                </c:pt>
                <c:pt idx="1195">
                  <c:v>196131786.55101386</c:v>
                </c:pt>
                <c:pt idx="1196">
                  <c:v>195957079.59089005</c:v>
                </c:pt>
                <c:pt idx="1197">
                  <c:v>195780358.97984663</c:v>
                </c:pt>
                <c:pt idx="1198">
                  <c:v>195601606.23035634</c:v>
                </c:pt>
                <c:pt idx="1199">
                  <c:v>195420802.80465156</c:v>
                </c:pt>
                <c:pt idx="1200">
                  <c:v>195237930.11798069</c:v>
                </c:pt>
                <c:pt idx="1201">
                  <c:v>195052969.54196355</c:v>
                </c:pt>
                <c:pt idx="1202">
                  <c:v>194865902.40804711</c:v>
                </c:pt>
                <c:pt idx="1203">
                  <c:v>194676710.01106301</c:v>
                </c:pt>
                <c:pt idx="1204">
                  <c:v>194485373.61288765</c:v>
                </c:pt>
                <c:pt idx="1205">
                  <c:v>194291874.44620636</c:v>
                </c:pt>
                <c:pt idx="1206">
                  <c:v>194096193.71838269</c:v>
                </c:pt>
                <c:pt idx="1207">
                  <c:v>193898312.61543387</c:v>
                </c:pt>
                <c:pt idx="1208">
                  <c:v>193698212.30611366</c:v>
                </c:pt>
                <c:pt idx="1209">
                  <c:v>193495873.94610339</c:v>
                </c:pt>
                <c:pt idx="1210">
                  <c:v>193291278.68231243</c:v>
                </c:pt>
                <c:pt idx="1211">
                  <c:v>193084407.65728888</c:v>
                </c:pt>
                <c:pt idx="1212">
                  <c:v>192875242.01374149</c:v>
                </c:pt>
                <c:pt idx="1213">
                  <c:v>192663762.89917371</c:v>
                </c:pt>
                <c:pt idx="1214">
                  <c:v>192449951.47063029</c:v>
                </c:pt>
                <c:pt idx="1215">
                  <c:v>192233788.89955795</c:v>
                </c:pt>
                <c:pt idx="1216">
                  <c:v>192015256.37678003</c:v>
                </c:pt>
                <c:pt idx="1217">
                  <c:v>191794335.11758628</c:v>
                </c:pt>
                <c:pt idx="1218">
                  <c:v>191571006.36693814</c:v>
                </c:pt>
                <c:pt idx="1219">
                  <c:v>191345251.40479016</c:v>
                </c:pt>
                <c:pt idx="1220">
                  <c:v>191117051.55152795</c:v>
                </c:pt>
                <c:pt idx="1221">
                  <c:v>190886388.17352313</c:v>
                </c:pt>
                <c:pt idx="1222">
                  <c:v>190653242.68880543</c:v>
                </c:pt>
                <c:pt idx="1223">
                  <c:v>190417596.57285231</c:v>
                </c:pt>
                <c:pt idx="1224">
                  <c:v>190179431.36449638</c:v>
                </c:pt>
                <c:pt idx="1225">
                  <c:v>189938728.6719504</c:v>
                </c:pt>
                <c:pt idx="1226">
                  <c:v>189695470.17895016</c:v>
                </c:pt>
                <c:pt idx="1227">
                  <c:v>189449637.65101504</c:v>
                </c:pt>
                <c:pt idx="1228">
                  <c:v>189201212.94182599</c:v>
                </c:pt>
                <c:pt idx="1229">
                  <c:v>188950177.99972075</c:v>
                </c:pt>
                <c:pt idx="1230">
                  <c:v>188696514.87430617</c:v>
                </c:pt>
                <c:pt idx="1231">
                  <c:v>188440205.72318658</c:v>
                </c:pt>
                <c:pt idx="1232">
                  <c:v>188181232.81880838</c:v>
                </c:pt>
                <c:pt idx="1233">
                  <c:v>187919578.55541953</c:v>
                </c:pt>
                <c:pt idx="1234">
                  <c:v>187655225.4561438</c:v>
                </c:pt>
                <c:pt idx="1235">
                  <c:v>187388156.18016812</c:v>
                </c:pt>
                <c:pt idx="1236">
                  <c:v>187118353.53004289</c:v>
                </c:pt>
                <c:pt idx="1237">
                  <c:v>186845800.45909345</c:v>
                </c:pt>
                <c:pt idx="1238">
                  <c:v>186570480.07894185</c:v>
                </c:pt>
                <c:pt idx="1239">
                  <c:v>186292375.66713741</c:v>
                </c:pt>
                <c:pt idx="1240">
                  <c:v>186011470.67489469</c:v>
                </c:pt>
                <c:pt idx="1241">
                  <c:v>185727748.73493704</c:v>
                </c:pt>
                <c:pt idx="1242">
                  <c:v>185441193.66944435</c:v>
                </c:pt>
                <c:pt idx="1243">
                  <c:v>185151789.49810272</c:v>
                </c:pt>
                <c:pt idx="1244">
                  <c:v>184859520.44625437</c:v>
                </c:pt>
                <c:pt idx="1245">
                  <c:v>184564370.95314538</c:v>
                </c:pt>
                <c:pt idx="1246">
                  <c:v>184266325.68026909</c:v>
                </c:pt>
                <c:pt idx="1247">
                  <c:v>183965369.51980278</c:v>
                </c:pt>
                <c:pt idx="1248">
                  <c:v>183661487.60313481</c:v>
                </c:pt>
                <c:pt idx="1249">
                  <c:v>183354665.30947974</c:v>
                </c:pt>
                <c:pt idx="1250">
                  <c:v>183044888.27457833</c:v>
                </c:pt>
                <c:pt idx="1251">
                  <c:v>182732142.39947957</c:v>
                </c:pt>
                <c:pt idx="1252">
                  <c:v>182416413.85940132</c:v>
                </c:pt>
                <c:pt idx="1253">
                  <c:v>182097689.11266631</c:v>
                </c:pt>
                <c:pt idx="1254">
                  <c:v>181775954.90971014</c:v>
                </c:pt>
                <c:pt idx="1255">
                  <c:v>181451198.30215719</c:v>
                </c:pt>
                <c:pt idx="1256">
                  <c:v>181123406.65196112</c:v>
                </c:pt>
                <c:pt idx="1257">
                  <c:v>180792567.64060539</c:v>
                </c:pt>
                <c:pt idx="1258">
                  <c:v>180458669.27836019</c:v>
                </c:pt>
                <c:pt idx="1259">
                  <c:v>180121699.91359094</c:v>
                </c:pt>
                <c:pt idx="1260">
                  <c:v>179781648.24211425</c:v>
                </c:pt>
                <c:pt idx="1261">
                  <c:v>179438503.31659648</c:v>
                </c:pt>
                <c:pt idx="1262">
                  <c:v>179092254.55599001</c:v>
                </c:pt>
                <c:pt idx="1263">
                  <c:v>178742891.75500235</c:v>
                </c:pt>
                <c:pt idx="1264">
                  <c:v>178390405.09359294</c:v>
                </c:pt>
                <c:pt idx="1265">
                  <c:v>178034785.14649212</c:v>
                </c:pt>
                <c:pt idx="1266">
                  <c:v>177676022.89273691</c:v>
                </c:pt>
                <c:pt idx="1267">
                  <c:v>177314109.72521797</c:v>
                </c:pt>
                <c:pt idx="1268">
                  <c:v>176949037.46023169</c:v>
                </c:pt>
                <c:pt idx="1269">
                  <c:v>176580798.3470318</c:v>
                </c:pt>
                <c:pt idx="1270">
                  <c:v>176209385.07737389</c:v>
                </c:pt>
                <c:pt idx="1271">
                  <c:v>175834790.79504687</c:v>
                </c:pt>
                <c:pt idx="1272">
                  <c:v>175457009.10538477</c:v>
                </c:pt>
                <c:pt idx="1273">
                  <c:v>175076034.08475226</c:v>
                </c:pt>
                <c:pt idx="1274">
                  <c:v>174691860.28999716</c:v>
                </c:pt>
                <c:pt idx="1275">
                  <c:v>174304482.76786292</c:v>
                </c:pt>
                <c:pt idx="1276">
                  <c:v>173913897.06435409</c:v>
                </c:pt>
                <c:pt idx="1277">
                  <c:v>173520099.23404768</c:v>
                </c:pt>
                <c:pt idx="1278">
                  <c:v>173123085.84934273</c:v>
                </c:pt>
                <c:pt idx="1279">
                  <c:v>172722854.00964108</c:v>
                </c:pt>
                <c:pt idx="1280">
                  <c:v>172319401.35045123</c:v>
                </c:pt>
                <c:pt idx="1281">
                  <c:v>171912726.05240807</c:v>
                </c:pt>
                <c:pt idx="1282">
                  <c:v>171502826.85020018</c:v>
                </c:pt>
                <c:pt idx="1283">
                  <c:v>171089703.04139721</c:v>
                </c:pt>
                <c:pt idx="1284">
                  <c:v>170673354.49516881</c:v>
                </c:pt>
                <c:pt idx="1285">
                  <c:v>170253781.6608873</c:v>
                </c:pt>
                <c:pt idx="1286">
                  <c:v>169830985.57660583</c:v>
                </c:pt>
                <c:pt idx="1287">
                  <c:v>169404967.87740338</c:v>
                </c:pt>
                <c:pt idx="1288">
                  <c:v>168975730.80358857</c:v>
                </c:pt>
                <c:pt idx="1289">
                  <c:v>168543277.20875362</c:v>
                </c:pt>
                <c:pt idx="1290">
                  <c:v>168107610.56766993</c:v>
                </c:pt>
                <c:pt idx="1291">
                  <c:v>167668734.98401681</c:v>
                </c:pt>
                <c:pt idx="1292">
                  <c:v>167226655.19793451</c:v>
                </c:pt>
                <c:pt idx="1293">
                  <c:v>166781376.59339309</c:v>
                </c:pt>
                <c:pt idx="1294">
                  <c:v>166332905.20536837</c:v>
                </c:pt>
                <c:pt idx="1295">
                  <c:v>165881247.7268163</c:v>
                </c:pt>
                <c:pt idx="1296">
                  <c:v>165426411.51543692</c:v>
                </c:pt>
                <c:pt idx="1297">
                  <c:v>164968404.60021928</c:v>
                </c:pt>
                <c:pt idx="1298">
                  <c:v>164507235.68775877</c:v>
                </c:pt>
                <c:pt idx="1299">
                  <c:v>164042914.16833791</c:v>
                </c:pt>
                <c:pt idx="1300">
                  <c:v>163575450.12176222</c:v>
                </c:pt>
                <c:pt idx="1301">
                  <c:v>163104854.32294253</c:v>
                </c:pt>
                <c:pt idx="1302">
                  <c:v>162631138.24721515</c:v>
                </c:pt>
                <c:pt idx="1303">
                  <c:v>162154314.07539165</c:v>
                </c:pt>
                <c:pt idx="1304">
                  <c:v>161674394.69852954</c:v>
                </c:pt>
                <c:pt idx="1305">
                  <c:v>161191393.72241604</c:v>
                </c:pt>
                <c:pt idx="1306">
                  <c:v>160705325.47175643</c:v>
                </c:pt>
                <c:pt idx="1307">
                  <c:v>160216204.99405921</c:v>
                </c:pt>
                <c:pt idx="1308">
                  <c:v>159724048.06320998</c:v>
                </c:pt>
                <c:pt idx="1309">
                  <c:v>159228871.18272647</c:v>
                </c:pt>
                <c:pt idx="1310">
                  <c:v>158730691.58868694</c:v>
                </c:pt>
                <c:pt idx="1311">
                  <c:v>158229527.25232482</c:v>
                </c:pt>
                <c:pt idx="1312">
                  <c:v>157725396.88228208</c:v>
                </c:pt>
                <c:pt idx="1313">
                  <c:v>157218319.92651448</c:v>
                </c:pt>
                <c:pt idx="1314">
                  <c:v>156708316.57384184</c:v>
                </c:pt>
                <c:pt idx="1315">
                  <c:v>156195407.75513676</c:v>
                </c:pt>
                <c:pt idx="1316">
                  <c:v>155679615.14414537</c:v>
                </c:pt>
                <c:pt idx="1317">
                  <c:v>155160961.15793413</c:v>
                </c:pt>
                <c:pt idx="1318">
                  <c:v>154639468.95695671</c:v>
                </c:pt>
                <c:pt idx="1319">
                  <c:v>154115162.44473556</c:v>
                </c:pt>
                <c:pt idx="1320">
                  <c:v>153588066.26715267</c:v>
                </c:pt>
                <c:pt idx="1321">
                  <c:v>153058205.81134471</c:v>
                </c:pt>
                <c:pt idx="1322">
                  <c:v>152525607.20419794</c:v>
                </c:pt>
                <c:pt idx="1323">
                  <c:v>151990297.31043828</c:v>
                </c:pt>
                <c:pt idx="1324">
                  <c:v>151452303.73031276</c:v>
                </c:pt>
                <c:pt idx="1325">
                  <c:v>150911654.79685882</c:v>
                </c:pt>
                <c:pt idx="1326">
                  <c:v>150368379.57275763</c:v>
                </c:pt>
                <c:pt idx="1327">
                  <c:v>149822507.84676912</c:v>
                </c:pt>
                <c:pt idx="1328">
                  <c:v>149274070.12974575</c:v>
                </c:pt>
                <c:pt idx="1329">
                  <c:v>148723097.65022287</c:v>
                </c:pt>
                <c:pt idx="1330">
                  <c:v>148169622.34958419</c:v>
                </c:pt>
                <c:pt idx="1331">
                  <c:v>147613676.87680054</c:v>
                </c:pt>
                <c:pt idx="1332">
                  <c:v>147055294.58274129</c:v>
                </c:pt>
                <c:pt idx="1333">
                  <c:v>146494509.51405773</c:v>
                </c:pt>
                <c:pt idx="1334">
                  <c:v>145931356.40663829</c:v>
                </c:pt>
                <c:pt idx="1335">
                  <c:v>145365870.67863598</c:v>
                </c:pt>
                <c:pt idx="1336">
                  <c:v>144798088.4230687</c:v>
                </c:pt>
                <c:pt idx="1337">
                  <c:v>144228046.3999936</c:v>
                </c:pt>
                <c:pt idx="1338">
                  <c:v>143655782.02825722</c:v>
                </c:pt>
                <c:pt idx="1339">
                  <c:v>143081333.37682346</c:v>
                </c:pt>
                <c:pt idx="1340">
                  <c:v>142504739.15568176</c:v>
                </c:pt>
                <c:pt idx="1341">
                  <c:v>141926038.70633879</c:v>
                </c:pt>
                <c:pt idx="1342">
                  <c:v>141345271.99189669</c:v>
                </c:pt>
                <c:pt idx="1343">
                  <c:v>140762479.58672225</c:v>
                </c:pt>
                <c:pt idx="1344">
                  <c:v>140177702.6657109</c:v>
                </c:pt>
                <c:pt idx="1345">
                  <c:v>139590982.99315074</c:v>
                </c:pt>
                <c:pt idx="1346">
                  <c:v>139002362.91119164</c:v>
                </c:pt>
                <c:pt idx="1347">
                  <c:v>138411885.32792529</c:v>
                </c:pt>
                <c:pt idx="1348">
                  <c:v>137819593.70508221</c:v>
                </c:pt>
                <c:pt idx="1349">
                  <c:v>137225532.04535258</c:v>
                </c:pt>
                <c:pt idx="1350">
                  <c:v>136629744.87933788</c:v>
                </c:pt>
                <c:pt idx="1351">
                  <c:v>136032277.2521407</c:v>
                </c:pt>
                <c:pt idx="1352">
                  <c:v>135433174.70960099</c:v>
                </c:pt>
                <c:pt idx="1353">
                  <c:v>134832483.28418672</c:v>
                </c:pt>
                <c:pt idx="1354">
                  <c:v>134230249.48054823</c:v>
                </c:pt>
                <c:pt idx="1355">
                  <c:v>133626520.26074494</c:v>
                </c:pt>
                <c:pt idx="1356">
                  <c:v>133021343.02915451</c:v>
                </c:pt>
                <c:pt idx="1357">
                  <c:v>132414765.61707407</c:v>
                </c:pt>
                <c:pt idx="1358">
                  <c:v>131806836.2670242</c:v>
                </c:pt>
                <c:pt idx="1359">
                  <c:v>131197603.61676608</c:v>
                </c:pt>
                <c:pt idx="1360">
                  <c:v>130587116.68304323</c:v>
                </c:pt>
                <c:pt idx="1361">
                  <c:v>129975424.84505902</c:v>
                </c:pt>
                <c:pt idx="1362">
                  <c:v>129362577.82770193</c:v>
                </c:pt>
                <c:pt idx="1363">
                  <c:v>128748625.68453048</c:v>
                </c:pt>
                <c:pt idx="1364">
                  <c:v>128133618.78053035</c:v>
                </c:pt>
                <c:pt idx="1365">
                  <c:v>127517607.77465627</c:v>
                </c:pt>
                <c:pt idx="1366">
                  <c:v>126900643.60217169</c:v>
                </c:pt>
                <c:pt idx="1367">
                  <c:v>126282777.45679945</c:v>
                </c:pt>
                <c:pt idx="1368">
                  <c:v>125664060.77269678</c:v>
                </c:pt>
                <c:pt idx="1369">
                  <c:v>125044545.20626841</c:v>
                </c:pt>
                <c:pt idx="1370">
                  <c:v>124424282.61783165</c:v>
                </c:pt>
                <c:pt idx="1371">
                  <c:v>123803325.0531473</c:v>
                </c:pt>
                <c:pt idx="1372">
                  <c:v>123181724.72483094</c:v>
                </c:pt>
                <c:pt idx="1373">
                  <c:v>122559533.9936586</c:v>
                </c:pt>
                <c:pt idx="1374">
                  <c:v>121936805.34978159</c:v>
                </c:pt>
                <c:pt idx="1375">
                  <c:v>121313591.39386484</c:v>
                </c:pt>
                <c:pt idx="1376">
                  <c:v>120689944.81816365</c:v>
                </c:pt>
                <c:pt idx="1377">
                  <c:v>120065918.38755348</c:v>
                </c:pt>
                <c:pt idx="1378">
                  <c:v>119441564.92052761</c:v>
                </c:pt>
                <c:pt idx="1379">
                  <c:v>118816937.27017745</c:v>
                </c:pt>
                <c:pt idx="1380">
                  <c:v>118192088.30517055</c:v>
                </c:pt>
                <c:pt idx="1381">
                  <c:v>117567070.89074078</c:v>
                </c:pt>
                <c:pt idx="1382">
                  <c:v>116941937.86970586</c:v>
                </c:pt>
                <c:pt idx="1383">
                  <c:v>116316742.04352672</c:v>
                </c:pt>
                <c:pt idx="1384">
                  <c:v>115691536.15342356</c:v>
                </c:pt>
                <c:pt idx="1385">
                  <c:v>115066372.86156298</c:v>
                </c:pt>
                <c:pt idx="1386">
                  <c:v>114441304.73233086</c:v>
                </c:pt>
                <c:pt idx="1387">
                  <c:v>113816384.21370529</c:v>
                </c:pt>
                <c:pt idx="1388">
                  <c:v>113191663.61874369</c:v>
                </c:pt>
                <c:pt idx="1389">
                  <c:v>112567195.10719821</c:v>
                </c:pt>
                <c:pt idx="1390">
                  <c:v>111943030.66727321</c:v>
                </c:pt>
                <c:pt idx="1391">
                  <c:v>111319222.09753858</c:v>
                </c:pt>
                <c:pt idx="1392">
                  <c:v>110695820.98901223</c:v>
                </c:pt>
                <c:pt idx="1393">
                  <c:v>110072878.70742494</c:v>
                </c:pt>
                <c:pt idx="1394">
                  <c:v>109450446.3756806</c:v>
                </c:pt>
                <c:pt idx="1395">
                  <c:v>108828574.85652438</c:v>
                </c:pt>
                <c:pt idx="1396">
                  <c:v>108207314.73543137</c:v>
                </c:pt>
                <c:pt idx="1397">
                  <c:v>107586716.30372767</c:v>
                </c:pt>
                <c:pt idx="1398">
                  <c:v>106966829.54195566</c:v>
                </c:pt>
                <c:pt idx="1399">
                  <c:v>106347704.10349511</c:v>
                </c:pt>
                <c:pt idx="1400">
                  <c:v>105729389.2984509</c:v>
                </c:pt>
                <c:pt idx="1401">
                  <c:v>105111934.07781848</c:v>
                </c:pt>
                <c:pt idx="1402">
                  <c:v>104495387.01793714</c:v>
                </c:pt>
                <c:pt idx="1403">
                  <c:v>103879796.30524126</c:v>
                </c:pt>
                <c:pt idx="1404">
                  <c:v>103265209.72131918</c:v>
                </c:pt>
                <c:pt idx="1405">
                  <c:v>102651674.62828888</c:v>
                </c:pt>
                <c:pt idx="1406">
                  <c:v>102039237.95449919</c:v>
                </c:pt>
                <c:pt idx="1407">
                  <c:v>101427946.18056521</c:v>
                </c:pt>
                <c:pt idx="1408">
                  <c:v>100817845.32574572</c:v>
                </c:pt>
                <c:pt idx="1409">
                  <c:v>100208980.93467019</c:v>
                </c:pt>
                <c:pt idx="1410">
                  <c:v>99601398.064422667</c:v>
                </c:pt>
                <c:pt idx="1411">
                  <c:v>98995141.271988973</c:v>
                </c:pt>
                <c:pt idx="1412">
                  <c:v>98390254.602073878</c:v>
                </c:pt>
                <c:pt idx="1413">
                  <c:v>97786781.575293675</c:v>
                </c:pt>
                <c:pt idx="1414">
                  <c:v>97184765.176749811</c:v>
                </c:pt>
                <c:pt idx="1415">
                  <c:v>96584247.844988391</c:v>
                </c:pt>
                <c:pt idx="1416">
                  <c:v>95985271.461350054</c:v>
                </c:pt>
                <c:pt idx="1417">
                  <c:v>95387877.339714319</c:v>
                </c:pt>
                <c:pt idx="1418">
                  <c:v>94792106.216641858</c:v>
                </c:pt>
                <c:pt idx="1419">
                  <c:v>94197998.241918042</c:v>
                </c:pt>
                <c:pt idx="1420">
                  <c:v>93605592.969500259</c:v>
                </c:pt>
                <c:pt idx="1421">
                  <c:v>93014929.348871395</c:v>
                </c:pt>
                <c:pt idx="1422">
                  <c:v>92426045.716801211</c:v>
                </c:pt>
                <c:pt idx="1423">
                  <c:v>91838979.789517134</c:v>
                </c:pt>
                <c:pt idx="1424">
                  <c:v>91253768.655285224</c:v>
                </c:pt>
                <c:pt idx="1425">
                  <c:v>90670448.767402038</c:v>
                </c:pt>
                <c:pt idx="1426">
                  <c:v>90089055.937597364</c:v>
                </c:pt>
                <c:pt idx="1427">
                  <c:v>89509625.329847649</c:v>
                </c:pt>
                <c:pt idx="1428">
                  <c:v>88932191.454599276</c:v>
                </c:pt>
                <c:pt idx="1429">
                  <c:v>88356788.16340071</c:v>
                </c:pt>
                <c:pt idx="1430">
                  <c:v>87783448.643941954</c:v>
                </c:pt>
                <c:pt idx="1431">
                  <c:v>87212205.415499493</c:v>
                </c:pt>
                <c:pt idx="1432">
                  <c:v>86643090.324784368</c:v>
                </c:pt>
                <c:pt idx="1433">
                  <c:v>86076134.542190969</c:v>
                </c:pt>
                <c:pt idx="1434">
                  <c:v>85511368.558443382</c:v>
                </c:pt>
                <c:pt idx="1435">
                  <c:v>84948822.181636065</c:v>
                </c:pt>
                <c:pt idx="1436">
                  <c:v>84388524.534665272</c:v>
                </c:pt>
                <c:pt idx="1437">
                  <c:v>83830504.053047195</c:v>
                </c:pt>
                <c:pt idx="1438">
                  <c:v>83274788.483118549</c:v>
                </c:pt>
                <c:pt idx="1439">
                  <c:v>82721404.88061507</c:v>
                </c:pt>
                <c:pt idx="1440">
                  <c:v>82170379.609623045</c:v>
                </c:pt>
                <c:pt idx="1441">
                  <c:v>81621738.341898769</c:v>
                </c:pt>
                <c:pt idx="1442">
                  <c:v>81075506.056550458</c:v>
                </c:pt>
                <c:pt idx="1443">
                  <c:v>80531707.040077075</c:v>
                </c:pt>
                <c:pt idx="1444">
                  <c:v>79990364.886758059</c:v>
                </c:pt>
                <c:pt idx="1445">
                  <c:v>79451502.499387935</c:v>
                </c:pt>
                <c:pt idx="1446">
                  <c:v>78915142.090349466</c:v>
                </c:pt>
                <c:pt idx="1447">
                  <c:v>78381305.183018699</c:v>
                </c:pt>
                <c:pt idx="1448">
                  <c:v>77850012.613495335</c:v>
                </c:pt>
                <c:pt idx="1449">
                  <c:v>77321284.532651424</c:v>
                </c:pt>
                <c:pt idx="1450">
                  <c:v>76795140.408491284</c:v>
                </c:pt>
                <c:pt idx="1451">
                  <c:v>76271599.028815567</c:v>
                </c:pt>
                <c:pt idx="1452">
                  <c:v>75750678.504181936</c:v>
                </c:pt>
                <c:pt idx="1453">
                  <c:v>75232396.271154955</c:v>
                </c:pt>
                <c:pt idx="1454">
                  <c:v>74716769.095837578</c:v>
                </c:pt>
                <c:pt idx="1455">
                  <c:v>74203813.07767649</c:v>
                </c:pt>
                <c:pt idx="1456">
                  <c:v>73693543.653533518</c:v>
                </c:pt>
                <c:pt idx="1457">
                  <c:v>73185975.602015242</c:v>
                </c:pt>
                <c:pt idx="1458">
                  <c:v>72681123.048052773</c:v>
                </c:pt>
                <c:pt idx="1459">
                  <c:v>72178999.467723742</c:v>
                </c:pt>
                <c:pt idx="1460">
                  <c:v>71679617.693308473</c:v>
                </c:pt>
                <c:pt idx="1461">
                  <c:v>71182989.918572113</c:v>
                </c:pt>
                <c:pt idx="1462">
                  <c:v>70689127.704264745</c:v>
                </c:pt>
                <c:pt idx="1463">
                  <c:v>70198041.983831182</c:v>
                </c:pt>
                <c:pt idx="1464">
                  <c:v>69709743.069322437</c:v>
                </c:pt>
                <c:pt idx="1465">
                  <c:v>69224240.657500625</c:v>
                </c:pt>
                <c:pt idx="1466">
                  <c:v>68741543.836129233</c:v>
                </c:pt>
                <c:pt idx="1467">
                  <c:v>68261661.090440571</c:v>
                </c:pt>
                <c:pt idx="1468">
                  <c:v>67784600.309772402</c:v>
                </c:pt>
                <c:pt idx="1469">
                  <c:v>67310368.794365644</c:v>
                </c:pt>
                <c:pt idx="1470">
                  <c:v>66838973.262315281</c:v>
                </c:pt>
                <c:pt idx="1471">
                  <c:v>66370419.856666334</c:v>
                </c:pt>
                <c:pt idx="1472">
                  <c:v>65904714.15264722</c:v>
                </c:pt>
                <c:pt idx="1473">
                  <c:v>65441861.16503264</c:v>
                </c:pt>
                <c:pt idx="1474">
                  <c:v>64981865.355628215</c:v>
                </c:pt>
                <c:pt idx="1475">
                  <c:v>64524730.640869312</c:v>
                </c:pt>
                <c:pt idx="1476">
                  <c:v>64070460.399526477</c:v>
                </c:pt>
                <c:pt idx="1477">
                  <c:v>63619057.480510041</c:v>
                </c:pt>
                <c:pt idx="1478">
                  <c:v>63170524.210766546</c:v>
                </c:pt>
                <c:pt idx="1479">
                  <c:v>62724862.403259762</c:v>
                </c:pt>
                <c:pt idx="1480">
                  <c:v>62282073.365029156</c:v>
                </c:pt>
                <c:pt idx="1481">
                  <c:v>61842157.905318856</c:v>
                </c:pt>
                <c:pt idx="1482">
                  <c:v>61405116.343770131</c:v>
                </c:pt>
                <c:pt idx="1483">
                  <c:v>60970948.51867076</c:v>
                </c:pt>
                <c:pt idx="1484">
                  <c:v>60539653.795254543</c:v>
                </c:pt>
                <c:pt idx="1485">
                  <c:v>60111231.074044541</c:v>
                </c:pt>
                <c:pt idx="1486">
                  <c:v>59685678.799233645</c:v>
                </c:pt>
                <c:pt idx="1487">
                  <c:v>59262994.967096314</c:v>
                </c:pt>
                <c:pt idx="1488">
                  <c:v>58843177.13442532</c:v>
                </c:pt>
                <c:pt idx="1489">
                  <c:v>58426222.426987641</c:v>
                </c:pt>
                <c:pt idx="1490">
                  <c:v>58012127.54799372</c:v>
                </c:pt>
                <c:pt idx="1491">
                  <c:v>57600888.786574423</c:v>
                </c:pt>
                <c:pt idx="1492">
                  <c:v>57192502.026260205</c:v>
                </c:pt>
                <c:pt idx="1493">
                  <c:v>56786962.753457211</c:v>
                </c:pt>
                <c:pt idx="1494">
                  <c:v>56384266.065915063</c:v>
                </c:pt>
                <c:pt idx="1495">
                  <c:v>55984406.681181356</c:v>
                </c:pt>
                <c:pt idx="1496">
                  <c:v>55587378.945037946</c:v>
                </c:pt>
                <c:pt idx="1497">
                  <c:v>55193176.839914367</c:v>
                </c:pt>
                <c:pt idx="1498">
                  <c:v>54801793.993273742</c:v>
                </c:pt>
                <c:pt idx="1499">
                  <c:v>54413223.685966812</c:v>
                </c:pt>
                <c:pt idx="1500">
                  <c:v>54027458.860549852</c:v>
                </c:pt>
                <c:pt idx="1501">
                  <c:v>53644492.129562311</c:v>
                </c:pt>
                <c:pt idx="1502">
                  <c:v>53264315.78376025</c:v>
                </c:pt>
                <c:pt idx="1503">
                  <c:v>52886921.800301783</c:v>
                </c:pt>
                <c:pt idx="1504">
                  <c:v>52512301.850880854</c:v>
                </c:pt>
                <c:pt idx="1505">
                  <c:v>52140447.309805863</c:v>
                </c:pt>
                <c:pt idx="1506">
                  <c:v>51771349.262019739</c:v>
                </c:pt>
                <c:pt idx="1507">
                  <c:v>51404998.511058345</c:v>
                </c:pt>
                <c:pt idx="1508">
                  <c:v>51041385.586944059</c:v>
                </c:pt>
                <c:pt idx="1509">
                  <c:v>50680500.754011638</c:v>
                </c:pt>
                <c:pt idx="1510">
                  <c:v>50322334.018663615</c:v>
                </c:pt>
                <c:pt idx="1511">
                  <c:v>49966875.137052558</c:v>
                </c:pt>
                <c:pt idx="1512">
                  <c:v>49614113.622687697</c:v>
                </c:pt>
                <c:pt idx="1513">
                  <c:v>49264038.75396353</c:v>
                </c:pt>
                <c:pt idx="1514">
                  <c:v>48916639.581608221</c:v>
                </c:pt>
                <c:pt idx="1515">
                  <c:v>48571904.936049663</c:v>
                </c:pt>
                <c:pt idx="1516">
                  <c:v>48229823.434697166</c:v>
                </c:pt>
                <c:pt idx="1517">
                  <c:v>47890383.489137053</c:v>
                </c:pt>
                <c:pt idx="1518">
                  <c:v>47553573.312240288</c:v>
                </c:pt>
                <c:pt idx="1519">
                  <c:v>47219380.925180651</c:v>
                </c:pt>
                <c:pt idx="1520">
                  <c:v>46887794.164361887</c:v>
                </c:pt>
                <c:pt idx="1521">
                  <c:v>46558800.688252486</c:v>
                </c:pt>
                <c:pt idx="1522">
                  <c:v>46232387.984126851</c:v>
                </c:pt>
                <c:pt idx="1523">
                  <c:v>45908543.37471167</c:v>
                </c:pt>
                <c:pt idx="1524">
                  <c:v>45587254.024736442</c:v>
                </c:pt>
                <c:pt idx="1525">
                  <c:v>45268506.947387256</c:v>
                </c:pt>
                <c:pt idx="1526">
                  <c:v>44952289.010662951</c:v>
                </c:pt>
                <c:pt idx="1527">
                  <c:v>44638586.943632916</c:v>
                </c:pt>
                <c:pt idx="1528">
                  <c:v>44327387.34259589</c:v>
                </c:pt>
                <c:pt idx="1529">
                  <c:v>44018676.677139238</c:v>
                </c:pt>
                <c:pt idx="1530">
                  <c:v>43712441.296098165</c:v>
                </c:pt>
                <c:pt idx="1531">
                  <c:v>43408667.433414608</c:v>
                </c:pt>
                <c:pt idx="1532">
                  <c:v>43107341.213895373</c:v>
                </c:pt>
                <c:pt idx="1533">
                  <c:v>42808448.65886946</c:v>
                </c:pt>
                <c:pt idx="1534">
                  <c:v>42511975.691744313</c:v>
                </c:pt>
                <c:pt idx="1535">
                  <c:v>42217908.143461011</c:v>
                </c:pt>
                <c:pt idx="1536">
                  <c:v>41926231.757848457</c:v>
                </c:pt>
                <c:pt idx="1537">
                  <c:v>41636932.196876518</c:v>
                </c:pt>
                <c:pt idx="1538">
                  <c:v>41349995.045808457</c:v>
                </c:pt>
                <c:pt idx="1539">
                  <c:v>41065405.818252705</c:v>
                </c:pt>
                <c:pt idx="1540">
                  <c:v>40783149.961114414</c:v>
                </c:pt>
                <c:pt idx="1541">
                  <c:v>40503212.85944701</c:v>
                </c:pt>
                <c:pt idx="1542">
                  <c:v>40225579.841204241</c:v>
                </c:pt>
                <c:pt idx="1543">
                  <c:v>39950236.181893148</c:v>
                </c:pt>
                <c:pt idx="1544">
                  <c:v>39677167.109128453</c:v>
                </c:pt>
                <c:pt idx="1545">
                  <c:v>39406357.807088964</c:v>
                </c:pt>
                <c:pt idx="1546">
                  <c:v>39137793.420876577</c:v>
                </c:pt>
                <c:pt idx="1547">
                  <c:v>38871459.060778573</c:v>
                </c:pt>
                <c:pt idx="1548">
                  <c:v>38607339.806433849</c:v>
                </c:pt>
                <c:pt idx="1549">
                  <c:v>38345420.710903898</c:v>
                </c:pt>
                <c:pt idx="1550">
                  <c:v>38085686.804649256</c:v>
                </c:pt>
                <c:pt idx="1551">
                  <c:v>37828123.09941227</c:v>
                </c:pt>
                <c:pt idx="1552">
                  <c:v>37572714.592007019</c:v>
                </c:pt>
                <c:pt idx="1553">
                  <c:v>37319446.268017314</c:v>
                </c:pt>
                <c:pt idx="1554">
                  <c:v>37068303.105403639</c:v>
                </c:pt>
                <c:pt idx="1555">
                  <c:v>36819270.078019992</c:v>
                </c:pt>
                <c:pt idx="1556">
                  <c:v>36572332.159041643</c:v>
                </c:pt>
                <c:pt idx="1557">
                  <c:v>36327474.324304745</c:v>
                </c:pt>
                <c:pt idx="1558">
                  <c:v>36084681.55555886</c:v>
                </c:pt>
                <c:pt idx="1559">
                  <c:v>35843938.843633421</c:v>
                </c:pt>
                <c:pt idx="1560">
                  <c:v>35605231.191519186</c:v>
                </c:pt>
                <c:pt idx="1561">
                  <c:v>35368543.617365807</c:v>
                </c:pt>
                <c:pt idx="1562">
                  <c:v>35133861.157396562</c:v>
                </c:pt>
                <c:pt idx="1563">
                  <c:v>34901168.868741363</c:v>
                </c:pt>
                <c:pt idx="1564">
                  <c:v>34670451.832189232</c:v>
                </c:pt>
                <c:pt idx="1565">
                  <c:v>34441695.154861279</c:v>
                </c:pt>
                <c:pt idx="1566">
                  <c:v>34214883.972805411</c:v>
                </c:pt>
                <c:pt idx="1567">
                  <c:v>33990003.45351392</c:v>
                </c:pt>
                <c:pt idx="1568">
                  <c:v>33767038.798365079</c:v>
                </c:pt>
                <c:pt idx="1569">
                  <c:v>33545975.244989943</c:v>
                </c:pt>
                <c:pt idx="1570">
                  <c:v>33326798.069565535</c:v>
                </c:pt>
                <c:pt idx="1571">
                  <c:v>33109492.589035615</c:v>
                </c:pt>
                <c:pt idx="1572">
                  <c:v>32894044.163260177</c:v>
                </c:pt>
                <c:pt idx="1573">
                  <c:v>32680438.197094902</c:v>
                </c:pt>
                <c:pt idx="1574">
                  <c:v>32468660.142401755</c:v>
                </c:pt>
                <c:pt idx="1575">
                  <c:v>32258695.499991875</c:v>
                </c:pt>
                <c:pt idx="1576">
                  <c:v>32050529.821502026</c:v>
                </c:pt>
                <c:pt idx="1577">
                  <c:v>31844148.711205721</c:v>
                </c:pt>
                <c:pt idx="1578">
                  <c:v>31639537.827760242</c:v>
                </c:pt>
                <c:pt idx="1579">
                  <c:v>31436682.885890752</c:v>
                </c:pt>
                <c:pt idx="1580">
                  <c:v>31235569.658012662</c:v>
                </c:pt>
                <c:pt idx="1581">
                  <c:v>31036183.97579341</c:v>
                </c:pt>
                <c:pt idx="1582">
                  <c:v>30838511.731654868</c:v>
                </c:pt>
                <c:pt idx="1583">
                  <c:v>30642538.880217507</c:v>
                </c:pt>
                <c:pt idx="1584">
                  <c:v>30448251.439687483</c:v>
                </c:pt>
                <c:pt idx="1585">
                  <c:v>30255635.4931878</c:v>
                </c:pt>
                <c:pt idx="1586">
                  <c:v>30064677.190034691</c:v>
                </c:pt>
                <c:pt idx="1587">
                  <c:v>29875362.746960364</c:v>
                </c:pt>
                <c:pt idx="1588">
                  <c:v>29687678.44928319</c:v>
                </c:pt>
                <c:pt idx="1589">
                  <c:v>29501610.652026527</c:v>
                </c:pt>
                <c:pt idx="1590">
                  <c:v>29317145.780987211</c:v>
                </c:pt>
                <c:pt idx="1591">
                  <c:v>29134270.333754849</c:v>
                </c:pt>
                <c:pt idx="1592">
                  <c:v>28952970.880683009</c:v>
                </c:pt>
                <c:pt idx="1593">
                  <c:v>28773234.065813333</c:v>
                </c:pt>
                <c:pt idx="1594">
                  <c:v>28595046.607753694</c:v>
                </c:pt>
                <c:pt idx="1595">
                  <c:v>28418395.300511412</c:v>
                </c:pt>
                <c:pt idx="1596">
                  <c:v>28243267.014282569</c:v>
                </c:pt>
                <c:pt idx="1597">
                  <c:v>28069648.696198475</c:v>
                </c:pt>
                <c:pt idx="1598">
                  <c:v>27897527.371030267</c:v>
                </c:pt>
                <c:pt idx="1599">
                  <c:v>27726890.141852673</c:v>
                </c:pt>
                <c:pt idx="1600">
                  <c:v>27557724.190667901</c:v>
                </c:pt>
                <c:pt idx="1601">
                  <c:v>27390016.77899066</c:v>
                </c:pt>
                <c:pt idx="1602">
                  <c:v>27223755.248395246</c:v>
                </c:pt>
                <c:pt idx="1603">
                  <c:v>27058927.021025669</c:v>
                </c:pt>
                <c:pt idx="1604">
                  <c:v>26895519.600069731</c:v>
                </c:pt>
                <c:pt idx="1605">
                  <c:v>26733520.570198007</c:v>
                </c:pt>
                <c:pt idx="1606">
                  <c:v>26572917.597968601</c:v>
                </c:pt>
                <c:pt idx="1607">
                  <c:v>26413698.432198603</c:v>
                </c:pt>
                <c:pt idx="1608">
                  <c:v>26255850.904303122</c:v>
                </c:pt>
                <c:pt idx="1609">
                  <c:v>26099362.928602744</c:v>
                </c:pt>
                <c:pt idx="1610">
                  <c:v>25944222.502600279</c:v>
                </c:pt>
                <c:pt idx="1611">
                  <c:v>25790417.707227658</c:v>
                </c:pt>
                <c:pt idx="1612">
                  <c:v>25637936.707063761</c:v>
                </c:pt>
                <c:pt idx="1613">
                  <c:v>25486767.750524018</c:v>
                </c:pt>
                <c:pt idx="1614">
                  <c:v>25336899.170022581</c:v>
                </c:pt>
                <c:pt idx="1615">
                  <c:v>25188319.382107832</c:v>
                </c:pt>
                <c:pt idx="1616">
                  <c:v>25041016.887572002</c:v>
                </c:pt>
                <c:pt idx="1617">
                  <c:v>24894980.271535683</c:v>
                </c:pt>
                <c:pt idx="1618">
                  <c:v>24750198.203507919</c:v>
                </c:pt>
                <c:pt idx="1619">
                  <c:v>24606659.437422656</c:v>
                </c:pt>
                <c:pt idx="1620">
                  <c:v>24464352.811652254</c:v>
                </c:pt>
                <c:pt idx="1621">
                  <c:v>24323267.248998735</c:v>
                </c:pt>
                <c:pt idx="1622">
                  <c:v>24183391.756663475</c:v>
                </c:pt>
                <c:pt idx="1623">
                  <c:v>24044715.42619602</c:v>
                </c:pt>
                <c:pt idx="1624">
                  <c:v>23907227.433422677</c:v>
                </c:pt>
                <c:pt idx="1625">
                  <c:v>23770917.038355522</c:v>
                </c:pt>
                <c:pt idx="1626">
                  <c:v>23635773.585082453</c:v>
                </c:pt>
                <c:pt idx="1627">
                  <c:v>23501786.501638949</c:v>
                </c:pt>
                <c:pt idx="1628">
                  <c:v>23368945.29986209</c:v>
                </c:pt>
                <c:pt idx="1629">
                  <c:v>23237239.575227469</c:v>
                </c:pt>
                <c:pt idx="1630">
                  <c:v>23106659.006669562</c:v>
                </c:pt>
                <c:pt idx="1631">
                  <c:v>22977193.356386133</c:v>
                </c:pt>
                <c:pt idx="1632">
                  <c:v>22848832.469627231</c:v>
                </c:pt>
                <c:pt idx="1633">
                  <c:v>22721566.274469338</c:v>
                </c:pt>
                <c:pt idx="1634">
                  <c:v>22595384.781575162</c:v>
                </c:pt>
                <c:pt idx="1635">
                  <c:v>22470278.083939642</c:v>
                </c:pt>
                <c:pt idx="1636">
                  <c:v>22346236.356622659</c:v>
                </c:pt>
                <c:pt idx="1637">
                  <c:v>22223249.856468931</c:v>
                </c:pt>
                <c:pt idx="1638">
                  <c:v>22101308.921815615</c:v>
                </c:pt>
                <c:pt idx="1639">
                  <c:v>21980403.972188067</c:v>
                </c:pt>
                <c:pt idx="1640">
                  <c:v>21860525.507984232</c:v>
                </c:pt>
                <c:pt idx="1641">
                  <c:v>21741664.110148109</c:v>
                </c:pt>
                <c:pt idx="1642">
                  <c:v>21623810.439832766</c:v>
                </c:pt>
                <c:pt idx="1643">
                  <c:v>21506955.238053277</c:v>
                </c:pt>
                <c:pt idx="1644">
                  <c:v>21391089.325330082</c:v>
                </c:pt>
                <c:pt idx="1645">
                  <c:v>21276203.601323098</c:v>
                </c:pt>
                <c:pt idx="1646">
                  <c:v>21162289.044457052</c:v>
                </c:pt>
                <c:pt idx="1647">
                  <c:v>21049336.711538386</c:v>
                </c:pt>
                <c:pt idx="1648">
                  <c:v>20937337.737364128</c:v>
                </c:pt>
                <c:pt idx="1649">
                  <c:v>20826283.334323112</c:v>
                </c:pt>
                <c:pt idx="1650">
                  <c:v>20716164.791989882</c:v>
                </c:pt>
                <c:pt idx="1651">
                  <c:v>20606973.476711657</c:v>
                </c:pt>
                <c:pt idx="1652">
                  <c:v>20498700.831188697</c:v>
                </c:pt>
                <c:pt idx="1653">
                  <c:v>20391338.374048397</c:v>
                </c:pt>
                <c:pt idx="1654">
                  <c:v>20284877.699413434</c:v>
                </c:pt>
                <c:pt idx="1655">
                  <c:v>20179310.476464305</c:v>
                </c:pt>
                <c:pt idx="1656">
                  <c:v>20074628.448996536</c:v>
                </c:pt>
                <c:pt idx="1657">
                  <c:v>19970823.434972879</c:v>
                </c:pt>
                <c:pt idx="1658">
                  <c:v>19867887.326070782</c:v>
                </c:pt>
                <c:pt idx="1659">
                  <c:v>19765812.08722543</c:v>
                </c:pt>
                <c:pt idx="1660">
                  <c:v>19664589.756168619</c:v>
                </c:pt>
                <c:pt idx="1661">
                  <c:v>19564212.442963738</c:v>
                </c:pt>
                <c:pt idx="1662">
                  <c:v>19464672.329537109</c:v>
                </c:pt>
                <c:pt idx="1663">
                  <c:v>19365961.66920596</c:v>
                </c:pt>
                <c:pt idx="1664">
                  <c:v>19268072.786203258</c:v>
                </c:pt>
                <c:pt idx="1665">
                  <c:v>19170998.075199649</c:v>
                </c:pt>
                <c:pt idx="1666">
                  <c:v>19074730.000822738</c:v>
                </c:pt>
                <c:pt idx="1667">
                  <c:v>18979261.097173933</c:v>
                </c:pt>
                <c:pt idx="1668">
                  <c:v>18884583.967343073</c:v>
                </c:pt>
                <c:pt idx="1669">
                  <c:v>18790691.282921039</c:v>
                </c:pt>
                <c:pt idx="1670">
                  <c:v>18697575.783510577</c:v>
                </c:pt>
                <c:pt idx="1671">
                  <c:v>18605230.276235521</c:v>
                </c:pt>
                <c:pt idx="1672">
                  <c:v>18513647.635248598</c:v>
                </c:pt>
                <c:pt idx="1673">
                  <c:v>18422820.801238023</c:v>
                </c:pt>
                <c:pt idx="1674">
                  <c:v>18332742.780933041</c:v>
                </c:pt>
                <c:pt idx="1675">
                  <c:v>18243406.646608632</c:v>
                </c:pt>
                <c:pt idx="1676">
                  <c:v>18154805.535589483</c:v>
                </c:pt>
                <c:pt idx="1677">
                  <c:v>18066932.649753474</c:v>
                </c:pt>
                <c:pt idx="1678">
                  <c:v>17979781.255034763</c:v>
                </c:pt>
                <c:pt idx="1679">
                  <c:v>17893344.680926669</c:v>
                </c:pt>
                <c:pt idx="1680">
                  <c:v>17807616.319984477</c:v>
                </c:pt>
                <c:pt idx="1681">
                  <c:v>17722589.627328336</c:v>
                </c:pt>
                <c:pt idx="1682">
                  <c:v>17638258.12014636</c:v>
                </c:pt>
                <c:pt idx="1683">
                  <c:v>17554615.377198081</c:v>
                </c:pt>
                <c:pt idx="1684">
                  <c:v>17471655.038318377</c:v>
                </c:pt>
                <c:pt idx="1685">
                  <c:v>17389370.803922016</c:v>
                </c:pt>
                <c:pt idx="1686">
                  <c:v>17307756.434508916</c:v>
                </c:pt>
                <c:pt idx="1687">
                  <c:v>17226805.750170238</c:v>
                </c:pt>
                <c:pt idx="1688">
                  <c:v>17146512.630095452</c:v>
                </c:pt>
                <c:pt idx="1689">
                  <c:v>17066871.012080442</c:v>
                </c:pt>
                <c:pt idx="1690">
                  <c:v>16987874.892036796</c:v>
                </c:pt>
                <c:pt idx="1691">
                  <c:v>16909518.323502332</c:v>
                </c:pt>
                <c:pt idx="1692">
                  <c:v>16831795.417153023</c:v>
                </c:pt>
                <c:pt idx="1693">
                  <c:v>16754700.34031634</c:v>
                </c:pt>
                <c:pt idx="1694">
                  <c:v>16678227.316486156</c:v>
                </c:pt>
                <c:pt idx="1695">
                  <c:v>16602370.624839269</c:v>
                </c:pt>
                <c:pt idx="1696">
                  <c:v>16527124.599753641</c:v>
                </c:pt>
                <c:pt idx="1697">
                  <c:v>16452483.630328419</c:v>
                </c:pt>
                <c:pt idx="1698">
                  <c:v>16378442.159905819</c:v>
                </c:pt>
                <c:pt idx="1699">
                  <c:v>16304994.685594952</c:v>
                </c:pt>
                <c:pt idx="1700">
                  <c:v>16232135.757797642</c:v>
                </c:pt>
                <c:pt idx="1701">
                  <c:v>16159859.979736328</c:v>
                </c:pt>
                <c:pt idx="1702">
                  <c:v>16088162.00698409</c:v>
                </c:pt>
                <c:pt idx="1703">
                  <c:v>16017036.546996873</c:v>
                </c:pt>
                <c:pt idx="1704">
                  <c:v>15946478.358647956</c:v>
                </c:pt>
                <c:pt idx="1705">
                  <c:v>15876482.251764739</c:v>
                </c:pt>
                <c:pt idx="1706">
                  <c:v>15807043.086667877</c:v>
                </c:pt>
                <c:pt idx="1707">
                  <c:v>15738155.773712829</c:v>
                </c:pt>
                <c:pt idx="1708">
                  <c:v>15669815.27283386</c:v>
                </c:pt>
                <c:pt idx="1709">
                  <c:v>15602016.59309054</c:v>
                </c:pt>
                <c:pt idx="1710">
                  <c:v>15534754.792216798</c:v>
                </c:pt>
                <c:pt idx="1711">
                  <c:v>15468024.976172546</c:v>
                </c:pt>
                <c:pt idx="1712">
                  <c:v>15401822.298697926</c:v>
                </c:pt>
                <c:pt idx="1713">
                  <c:v>15336141.960870225</c:v>
                </c:pt>
                <c:pt idx="1714">
                  <c:v>15270979.21066347</c:v>
                </c:pt>
                <c:pt idx="1715">
                  <c:v>15206329.342510749</c:v>
                </c:pt>
                <c:pt idx="1716">
                  <c:v>15142187.696869293</c:v>
                </c:pt>
                <c:pt idx="1717">
                  <c:v>15078549.659788325</c:v>
                </c:pt>
                <c:pt idx="1718">
                  <c:v>15015410.66247973</c:v>
                </c:pt>
                <c:pt idx="1719">
                  <c:v>14952766.180891549</c:v>
                </c:pt>
                <c:pt idx="1720">
                  <c:v>14890611.73528433</c:v>
                </c:pt>
                <c:pt idx="1721">
                  <c:v>14828942.889810355</c:v>
                </c:pt>
                <c:pt idx="1722">
                  <c:v>14767755.252095765</c:v>
                </c:pt>
                <c:pt idx="1723">
                  <c:v>14707044.472825591</c:v>
                </c:pt>
                <c:pt idx="1724">
                  <c:v>14646806.245331721</c:v>
                </c:pt>
                <c:pt idx="1725">
                  <c:v>14587036.305183813</c:v>
                </c:pt>
                <c:pt idx="1726">
                  <c:v>14527730.429783158</c:v>
                </c:pt>
                <c:pt idx="1727">
                  <c:v>14468884.437959518</c:v>
                </c:pt>
                <c:pt idx="1728">
                  <c:v>14410494.18957095</c:v>
                </c:pt>
                <c:pt idx="1729">
                  <c:v>14352555.585106611</c:v>
                </c:pt>
                <c:pt idx="1730">
                  <c:v>14295064.565292563</c:v>
                </c:pt>
                <c:pt idx="1731">
                  <c:v>14238017.110700596</c:v>
                </c:pt>
                <c:pt idx="1732">
                  <c:v>14181409.241360044</c:v>
                </c:pt>
                <c:pt idx="1733">
                  <c:v>14125237.016372634</c:v>
                </c:pt>
                <c:pt idx="1734">
                  <c:v>14069496.533530343</c:v>
                </c:pt>
                <c:pt idx="1735">
                  <c:v>14014183.928936288</c:v>
                </c:pt>
                <c:pt idx="1736">
                  <c:v>13959295.37662863</c:v>
                </c:pt>
                <c:pt idx="1737">
                  <c:v>13904827.088207513</c:v>
                </c:pt>
                <c:pt idx="1738">
                  <c:v>13850775.31246502</c:v>
                </c:pt>
                <c:pt idx="1739">
                  <c:v>13797136.335018158</c:v>
                </c:pt>
                <c:pt idx="1740">
                  <c:v>13743906.477944864</c:v>
                </c:pt>
                <c:pt idx="1741">
                  <c:v>13691082.099423025</c:v>
                </c:pt>
                <c:pt idx="1742">
                  <c:v>13638659.593372513</c:v>
                </c:pt>
                <c:pt idx="1743">
                  <c:v>13586635.389100242</c:v>
                </c:pt>
                <c:pt idx="1744">
                  <c:v>13535005.950948218</c:v>
                </c:pt>
                <c:pt idx="1745">
                  <c:v>13483767.777944585</c:v>
                </c:pt>
                <c:pt idx="1746">
                  <c:v>13432917.403457681</c:v>
                </c:pt>
                <c:pt idx="1747">
                  <c:v>13382451.394853059</c:v>
                </c:pt>
                <c:pt idx="1748">
                  <c:v>13332366.353153504</c:v>
                </c:pt>
                <c:pt idx="1749">
                  <c:v>13282658.912702002</c:v>
                </c:pt>
                <c:pt idx="1750">
                  <c:v>13233325.740827676</c:v>
                </c:pt>
                <c:pt idx="1751">
                  <c:v>13184363.537514675</c:v>
                </c:pt>
                <c:pt idx="1752">
                  <c:v>13135769.035073997</c:v>
                </c:pt>
                <c:pt idx="1753">
                  <c:v>13087538.997818237</c:v>
                </c:pt>
                <c:pt idx="1754">
                  <c:v>13039670.221739266</c:v>
                </c:pt>
                <c:pt idx="1755">
                  <c:v>12992159.5341888</c:v>
                </c:pt>
                <c:pt idx="1756">
                  <c:v>12945003.79356187</c:v>
                </c:pt>
                <c:pt idx="1757">
                  <c:v>12898199.888983173</c:v>
                </c:pt>
                <c:pt idx="1758">
                  <c:v>12851744.739996284</c:v>
                </c:pt>
                <c:pt idx="1759">
                  <c:v>12805635.296255732</c:v>
                </c:pt>
                <c:pt idx="1760">
                  <c:v>12759868.537221905</c:v>
                </c:pt>
                <c:pt idx="1761">
                  <c:v>12714441.471858788</c:v>
                </c:pt>
                <c:pt idx="1762">
                  <c:v>12669351.138334509</c:v>
                </c:pt>
                <c:pt idx="1763">
                  <c:v>12624594.603724683</c:v>
                </c:pt>
                <c:pt idx="1764">
                  <c:v>12580168.963718535</c:v>
                </c:pt>
                <c:pt idx="1765">
                  <c:v>12536071.34232779</c:v>
                </c:pt>
                <c:pt idx="1766">
                  <c:v>12492298.891598312</c:v>
                </c:pt>
                <c:pt idx="1767">
                  <c:v>12448848.791324476</c:v>
                </c:pt>
                <c:pt idx="1768">
                  <c:v>12405718.248766256</c:v>
                </c:pt>
                <c:pt idx="1769">
                  <c:v>12362904.498369021</c:v>
                </c:pt>
                <c:pt idx="1770">
                  <c:v>12320404.801486004</c:v>
                </c:pt>
                <c:pt idx="1771">
                  <c:v>12278216.44610345</c:v>
                </c:pt>
                <c:pt idx="1772">
                  <c:v>12236336.7465684</c:v>
                </c:pt>
                <c:pt idx="1773">
                  <c:v>12194763.043319125</c:v>
                </c:pt>
                <c:pt idx="1774">
                  <c:v>12153492.702618152</c:v>
                </c:pt>
                <c:pt idx="1775">
                  <c:v>12112523.116287917</c:v>
                </c:pt>
                <c:pt idx="1776">
                  <c:v>12071851.70144897</c:v>
                </c:pt>
                <c:pt idx="1777">
                  <c:v>12031475.900260754</c:v>
                </c:pt>
                <c:pt idx="1778">
                  <c:v>11991393.179664932</c:v>
                </c:pt>
                <c:pt idx="1779">
                  <c:v>11951601.031131234</c:v>
                </c:pt>
                <c:pt idx="1780">
                  <c:v>11912096.970405804</c:v>
                </c:pt>
                <c:pt idx="1781">
                  <c:v>11872878.53726205</c:v>
                </c:pt>
                <c:pt idx="1782">
                  <c:v>11833943.29525396</c:v>
                </c:pt>
                <c:pt idx="1783">
                  <c:v>11795288.831471859</c:v>
                </c:pt>
                <c:pt idx="1784">
                  <c:v>11756912.756300613</c:v>
                </c:pt>
                <c:pt idx="1785">
                  <c:v>11718812.703180246</c:v>
                </c:pt>
                <c:pt idx="1786">
                  <c:v>11680986.328368939</c:v>
                </c:pt>
                <c:pt idx="1787">
                  <c:v>11643431.310708428</c:v>
                </c:pt>
                <c:pt idx="1788">
                  <c:v>11606145.351391738</c:v>
                </c:pt>
                <c:pt idx="1789">
                  <c:v>11569126.173733275</c:v>
                </c:pt>
                <c:pt idx="1790">
                  <c:v>11532371.522941228</c:v>
                </c:pt>
                <c:pt idx="1791">
                  <c:v>11495879.165892275</c:v>
                </c:pt>
                <c:pt idx="1792">
                  <c:v>11459646.890908575</c:v>
                </c:pt>
                <c:pt idx="1793">
                  <c:v>11423672.507537019</c:v>
                </c:pt>
                <c:pt idx="1794">
                  <c:v>11387953.84633073</c:v>
                </c:pt>
                <c:pt idx="1795">
                  <c:v>11352488.758632792</c:v>
                </c:pt>
                <c:pt idx="1796">
                  <c:v>11317275.116362177</c:v>
                </c:pt>
                <c:pt idx="1797">
                  <c:v>11282310.811801873</c:v>
                </c:pt>
                <c:pt idx="1798">
                  <c:v>11247593.757389171</c:v>
                </c:pt>
                <c:pt idx="1799">
                  <c:v>11213121.885508113</c:v>
                </c:pt>
                <c:pt idx="1800">
                  <c:v>11178893.148284063</c:v>
                </c:pt>
                <c:pt idx="1801">
                  <c:v>11144905.5173804</c:v>
                </c:pt>
                <c:pt idx="1802">
                  <c:v>11111156.983797301</c:v>
                </c:pt>
                <c:pt idx="1803">
                  <c:v>11077645.557672605</c:v>
                </c:pt>
                <c:pt idx="1804">
                  <c:v>11044369.268084731</c:v>
                </c:pt>
                <c:pt idx="1805">
                  <c:v>11011326.162857639</c:v>
                </c:pt>
                <c:pt idx="1806">
                  <c:v>10978514.308367807</c:v>
                </c:pt>
                <c:pt idx="1807">
                  <c:v>10945931.789353222</c:v>
                </c:pt>
                <c:pt idx="1808">
                  <c:v>10913576.708724339</c:v>
                </c:pt>
                <c:pt idx="1809">
                  <c:v>10881447.187377023</c:v>
                </c:pt>
                <c:pt idx="1810">
                  <c:v>10849541.36400743</c:v>
                </c:pt>
                <c:pt idx="1811">
                  <c:v>10817857.394928822</c:v>
                </c:pt>
                <c:pt idx="1812">
                  <c:v>10786393.453890292</c:v>
                </c:pt>
                <c:pt idx="1813">
                  <c:v>10755147.731897382</c:v>
                </c:pt>
                <c:pt idx="1814">
                  <c:v>10724118.437034585</c:v>
                </c:pt>
                <c:pt idx="1815">
                  <c:v>10693303.794289695</c:v>
                </c:pt>
                <c:pt idx="1816">
                  <c:v>10662702.045380011</c:v>
                </c:pt>
                <c:pt idx="1817">
                  <c:v>10632311.448580354</c:v>
                </c:pt>
                <c:pt idx="1818">
                  <c:v>10602130.278552895</c:v>
                </c:pt>
                <c:pt idx="1819">
                  <c:v>10572156.826178774</c:v>
                </c:pt>
                <c:pt idx="1820">
                  <c:v>10542389.398391483</c:v>
                </c:pt>
                <c:pt idx="1821">
                  <c:v>10512826.318012018</c:v>
                </c:pt>
                <c:pt idx="1822">
                  <c:v>10483465.923585748</c:v>
                </c:pt>
                <c:pt idx="1823">
                  <c:v>10454306.569221029</c:v>
                </c:pt>
                <c:pt idx="1824">
                  <c:v>10425346.6244295</c:v>
                </c:pt>
                <c:pt idx="1825">
                  <c:v>10396584.473968077</c:v>
                </c:pt>
                <c:pt idx="1826">
                  <c:v>10368018.517682623</c:v>
                </c:pt>
                <c:pt idx="1827">
                  <c:v>10339647.170353256</c:v>
                </c:pt>
                <c:pt idx="1828">
                  <c:v>10311468.861541308</c:v>
                </c:pt>
                <c:pt idx="1829">
                  <c:v>10283482.035437902</c:v>
                </c:pt>
                <c:pt idx="1830">
                  <c:v>10255685.150714133</c:v>
                </c:pt>
                <c:pt idx="1831">
                  <c:v>10228076.680372834</c:v>
                </c:pt>
                <c:pt idx="1832">
                  <c:v>10200655.111601926</c:v>
                </c:pt>
                <c:pt idx="1833">
                  <c:v>10173418.945629315</c:v>
                </c:pt>
                <c:pt idx="1834">
                  <c:v>10146366.697579339</c:v>
                </c:pt>
                <c:pt idx="1835">
                  <c:v>10119496.896330731</c:v>
                </c:pt>
                <c:pt idx="1836">
                  <c:v>10092808.084376104</c:v>
                </c:pt>
                <c:pt idx="1837">
                  <c:v>10066298.817682924</c:v>
                </c:pt>
                <c:pt idx="1838">
                  <c:v>10039967.66555596</c:v>
                </c:pt>
                <c:pt idx="1839">
                  <c:v>10013813.210501213</c:v>
                </c:pt>
                <c:pt idx="1840">
                  <c:v>9987834.0480912793</c:v>
                </c:pt>
                <c:pt idx="1841">
                  <c:v>9962028.7868321575</c:v>
                </c:pt>
                <c:pt idx="1842">
                  <c:v>9936396.0480314717</c:v>
                </c:pt>
                <c:pt idx="1843">
                  <c:v>9910934.4656681009</c:v>
                </c:pt>
                <c:pt idx="1844">
                  <c:v>9885642.6862632036</c:v>
                </c:pt>
                <c:pt idx="1845">
                  <c:v>9860519.3687526174</c:v>
                </c:pt>
                <c:pt idx="1846">
                  <c:v>9835563.184360614</c:v>
                </c:pt>
                <c:pt idx="1847">
                  <c:v>9810772.8164750133</c:v>
                </c:pt>
                <c:pt idx="1848">
                  <c:v>9786146.9605236221</c:v>
                </c:pt>
                <c:pt idx="1849">
                  <c:v>9761684.3238520008</c:v>
                </c:pt>
                <c:pt idx="1850">
                  <c:v>9737383.6256025303</c:v>
                </c:pt>
                <c:pt idx="1851">
                  <c:v>9713243.5965947788</c:v>
                </c:pt>
                <c:pt idx="1852">
                  <c:v>9689262.9792071395</c:v>
                </c:pt>
                <c:pt idx="1853">
                  <c:v>9665440.5272597373</c:v>
                </c:pt>
                <c:pt idx="1854">
                  <c:v>9641775.005898593</c:v>
                </c:pt>
                <c:pt idx="1855">
                  <c:v>9618265.1914810166</c:v>
                </c:pt>
                <c:pt idx="1856">
                  <c:v>9594909.8714622371</c:v>
                </c:pt>
                <c:pt idx="1857">
                  <c:v>9571707.8442832381</c:v>
                </c:pt>
                <c:pt idx="1858">
                  <c:v>9548657.9192597978</c:v>
                </c:pt>
                <c:pt idx="1859">
                  <c:v>9525758.9164727125</c:v>
                </c:pt>
                <c:pt idx="1860">
                  <c:v>9503009.6666591987</c:v>
                </c:pt>
                <c:pt idx="1861">
                  <c:v>9480409.0111054573</c:v>
                </c:pt>
                <c:pt idx="1862">
                  <c:v>9457955.8015403878</c:v>
                </c:pt>
                <c:pt idx="1863">
                  <c:v>9435648.9000304341</c:v>
                </c:pt>
                <c:pt idx="1864">
                  <c:v>9413487.1788755655</c:v>
                </c:pt>
                <c:pt idx="1865">
                  <c:v>9391469.5205063652</c:v>
                </c:pt>
                <c:pt idx="1866">
                  <c:v>9369594.8173822239</c:v>
                </c:pt>
                <c:pt idx="1867">
                  <c:v>9347861.9718906172</c:v>
                </c:pt>
                <c:pt idx="1868">
                  <c:v>9326269.896247467</c:v>
                </c:pt>
                <c:pt idx="1869">
                  <c:v>9304817.5123985708</c:v>
                </c:pt>
                <c:pt idx="1870">
                  <c:v>9283503.7519220766</c:v>
                </c:pt>
                <c:pt idx="1871">
                  <c:v>9262327.5559320115</c:v>
                </c:pt>
                <c:pt idx="1872">
                  <c:v>9241287.8749828357</c:v>
                </c:pt>
                <c:pt idx="1873">
                  <c:v>9220383.6689750236</c:v>
                </c:pt>
                <c:pt idx="1874">
                  <c:v>9199613.9070616495</c:v>
                </c:pt>
                <c:pt idx="1875">
                  <c:v>9178977.5675559789</c:v>
                </c:pt>
                <c:pt idx="1876">
                  <c:v>9158473.63784004</c:v>
                </c:pt>
                <c:pt idx="1877">
                  <c:v>9138101.1142741796</c:v>
                </c:pt>
                <c:pt idx="1878">
                  <c:v>9117859.0021075811</c:v>
                </c:pt>
                <c:pt idx="1879">
                  <c:v>9097746.3153897487</c:v>
                </c:pt>
                <c:pt idx="1880">
                  <c:v>9077762.0768829249</c:v>
                </c:pt>
                <c:pt idx="1881">
                  <c:v>9057905.3179754503</c:v>
                </c:pt>
                <c:pt idx="1882">
                  <c:v>9038175.0785960518</c:v>
                </c:pt>
                <c:pt idx="1883">
                  <c:v>9018570.4071290419</c:v>
                </c:pt>
                <c:pt idx="1884">
                  <c:v>8999090.3603304271</c:v>
                </c:pt>
                <c:pt idx="1885">
                  <c:v>8979734.0032449048</c:v>
                </c:pt>
                <c:pt idx="1886">
                  <c:v>8960500.4091237579</c:v>
                </c:pt>
                <c:pt idx="1887">
                  <c:v>8941388.6593436189</c:v>
                </c:pt>
                <c:pt idx="1888">
                  <c:v>8922397.8433260974</c:v>
                </c:pt>
                <c:pt idx="1889">
                  <c:v>8903527.0584582705</c:v>
                </c:pt>
                <c:pt idx="1890">
                  <c:v>8884775.410014024</c:v>
                </c:pt>
                <c:pt idx="1891">
                  <c:v>8866142.0110762194</c:v>
                </c:pt>
                <c:pt idx="1892">
                  <c:v>8847625.9824597072</c:v>
                </c:pt>
                <c:pt idx="1893">
                  <c:v>8829226.4526351448</c:v>
                </c:pt>
                <c:pt idx="1894">
                  <c:v>8810942.5576536376</c:v>
                </c:pt>
                <c:pt idx="1895">
                  <c:v>8792773.4410721753</c:v>
                </c:pt>
                <c:pt idx="1896">
                  <c:v>8774718.2538798675</c:v>
                </c:pt>
                <c:pt idx="1897">
                  <c:v>8756776.1544249579</c:v>
                </c:pt>
                <c:pt idx="1898">
                  <c:v>8738946.3083426207</c:v>
                </c:pt>
                <c:pt idx="1899">
                  <c:v>8721227.8884835169</c:v>
                </c:pt>
                <c:pt idx="1900">
                  <c:v>8703620.0748431217</c:v>
                </c:pt>
                <c:pt idx="1901">
                  <c:v>8686122.0544917919</c:v>
                </c:pt>
                <c:pt idx="1902">
                  <c:v>8668733.0215055831</c:v>
                </c:pt>
                <c:pt idx="1903">
                  <c:v>8651452.1768977977</c:v>
                </c:pt>
                <c:pt idx="1904">
                  <c:v>8634278.7285512574</c:v>
                </c:pt>
                <c:pt idx="1905">
                  <c:v>8617211.8911513016</c:v>
                </c:pt>
                <c:pt idx="1906">
                  <c:v>8600250.8861194905</c:v>
                </c:pt>
                <c:pt idx="1907">
                  <c:v>8583394.9415480103</c:v>
                </c:pt>
                <c:pt idx="1908">
                  <c:v>8566643.2921347767</c:v>
                </c:pt>
                <c:pt idx="1909">
                  <c:v>8549995.1791192237</c:v>
                </c:pt>
                <c:pt idx="1910">
                  <c:v>8533449.8502187748</c:v>
                </c:pt>
                <c:pt idx="1911">
                  <c:v>8517006.55956598</c:v>
                </c:pt>
                <c:pt idx="1912">
                  <c:v>8500664.5676463265</c:v>
                </c:pt>
                <c:pt idx="1913">
                  <c:v>8484423.1412366983</c:v>
                </c:pt>
                <c:pt idx="1914">
                  <c:v>8468281.5533444919</c:v>
                </c:pt>
                <c:pt idx="1915">
                  <c:v>8452239.0831473731</c:v>
                </c:pt>
                <c:pt idx="1916">
                  <c:v>8436295.0159336701</c:v>
                </c:pt>
                <c:pt idx="1917">
                  <c:v>8420448.6430433914</c:v>
                </c:pt>
                <c:pt idx="1918">
                  <c:v>8404699.2618098725</c:v>
                </c:pt>
                <c:pt idx="1919">
                  <c:v>8389046.1755020358</c:v>
                </c:pt>
                <c:pt idx="1920">
                  <c:v>8373488.6932672532</c:v>
                </c:pt>
                <c:pt idx="1921">
                  <c:v>8358026.1300748195</c:v>
                </c:pt>
                <c:pt idx="1922">
                  <c:v>8342657.8066600105</c:v>
                </c:pt>
                <c:pt idx="1923">
                  <c:v>8327383.049468738</c:v>
                </c:pt>
                <c:pt idx="1924">
                  <c:v>8312201.190602784</c:v>
                </c:pt>
                <c:pt idx="1925">
                  <c:v>8297111.5677656066</c:v>
                </c:pt>
                <c:pt idx="1926">
                  <c:v>8282113.5242087198</c:v>
                </c:pt>
                <c:pt idx="1927">
                  <c:v>8267206.408678635</c:v>
                </c:pt>
                <c:pt idx="1928">
                  <c:v>8252389.5753643569</c:v>
                </c:pt>
                <c:pt idx="1929">
                  <c:v>8237662.3838454327</c:v>
                </c:pt>
                <c:pt idx="1930">
                  <c:v>8223024.1990405424</c:v>
                </c:pt>
                <c:pt idx="1931">
                  <c:v>8208474.3911566306</c:v>
                </c:pt>
                <c:pt idx="1932">
                  <c:v>8194012.3356385697</c:v>
                </c:pt>
                <c:pt idx="1933">
                  <c:v>8179637.4131193478</c:v>
                </c:pt>
                <c:pt idx="1934">
                  <c:v>8165349.0093707796</c:v>
                </c:pt>
                <c:pt idx="1935">
                  <c:v>8151146.5152547304</c:v>
                </c:pt>
                <c:pt idx="1936">
                  <c:v>8137029.3266748516</c:v>
                </c:pt>
                <c:pt idx="1937">
                  <c:v>8122996.8445288176</c:v>
                </c:pt>
                <c:pt idx="1938">
                  <c:v>8109048.4746610606</c:v>
                </c:pt>
                <c:pt idx="1939">
                  <c:v>8095183.6278160019</c:v>
                </c:pt>
                <c:pt idx="1940">
                  <c:v>8081401.7195917638</c:v>
                </c:pt>
                <c:pt idx="1941">
                  <c:v>8067702.1703943694</c:v>
                </c:pt>
                <c:pt idx="1942">
                  <c:v>8054084.4053924149</c:v>
                </c:pt>
                <c:pt idx="1943">
                  <c:v>8040547.8544722153</c:v>
                </c:pt>
                <c:pt idx="1944">
                  <c:v>8027091.9521934139</c:v>
                </c:pt>
                <c:pt idx="1945">
                  <c:v>8013716.1377450554</c:v>
                </c:pt>
                <c:pt idx="1946">
                  <c:v>8000419.8549021129</c:v>
                </c:pt>
                <c:pt idx="1947">
                  <c:v>7987202.5519824652</c:v>
                </c:pt>
                <c:pt idx="1948">
                  <c:v>7974063.6818043217</c:v>
                </c:pt>
                <c:pt idx="1949">
                  <c:v>7961002.7016440863</c:v>
                </c:pt>
                <c:pt idx="1950">
                  <c:v>7948019.0731946575</c:v>
                </c:pt>
                <c:pt idx="1951">
                  <c:v>7935112.2625241634</c:v>
                </c:pt>
                <c:pt idx="1952">
                  <c:v>7922281.7400351157</c:v>
                </c:pt>
                <c:pt idx="1953">
                  <c:v>7909526.9804239934</c:v>
                </c:pt>
                <c:pt idx="1954">
                  <c:v>7896847.4626412373</c:v>
                </c:pt>
                <c:pt idx="1955">
                  <c:v>7884242.6698516626</c:v>
                </c:pt>
                <c:pt idx="1956">
                  <c:v>7871712.0893952735</c:v>
                </c:pt>
                <c:pt idx="1957">
                  <c:v>7859255.2127484856</c:v>
                </c:pt>
                <c:pt idx="1958">
                  <c:v>7846871.5354857482</c:v>
                </c:pt>
                <c:pt idx="1959">
                  <c:v>7834560.5572415562</c:v>
                </c:pt>
                <c:pt idx="1960">
                  <c:v>7822321.7816728558</c:v>
                </c:pt>
                <c:pt idx="1961">
                  <c:v>7810154.7164218379</c:v>
                </c:pt>
                <c:pt idx="1962">
                  <c:v>7798058.8730791099</c:v>
                </c:pt>
                <c:pt idx="1963">
                  <c:v>7786033.7671472449</c:v>
                </c:pt>
                <c:pt idx="1964">
                  <c:v>7774078.9180047084</c:v>
                </c:pt>
                <c:pt idx="1965">
                  <c:v>7762193.8488701498</c:v>
                </c:pt>
                <c:pt idx="1966">
                  <c:v>7750378.0867670644</c:v>
                </c:pt>
                <c:pt idx="1967">
                  <c:v>7738631.1624888089</c:v>
                </c:pt>
                <c:pt idx="1968">
                  <c:v>7726952.6105639832</c:v>
                </c:pt>
                <c:pt idx="1969">
                  <c:v>7715341.9692221601</c:v>
                </c:pt>
                <c:pt idx="1970">
                  <c:v>7703798.7803599639</c:v>
                </c:pt>
                <c:pt idx="1971">
                  <c:v>7692322.5895075006</c:v>
                </c:pt>
                <c:pt idx="1972">
                  <c:v>7680912.9457951235</c:v>
                </c:pt>
                <c:pt idx="1973">
                  <c:v>7669569.4019205393</c:v>
                </c:pt>
                <c:pt idx="1974">
                  <c:v>7658291.5141162518</c:v>
                </c:pt>
                <c:pt idx="1975">
                  <c:v>7647078.842117331</c:v>
                </c:pt>
                <c:pt idx="1976">
                  <c:v>7635930.9491295153</c:v>
                </c:pt>
                <c:pt idx="1977">
                  <c:v>7624847.4017976327</c:v>
                </c:pt>
                <c:pt idx="1978">
                  <c:v>7613827.7701743431</c:v>
                </c:pt>
                <c:pt idx="1979">
                  <c:v>7602871.6276892005</c:v>
                </c:pt>
                <c:pt idx="1980">
                  <c:v>7591978.5511180228</c:v>
                </c:pt>
                <c:pt idx="1981">
                  <c:v>7581148.120552578</c:v>
                </c:pt>
                <c:pt idx="1982">
                  <c:v>7570379.9193705712</c:v>
                </c:pt>
                <c:pt idx="1983">
                  <c:v>7559673.5342059368</c:v>
                </c:pt>
                <c:pt idx="1984">
                  <c:v>7549028.5549194319</c:v>
                </c:pt>
                <c:pt idx="1985">
                  <c:v>7538444.5745695252</c:v>
                </c:pt>
                <c:pt idx="1986">
                  <c:v>7527921.1893835766</c:v>
                </c:pt>
                <c:pt idx="1987">
                  <c:v>7517457.9987293109</c:v>
                </c:pt>
                <c:pt idx="1988">
                  <c:v>7507054.6050865762</c:v>
                </c:pt>
                <c:pt idx="1989">
                  <c:v>7496710.6140193883</c:v>
                </c:pt>
                <c:pt idx="1990">
                  <c:v>7486425.6341482522</c:v>
                </c:pt>
                <c:pt idx="1991">
                  <c:v>7476199.2771227648</c:v>
                </c:pt>
                <c:pt idx="1992">
                  <c:v>7466031.1575944899</c:v>
                </c:pt>
                <c:pt idx="1993">
                  <c:v>7455920.8931901064</c:v>
                </c:pt>
                <c:pt idx="1994">
                  <c:v>7445868.1044848254</c:v>
                </c:pt>
                <c:pt idx="1995">
                  <c:v>7435872.4149760725</c:v>
                </c:pt>
                <c:pt idx="1996">
                  <c:v>7425933.4510574322</c:v>
                </c:pt>
                <c:pt idx="1997">
                  <c:v>7416050.8419928551</c:v>
                </c:pt>
                <c:pt idx="1998">
                  <c:v>7406224.2198911207</c:v>
                </c:pt>
                <c:pt idx="1999">
                  <c:v>7396453.2196805533</c:v>
                </c:pt>
                <c:pt idx="2000">
                  <c:v>7386737.4790839925</c:v>
                </c:pt>
                <c:pt idx="2001">
                  <c:v>7377076.6385940118</c:v>
                </c:pt>
                <c:pt idx="2002">
                  <c:v>7367470.3414483825</c:v>
                </c:pt>
                <c:pt idx="2003">
                  <c:v>7357918.2336057853</c:v>
                </c:pt>
                <c:pt idx="2004">
                  <c:v>7348419.963721755</c:v>
                </c:pt>
                <c:pt idx="2005">
                  <c:v>7338975.1831248738</c:v>
                </c:pt>
                <c:pt idx="2006">
                  <c:v>7329583.5457931925</c:v>
                </c:pt>
                <c:pt idx="2007">
                  <c:v>7320244.7083308892</c:v>
                </c:pt>
                <c:pt idx="2008">
                  <c:v>7310958.3299451582</c:v>
                </c:pt>
                <c:pt idx="2009">
                  <c:v>7301724.0724233259</c:v>
                </c:pt>
                <c:pt idx="2010">
                  <c:v>7292541.6001101956</c:v>
                </c:pt>
                <c:pt idx="2011">
                  <c:v>7283410.5798856132</c:v>
                </c:pt>
                <c:pt idx="2012">
                  <c:v>7274330.6811422557</c:v>
                </c:pt>
                <c:pt idx="2013">
                  <c:v>7265301.5757636353</c:v>
                </c:pt>
                <c:pt idx="2014">
                  <c:v>7256322.9381023264</c:v>
                </c:pt>
                <c:pt idx="2015">
                  <c:v>7247394.444958399</c:v>
                </c:pt>
                <c:pt idx="2016">
                  <c:v>7238515.7755580703</c:v>
                </c:pt>
                <c:pt idx="2017">
                  <c:v>7229686.6115325624</c:v>
                </c:pt>
                <c:pt idx="2018">
                  <c:v>7220906.6368971691</c:v>
                </c:pt>
                <c:pt idx="2019">
                  <c:v>7212175.5380305257</c:v>
                </c:pt>
                <c:pt idx="2020">
                  <c:v>7203493.0036540832</c:v>
                </c:pt>
                <c:pt idx="2021">
                  <c:v>7194858.724811784</c:v>
                </c:pt>
                <c:pt idx="2022">
                  <c:v>7186272.3948499346</c:v>
                </c:pt>
                <c:pt idx="2023">
                  <c:v>7177733.7093972759</c:v>
                </c:pt>
                <c:pt idx="2024">
                  <c:v>7169242.3663452482</c:v>
                </c:pt>
                <c:pt idx="2025">
                  <c:v>7160798.0658284472</c:v>
                </c:pt>
                <c:pt idx="2026">
                  <c:v>7152400.5102052698</c:v>
                </c:pt>
                <c:pt idx="2027">
                  <c:v>7144049.4040387524</c:v>
                </c:pt>
                <c:pt idx="2028">
                  <c:v>7135744.4540775912</c:v>
                </c:pt>
                <c:pt idx="2029">
                  <c:v>7127485.3692373466</c:v>
                </c:pt>
                <c:pt idx="2030">
                  <c:v>7119271.8605818329</c:v>
                </c:pt>
                <c:pt idx="2031">
                  <c:v>7111103.6413046895</c:v>
                </c:pt>
                <c:pt idx="2032">
                  <c:v>7102980.4267111225</c:v>
                </c:pt>
                <c:pt idx="2033">
                  <c:v>7094901.9341998352</c:v>
                </c:pt>
                <c:pt idx="2034">
                  <c:v>7086867.8832451208</c:v>
                </c:pt>
                <c:pt idx="2035">
                  <c:v>7078877.9953791378</c:v>
                </c:pt>
                <c:pt idx="2036">
                  <c:v>7070931.9941743519</c:v>
                </c:pt>
                <c:pt idx="2037">
                  <c:v>7063029.605226147</c:v>
                </c:pt>
                <c:pt idx="2038">
                  <c:v>7055170.556135606</c:v>
                </c:pt>
                <c:pt idx="2039">
                  <c:v>7047354.5764924539</c:v>
                </c:pt>
                <c:pt idx="2040">
                  <c:v>7039581.3978581699</c:v>
                </c:pt>
                <c:pt idx="2041">
                  <c:v>7031850.753749257</c:v>
                </c:pt>
                <c:pt idx="2042">
                  <c:v>7024162.3796206741</c:v>
                </c:pt>
                <c:pt idx="2043">
                  <c:v>7016516.0128494268</c:v>
                </c:pt>
                <c:pt idx="2044">
                  <c:v>7008911.392718317</c:v>
                </c:pt>
                <c:pt idx="2045">
                  <c:v>7001348.2603998436</c:v>
                </c:pt>
                <c:pt idx="2046">
                  <c:v>6993826.3589402623</c:v>
                </c:pt>
                <c:pt idx="2047">
                  <c:v>6986345.4332437953</c:v>
                </c:pt>
                <c:pt idx="2048">
                  <c:v>6978905.2300569909</c:v>
                </c:pt>
                <c:pt idx="2049">
                  <c:v>6971505.4979532342</c:v>
                </c:pt>
                <c:pt idx="2050">
                  <c:v>6964145.9873174028</c:v>
                </c:pt>
                <c:pt idx="2051">
                  <c:v>6956826.4503306709</c:v>
                </c:pt>
                <c:pt idx="2052">
                  <c:v>6949546.6409554584</c:v>
                </c:pt>
                <c:pt idx="2053">
                  <c:v>6942306.3149205195</c:v>
                </c:pt>
                <c:pt idx="2054">
                  <c:v>6935105.2297061766</c:v>
                </c:pt>
                <c:pt idx="2055">
                  <c:v>6927943.144529691</c:v>
                </c:pt>
                <c:pt idx="2056">
                  <c:v>6920819.8203307744</c:v>
                </c:pt>
                <c:pt idx="2057">
                  <c:v>6913735.0197572382</c:v>
                </c:pt>
                <c:pt idx="2058">
                  <c:v>6906688.5071507748</c:v>
                </c:pt>
                <c:pt idx="2059">
                  <c:v>6899680.048532878</c:v>
                </c:pt>
                <c:pt idx="2060">
                  <c:v>6892709.4115908919</c:v>
                </c:pt>
                <c:pt idx="2061">
                  <c:v>6885776.3656641943</c:v>
                </c:pt>
                <c:pt idx="2062">
                  <c:v>6878880.6817305088</c:v>
                </c:pt>
                <c:pt idx="2063">
                  <c:v>6872022.1323923469</c:v>
                </c:pt>
                <c:pt idx="2064">
                  <c:v>6865200.4918635758</c:v>
                </c:pt>
                <c:pt idx="2065">
                  <c:v>6858415.5359561136</c:v>
                </c:pt>
                <c:pt idx="2066">
                  <c:v>6851667.0420667501</c:v>
                </c:pt>
                <c:pt idx="2067">
                  <c:v>6844954.7891640887</c:v>
                </c:pt>
                <c:pt idx="2068">
                  <c:v>6838278.557775612</c:v>
                </c:pt>
                <c:pt idx="2069">
                  <c:v>6831638.1299748709</c:v>
                </c:pt>
                <c:pt idx="2070">
                  <c:v>6825033.2893687878</c:v>
                </c:pt>
                <c:pt idx="2071">
                  <c:v>6818463.8210850833</c:v>
                </c:pt>
                <c:pt idx="2072">
                  <c:v>6811929.5117598195</c:v>
                </c:pt>
                <c:pt idx="2073">
                  <c:v>6805430.1495250557</c:v>
                </c:pt>
                <c:pt idx="2074">
                  <c:v>6798965.5239966242</c:v>
                </c:pt>
                <c:pt idx="2075">
                  <c:v>6792535.4262620155</c:v>
                </c:pt>
                <c:pt idx="2076">
                  <c:v>6786139.6488683801</c:v>
                </c:pt>
                <c:pt idx="2077">
                  <c:v>6779777.9858106365</c:v>
                </c:pt>
                <c:pt idx="2078">
                  <c:v>6773450.2325196955</c:v>
                </c:pt>
                <c:pt idx="2079">
                  <c:v>6767156.1858507898</c:v>
                </c:pt>
                <c:pt idx="2080">
                  <c:v>6760895.6440719115</c:v>
                </c:pt>
                <c:pt idx="2081">
                  <c:v>6754668.406852358</c:v>
                </c:pt>
                <c:pt idx="2082">
                  <c:v>6748474.2752513839</c:v>
                </c:pt>
                <c:pt idx="2083">
                  <c:v>6742313.0517069567</c:v>
                </c:pt>
                <c:pt idx="2084">
                  <c:v>6736184.5400246168</c:v>
                </c:pt>
                <c:pt idx="2085">
                  <c:v>6730088.5453664381</c:v>
                </c:pt>
                <c:pt idx="2086">
                  <c:v>6724024.8742400948</c:v>
                </c:pt>
                <c:pt idx="2087">
                  <c:v>6717993.3344880231</c:v>
                </c:pt>
                <c:pt idx="2088">
                  <c:v>6711993.7352766879</c:v>
                </c:pt>
                <c:pt idx="2089">
                  <c:v>6706025.8870859426</c:v>
                </c:pt>
                <c:pt idx="2090">
                  <c:v>6700089.6016984917</c:v>
                </c:pt>
                <c:pt idx="2091">
                  <c:v>6694184.6921894448</c:v>
                </c:pt>
                <c:pt idx="2092">
                  <c:v>6688310.9729159698</c:v>
                </c:pt>
                <c:pt idx="2093">
                  <c:v>6682468.2595070414</c:v>
                </c:pt>
                <c:pt idx="2094">
                  <c:v>6676656.3688532794</c:v>
                </c:pt>
                <c:pt idx="2095">
                  <c:v>6670875.1190968817</c:v>
                </c:pt>
                <c:pt idx="2096">
                  <c:v>6665124.3296216493</c:v>
                </c:pt>
                <c:pt idx="2097">
                  <c:v>6659403.8210431021</c:v>
                </c:pt>
                <c:pt idx="2098">
                  <c:v>6653713.4151986847</c:v>
                </c:pt>
                <c:pt idx="2099">
                  <c:v>6648052.9351380607</c:v>
                </c:pt>
                <c:pt idx="2100">
                  <c:v>6642422.2051134938</c:v>
                </c:pt>
                <c:pt idx="2101">
                  <c:v>6636821.0505703203</c:v>
                </c:pt>
                <c:pt idx="2102">
                  <c:v>6631249.2981375037</c:v>
                </c:pt>
                <c:pt idx="2103">
                  <c:v>6625706.7756182747</c:v>
                </c:pt>
                <c:pt idx="2104">
                  <c:v>6620193.3119808603</c:v>
                </c:pt>
                <c:pt idx="2105">
                  <c:v>6614708.7373492923</c:v>
                </c:pt>
                <c:pt idx="2106">
                  <c:v>6609252.8829943007</c:v>
                </c:pt>
                <c:pt idx="2107">
                  <c:v>6603825.5813242868</c:v>
                </c:pt>
                <c:pt idx="2108">
                  <c:v>6598426.665876382</c:v>
                </c:pt>
                <c:pt idx="2109">
                  <c:v>6593055.9713075841</c:v>
                </c:pt>
                <c:pt idx="2110">
                  <c:v>6587713.3333859704</c:v>
                </c:pt>
                <c:pt idx="2111">
                  <c:v>6582398.5889819982</c:v>
                </c:pt>
                <c:pt idx="2112">
                  <c:v>6577111.5760598741</c:v>
                </c:pt>
                <c:pt idx="2113">
                  <c:v>6571852.1336690057</c:v>
                </c:pt>
                <c:pt idx="2114">
                  <c:v>6566620.1019355282</c:v>
                </c:pt>
                <c:pt idx="2115">
                  <c:v>6561415.3220539093</c:v>
                </c:pt>
                <c:pt idx="2116">
                  <c:v>6556237.6362786246</c:v>
                </c:pt>
                <c:pt idx="2117">
                  <c:v>6551086.8879159121</c:v>
                </c:pt>
                <c:pt idx="2118">
                  <c:v>6545962.9213155946</c:v>
                </c:pt>
                <c:pt idx="2119">
                  <c:v>6540865.5818629805</c:v>
                </c:pt>
                <c:pt idx="2120">
                  <c:v>6535794.7159708356</c:v>
                </c:pt>
                <c:pt idx="2121">
                  <c:v>6530750.1710714223</c:v>
                </c:pt>
                <c:pt idx="2122">
                  <c:v>6525731.7956086127</c:v>
                </c:pt>
                <c:pt idx="2123">
                  <c:v>6520739.4390300727</c:v>
                </c:pt>
                <c:pt idx="2124">
                  <c:v>6515772.9517795118</c:v>
                </c:pt>
                <c:pt idx="2125">
                  <c:v>6510832.1852890057</c:v>
                </c:pt>
                <c:pt idx="2126">
                  <c:v>6505916.9919713829</c:v>
                </c:pt>
                <c:pt idx="2127">
                  <c:v>6501027.2252126811</c:v>
                </c:pt>
                <c:pt idx="2128">
                  <c:v>6496162.7393646678</c:v>
                </c:pt>
                <c:pt idx="2129">
                  <c:v>6491323.3897374319</c:v>
                </c:pt>
                <c:pt idx="2130">
                  <c:v>6486509.0325920321</c:v>
                </c:pt>
                <c:pt idx="2131">
                  <c:v>6481719.5251332195</c:v>
                </c:pt>
                <c:pt idx="2132">
                  <c:v>6476954.7255022172</c:v>
                </c:pt>
                <c:pt idx="2133">
                  <c:v>6472214.4927695654</c:v>
                </c:pt>
                <c:pt idx="2134">
                  <c:v>6467498.6869280301</c:v>
                </c:pt>
                <c:pt idx="2135">
                  <c:v>6462807.1688855747</c:v>
                </c:pt>
                <c:pt idx="2136">
                  <c:v>6458139.8004583903</c:v>
                </c:pt>
                <c:pt idx="2137">
                  <c:v>6453496.4443639871</c:v>
                </c:pt>
                <c:pt idx="2138">
                  <c:v>6448876.964214351</c:v>
                </c:pt>
                <c:pt idx="2139">
                  <c:v>6444281.2245091526</c:v>
                </c:pt>
                <c:pt idx="2140">
                  <c:v>6439709.0906290235</c:v>
                </c:pt>
                <c:pt idx="2141">
                  <c:v>6435160.4288288821</c:v>
                </c:pt>
                <c:pt idx="2142">
                  <c:v>6430635.1062313253</c:v>
                </c:pt>
                <c:pt idx="2143">
                  <c:v>6426132.9908200754</c:v>
                </c:pt>
                <c:pt idx="2144">
                  <c:v>6421653.9514334789</c:v>
                </c:pt>
                <c:pt idx="2145">
                  <c:v>6417197.8577580703</c:v>
                </c:pt>
                <c:pt idx="2146">
                  <c:v>6412764.5803221855</c:v>
                </c:pt>
                <c:pt idx="2147">
                  <c:v>6408353.990489631</c:v>
                </c:pt>
                <c:pt idx="2148">
                  <c:v>6403965.9604534097</c:v>
                </c:pt>
                <c:pt idx="2149">
                  <c:v>6399600.363229502</c:v>
                </c:pt>
                <c:pt idx="2150">
                  <c:v>6395257.0726506971</c:v>
                </c:pt>
                <c:pt idx="2151">
                  <c:v>6390935.9633604791</c:v>
                </c:pt>
                <c:pt idx="2152">
                  <c:v>6386636.910806966</c:v>
                </c:pt>
                <c:pt idx="2153">
                  <c:v>6382359.7912369007</c:v>
                </c:pt>
                <c:pt idx="2154">
                  <c:v>6378104.4816896943</c:v>
                </c:pt>
                <c:pt idx="2155">
                  <c:v>6373870.8599915188</c:v>
                </c:pt>
                <c:pt idx="2156">
                  <c:v>6369658.8047494516</c:v>
                </c:pt>
                <c:pt idx="2157">
                  <c:v>6365468.1953456718</c:v>
                </c:pt>
                <c:pt idx="2158">
                  <c:v>6361298.911931701</c:v>
                </c:pt>
                <c:pt idx="2159">
                  <c:v>6357150.8354226993</c:v>
                </c:pt>
                <c:pt idx="2160">
                  <c:v>6353023.8474918064</c:v>
                </c:pt>
                <c:pt idx="2161">
                  <c:v>6348917.8305645343</c:v>
                </c:pt>
                <c:pt idx="2162">
                  <c:v>6344832.6678132014</c:v>
                </c:pt>
                <c:pt idx="2163">
                  <c:v>6340768.2431514207</c:v>
                </c:pt>
                <c:pt idx="2164">
                  <c:v>6336724.4412286328</c:v>
                </c:pt>
                <c:pt idx="2165">
                  <c:v>6332701.1474246839</c:v>
                </c:pt>
                <c:pt idx="2166">
                  <c:v>6328698.2478444502</c:v>
                </c:pt>
                <c:pt idx="2167">
                  <c:v>6324715.6293125097</c:v>
                </c:pt>
                <c:pt idx="2168">
                  <c:v>6320753.1793678561</c:v>
                </c:pt>
                <c:pt idx="2169">
                  <c:v>6316810.7862586612</c:v>
                </c:pt>
                <c:pt idx="2170">
                  <c:v>6312888.3389370777</c:v>
                </c:pt>
                <c:pt idx="2171">
                  <c:v>6308985.7270540893</c:v>
                </c:pt>
                <c:pt idx="2172">
                  <c:v>6305102.8409544015</c:v>
                </c:pt>
                <c:pt idx="2173">
                  <c:v>6301239.5716713779</c:v>
                </c:pt>
                <c:pt idx="2174">
                  <c:v>6297395.8109220155</c:v>
                </c:pt>
                <c:pt idx="2175">
                  <c:v>6293571.4511019671</c:v>
                </c:pt>
                <c:pt idx="2176">
                  <c:v>6289766.3852806007</c:v>
                </c:pt>
                <c:pt idx="2177">
                  <c:v>6285980.507196106</c:v>
                </c:pt>
                <c:pt idx="2178">
                  <c:v>6282213.7112506349</c:v>
                </c:pt>
                <c:pt idx="2179">
                  <c:v>6278465.8925054874</c:v>
                </c:pt>
                <c:pt idx="2180">
                  <c:v>6274736.946676339</c:v>
                </c:pt>
                <c:pt idx="2181">
                  <c:v>6271026.7701285016</c:v>
                </c:pt>
                <c:pt idx="2182">
                  <c:v>6267335.2598722316</c:v>
                </c:pt>
                <c:pt idx="2183">
                  <c:v>6263662.3135580728</c:v>
                </c:pt>
                <c:pt idx="2184">
                  <c:v>6260007.8294722363</c:v>
                </c:pt>
                <c:pt idx="2185">
                  <c:v>6256371.7065320257</c:v>
                </c:pt>
                <c:pt idx="2186">
                  <c:v>6252753.8442812916</c:v>
                </c:pt>
                <c:pt idx="2187">
                  <c:v>6249154.1428859327</c:v>
                </c:pt>
                <c:pt idx="2188">
                  <c:v>6245572.5031294245</c:v>
                </c:pt>
                <c:pt idx="2189">
                  <c:v>6242008.8264083965</c:v>
                </c:pt>
                <c:pt idx="2190">
                  <c:v>6238463.0147282341</c:v>
                </c:pt>
                <c:pt idx="2191">
                  <c:v>6234934.9706987264</c:v>
                </c:pt>
                <c:pt idx="2192">
                  <c:v>6231424.5975297438</c:v>
                </c:pt>
                <c:pt idx="2193">
                  <c:v>6227931.7990269568</c:v>
                </c:pt>
                <c:pt idx="2194">
                  <c:v>6224456.4795875829</c:v>
                </c:pt>
                <c:pt idx="2195">
                  <c:v>6220998.5441961745</c:v>
                </c:pt>
                <c:pt idx="2196">
                  <c:v>6217557.898420441</c:v>
                </c:pt>
                <c:pt idx="2197">
                  <c:v>6214134.4484071005</c:v>
                </c:pt>
                <c:pt idx="2198">
                  <c:v>6210728.1008777712</c:v>
                </c:pt>
                <c:pt idx="2199">
                  <c:v>6207338.7631248934</c:v>
                </c:pt>
                <c:pt idx="2200">
                  <c:v>6203966.3430076847</c:v>
                </c:pt>
                <c:pt idx="2201">
                  <c:v>6200610.7489481308</c:v>
                </c:pt>
                <c:pt idx="2202">
                  <c:v>6197271.8899270054</c:v>
                </c:pt>
                <c:pt idx="2203">
                  <c:v>6193949.6754799262</c:v>
                </c:pt>
                <c:pt idx="2204">
                  <c:v>6190644.015693441</c:v>
                </c:pt>
                <c:pt idx="2205">
                  <c:v>6187354.8212011456</c:v>
                </c:pt>
                <c:pt idx="2206">
                  <c:v>6184082.0031798342</c:v>
                </c:pt>
                <c:pt idx="2207">
                  <c:v>6180825.473345682</c:v>
                </c:pt>
                <c:pt idx="2208">
                  <c:v>6177585.1439504549</c:v>
                </c:pt>
                <c:pt idx="2209">
                  <c:v>6174360.927777756</c:v>
                </c:pt>
                <c:pt idx="2210">
                  <c:v>6171152.738139296</c:v>
                </c:pt>
                <c:pt idx="2211">
                  <c:v>6167960.4888711991</c:v>
                </c:pt>
                <c:pt idx="2212">
                  <c:v>6164784.094330335</c:v>
                </c:pt>
                <c:pt idx="2213">
                  <c:v>6161623.4693906847</c:v>
                </c:pt>
                <c:pt idx="2214">
                  <c:v>6158478.5294397287</c:v>
                </c:pt>
                <c:pt idx="2215">
                  <c:v>6155349.1903748736</c:v>
                </c:pt>
                <c:pt idx="2216">
                  <c:v>6152235.3685999</c:v>
                </c:pt>
                <c:pt idx="2217">
                  <c:v>6149136.9810214415</c:v>
                </c:pt>
                <c:pt idx="2218">
                  <c:v>6146053.9450454917</c:v>
                </c:pt>
                <c:pt idx="2219">
                  <c:v>6142986.1785739427</c:v>
                </c:pt>
                <c:pt idx="2220">
                  <c:v>6139933.6000011433</c:v>
                </c:pt>
                <c:pt idx="2221">
                  <c:v>6136896.1282104952</c:v>
                </c:pt>
                <c:pt idx="2222">
                  <c:v>6133873.6825710656</c:v>
                </c:pt>
                <c:pt idx="2223">
                  <c:v>6130866.1829342367</c:v>
                </c:pt>
                <c:pt idx="2224">
                  <c:v>6127873.5496303756</c:v>
                </c:pt>
                <c:pt idx="2225">
                  <c:v>6124895.7034655316</c:v>
                </c:pt>
                <c:pt idx="2226">
                  <c:v>6121932.5657181637</c:v>
                </c:pt>
                <c:pt idx="2227">
                  <c:v>6118984.0581358885</c:v>
                </c:pt>
                <c:pt idx="2228">
                  <c:v>6116050.1029322594</c:v>
                </c:pt>
                <c:pt idx="2229">
                  <c:v>6113130.6227835668</c:v>
                </c:pt>
                <c:pt idx="2230">
                  <c:v>6110225.5408256669</c:v>
                </c:pt>
                <c:pt idx="2231">
                  <c:v>6107334.7806508336</c:v>
                </c:pt>
                <c:pt idx="2232">
                  <c:v>6104458.2663046364</c:v>
                </c:pt>
                <c:pt idx="2233">
                  <c:v>6101595.9222828439</c:v>
                </c:pt>
                <c:pt idx="2234">
                  <c:v>6098747.673528349</c:v>
                </c:pt>
                <c:pt idx="2235">
                  <c:v>6095913.4454281209</c:v>
                </c:pt>
                <c:pt idx="2236">
                  <c:v>6093093.1638101805</c:v>
                </c:pt>
                <c:pt idx="2237">
                  <c:v>6090286.7549405992</c:v>
                </c:pt>
                <c:pt idx="2238">
                  <c:v>6087494.1455205204</c:v>
                </c:pt>
                <c:pt idx="2239">
                  <c:v>6084715.2626832062</c:v>
                </c:pt>
                <c:pt idx="2240">
                  <c:v>6081950.0339911086</c:v>
                </c:pt>
                <c:pt idx="2241">
                  <c:v>6079198.3874329589</c:v>
                </c:pt>
                <c:pt idx="2242">
                  <c:v>6076460.2514208835</c:v>
                </c:pt>
                <c:pt idx="2243">
                  <c:v>6073735.5547875408</c:v>
                </c:pt>
                <c:pt idx="2244">
                  <c:v>6071024.226783284</c:v>
                </c:pt>
                <c:pt idx="2245">
                  <c:v>6068326.1970733404</c:v>
                </c:pt>
                <c:pt idx="2246">
                  <c:v>6065641.3957350152</c:v>
                </c:pt>
                <c:pt idx="2247">
                  <c:v>6062969.7532549202</c:v>
                </c:pt>
                <c:pt idx="2248">
                  <c:v>6060311.2005262179</c:v>
                </c:pt>
                <c:pt idx="2249">
                  <c:v>6057665.6688458938</c:v>
                </c:pt>
                <c:pt idx="2250">
                  <c:v>6055033.0899120439</c:v>
                </c:pt>
                <c:pt idx="2251">
                  <c:v>6052413.3958211867</c:v>
                </c:pt>
                <c:pt idx="2252">
                  <c:v>6049806.5190655962</c:v>
                </c:pt>
                <c:pt idx="2253">
                  <c:v>6047212.3925306527</c:v>
                </c:pt>
                <c:pt idx="2254">
                  <c:v>6044630.949492218</c:v>
                </c:pt>
                <c:pt idx="2255">
                  <c:v>6042062.1236140272</c:v>
                </c:pt>
                <c:pt idx="2256">
                  <c:v>6039505.8489451027</c:v>
                </c:pt>
                <c:pt idx="2257">
                  <c:v>6036962.0599171873</c:v>
                </c:pt>
                <c:pt idx="2258">
                  <c:v>6034430.6913422002</c:v>
                </c:pt>
                <c:pt idx="2259">
                  <c:v>6031911.6784097059</c:v>
                </c:pt>
                <c:pt idx="2260">
                  <c:v>6029404.9566844096</c:v>
                </c:pt>
                <c:pt idx="2261">
                  <c:v>6026910.4621036667</c:v>
                </c:pt>
                <c:pt idx="2262">
                  <c:v>6024428.1309750155</c:v>
                </c:pt>
                <c:pt idx="2263">
                  <c:v>6021957.899973725</c:v>
                </c:pt>
                <c:pt idx="2264">
                  <c:v>6019499.7061403636</c:v>
                </c:pt>
                <c:pt idx="2265">
                  <c:v>6017053.4868783876</c:v>
                </c:pt>
                <c:pt idx="2266">
                  <c:v>6014619.1799517442</c:v>
                </c:pt>
                <c:pt idx="2267">
                  <c:v>6012196.723482497</c:v>
                </c:pt>
                <c:pt idx="2268">
                  <c:v>6009786.055948467</c:v>
                </c:pt>
                <c:pt idx="2269">
                  <c:v>6007387.116180893</c:v>
                </c:pt>
                <c:pt idx="2270">
                  <c:v>6004999.8433621079</c:v>
                </c:pt>
                <c:pt idx="2271">
                  <c:v>6002624.1770232348</c:v>
                </c:pt>
                <c:pt idx="2272">
                  <c:v>6000260.0570418993</c:v>
                </c:pt>
                <c:pt idx="2273">
                  <c:v>5997907.4236399606</c:v>
                </c:pt>
                <c:pt idx="2274">
                  <c:v>5995566.2173812566</c:v>
                </c:pt>
                <c:pt idx="2275">
                  <c:v>5993236.37916937</c:v>
                </c:pt>
                <c:pt idx="2276">
                  <c:v>5990917.8502454087</c:v>
                </c:pt>
                <c:pt idx="2277">
                  <c:v>5988610.5721858041</c:v>
                </c:pt>
                <c:pt idx="2278">
                  <c:v>5986314.4869001256</c:v>
                </c:pt>
                <c:pt idx="2279">
                  <c:v>5984029.5366289113</c:v>
                </c:pt>
                <c:pt idx="2280">
                  <c:v>5981755.6639415147</c:v>
                </c:pt>
                <c:pt idx="2281">
                  <c:v>5979492.8117339704</c:v>
                </c:pt>
                <c:pt idx="2282">
                  <c:v>5977240.9232268706</c:v>
                </c:pt>
                <c:pt idx="2283">
                  <c:v>5974999.9419632629</c:v>
                </c:pt>
                <c:pt idx="2284">
                  <c:v>5972769.8118065605</c:v>
                </c:pt>
                <c:pt idx="2285">
                  <c:v>5970550.4769384693</c:v>
                </c:pt>
                <c:pt idx="2286">
                  <c:v>5968341.8818569314</c:v>
                </c:pt>
                <c:pt idx="2287">
                  <c:v>5966143.9713740805</c:v>
                </c:pt>
                <c:pt idx="2288">
                  <c:v>5963956.690614217</c:v>
                </c:pt>
                <c:pt idx="2289">
                  <c:v>5961779.9850117946</c:v>
                </c:pt>
                <c:pt idx="2290">
                  <c:v>5959613.8003094243</c:v>
                </c:pt>
                <c:pt idx="2291">
                  <c:v>5957458.0825558929</c:v>
                </c:pt>
                <c:pt idx="2292">
                  <c:v>5955312.7781041944</c:v>
                </c:pt>
                <c:pt idx="2293">
                  <c:v>5953177.8336095773</c:v>
                </c:pt>
                <c:pt idx="2294">
                  <c:v>5951053.1960276086</c:v>
                </c:pt>
                <c:pt idx="2295">
                  <c:v>5948938.8126122458</c:v>
                </c:pt>
                <c:pt idx="2296">
                  <c:v>5946834.6309139319</c:v>
                </c:pt>
                <c:pt idx="2297">
                  <c:v>5944740.5987776965</c:v>
                </c:pt>
                <c:pt idx="2298">
                  <c:v>5942656.6643412765</c:v>
                </c:pt>
                <c:pt idx="2299">
                  <c:v>5940582.776033246</c:v>
                </c:pt>
                <c:pt idx="2300">
                  <c:v>5938518.8825711654</c:v>
                </c:pt>
                <c:pt idx="2301">
                  <c:v>5936464.9329597382</c:v>
                </c:pt>
                <c:pt idx="2302">
                  <c:v>5934420.8764889864</c:v>
                </c:pt>
                <c:pt idx="2303">
                  <c:v>5932386.6627324373</c:v>
                </c:pt>
                <c:pt idx="2304">
                  <c:v>5930362.2415453224</c:v>
                </c:pt>
                <c:pt idx="2305">
                  <c:v>5928347.5630627908</c:v>
                </c:pt>
                <c:pt idx="2306">
                  <c:v>5926342.5776981357</c:v>
                </c:pt>
                <c:pt idx="2307">
                  <c:v>5924347.2361410344</c:v>
                </c:pt>
                <c:pt idx="2308">
                  <c:v>5922361.4893557997</c:v>
                </c:pt>
                <c:pt idx="2309">
                  <c:v>5920385.2885796446</c:v>
                </c:pt>
                <c:pt idx="2310">
                  <c:v>5918418.5853209607</c:v>
                </c:pt>
                <c:pt idx="2311">
                  <c:v>5916461.3313576076</c:v>
                </c:pt>
                <c:pt idx="2312">
                  <c:v>5914513.478735216</c:v>
                </c:pt>
                <c:pt idx="2313">
                  <c:v>5912574.9797655018</c:v>
                </c:pt>
                <c:pt idx="2314">
                  <c:v>5910645.7870245958</c:v>
                </c:pt>
                <c:pt idx="2315">
                  <c:v>5908725.8533513788</c:v>
                </c:pt>
                <c:pt idx="2316">
                  <c:v>5906815.1318458356</c:v>
                </c:pt>
                <c:pt idx="2317">
                  <c:v>5904913.5758674182</c:v>
                </c:pt>
                <c:pt idx="2318">
                  <c:v>5903021.1390334209</c:v>
                </c:pt>
                <c:pt idx="2319">
                  <c:v>5901137.7752173655</c:v>
                </c:pt>
                <c:pt idx="2320">
                  <c:v>5899263.4385474017</c:v>
                </c:pt>
                <c:pt idx="2321">
                  <c:v>5897398.083404717</c:v>
                </c:pt>
                <c:pt idx="2322">
                  <c:v>5895541.6644219561</c:v>
                </c:pt>
                <c:pt idx="2323">
                  <c:v>5893694.1364816567</c:v>
                </c:pt>
                <c:pt idx="2324">
                  <c:v>5891855.4547146903</c:v>
                </c:pt>
                <c:pt idx="2325">
                  <c:v>5890025.5744987214</c:v>
                </c:pt>
                <c:pt idx="2326">
                  <c:v>5888204.4514566697</c:v>
                </c:pt>
                <c:pt idx="2327">
                  <c:v>5886392.0414551906</c:v>
                </c:pt>
                <c:pt idx="2328">
                  <c:v>5884588.3006031616</c:v>
                </c:pt>
                <c:pt idx="2329">
                  <c:v>5882793.1852501826</c:v>
                </c:pt>
                <c:pt idx="2330">
                  <c:v>5881006.6519850837</c:v>
                </c:pt>
                <c:pt idx="2331">
                  <c:v>5879228.6576344483</c:v>
                </c:pt>
                <c:pt idx="2332">
                  <c:v>5877459.159261141</c:v>
                </c:pt>
                <c:pt idx="2333">
                  <c:v>5875698.1141628521</c:v>
                </c:pt>
                <c:pt idx="2334">
                  <c:v>5873945.4798706472</c:v>
                </c:pt>
                <c:pt idx="2335">
                  <c:v>5872201.2141475286</c:v>
                </c:pt>
                <c:pt idx="2336">
                  <c:v>5870465.2749870112</c:v>
                </c:pt>
                <c:pt idx="2337">
                  <c:v>5868737.6206117002</c:v>
                </c:pt>
                <c:pt idx="2338">
                  <c:v>5867018.2094718879</c:v>
                </c:pt>
                <c:pt idx="2339">
                  <c:v>5865307.0002441518</c:v>
                </c:pt>
                <c:pt idx="2340">
                  <c:v>5863603.9518299708</c:v>
                </c:pt>
                <c:pt idx="2341">
                  <c:v>5861909.0233543441</c:v>
                </c:pt>
                <c:pt idx="2342">
                  <c:v>5860222.1741644247</c:v>
                </c:pt>
                <c:pt idx="2343">
                  <c:v>5858543.3638281608</c:v>
                </c:pt>
                <c:pt idx="2344">
                  <c:v>5856872.5521329464</c:v>
                </c:pt>
                <c:pt idx="2345">
                  <c:v>5855209.6990842819</c:v>
                </c:pt>
                <c:pt idx="2346">
                  <c:v>5853554.7649044422</c:v>
                </c:pt>
                <c:pt idx="2347">
                  <c:v>5851907.7100311602</c:v>
                </c:pt>
                <c:pt idx="2348">
                  <c:v>5850268.4951163102</c:v>
                </c:pt>
                <c:pt idx="2349">
                  <c:v>5848637.0810246095</c:v>
                </c:pt>
                <c:pt idx="2350">
                  <c:v>5847013.4288323224</c:v>
                </c:pt>
                <c:pt idx="2351">
                  <c:v>5845397.4998259777</c:v>
                </c:pt>
                <c:pt idx="2352">
                  <c:v>5843789.2555010933</c:v>
                </c:pt>
                <c:pt idx="2353">
                  <c:v>5842188.6575609082</c:v>
                </c:pt>
                <c:pt idx="2354">
                  <c:v>5840595.6679151272</c:v>
                </c:pt>
                <c:pt idx="2355">
                  <c:v>5839010.2486786712</c:v>
                </c:pt>
                <c:pt idx="2356">
                  <c:v>5837432.3621704374</c:v>
                </c:pt>
                <c:pt idx="2357">
                  <c:v>5835861.9709120663</c:v>
                </c:pt>
                <c:pt idx="2358">
                  <c:v>5834299.03762672</c:v>
                </c:pt>
                <c:pt idx="2359">
                  <c:v>5832743.5252378685</c:v>
                </c:pt>
                <c:pt idx="2360">
                  <c:v>5831195.3968680818</c:v>
                </c:pt>
                <c:pt idx="2361">
                  <c:v>5829654.6158378338</c:v>
                </c:pt>
                <c:pt idx="2362">
                  <c:v>5828121.1456643129</c:v>
                </c:pt>
                <c:pt idx="2363">
                  <c:v>5826594.9500602381</c:v>
                </c:pt>
                <c:pt idx="2364">
                  <c:v>5825075.9929326894</c:v>
                </c:pt>
                <c:pt idx="2365">
                  <c:v>5823564.2383819409</c:v>
                </c:pt>
                <c:pt idx="2366">
                  <c:v>5822059.6507003047</c:v>
                </c:pt>
                <c:pt idx="2367">
                  <c:v>5820562.1943709804</c:v>
                </c:pt>
                <c:pt idx="2368">
                  <c:v>5819071.8340669153</c:v>
                </c:pt>
                <c:pt idx="2369">
                  <c:v>5817588.5346496701</c:v>
                </c:pt>
                <c:pt idx="2370">
                  <c:v>5816112.2611682955</c:v>
                </c:pt>
                <c:pt idx="2371">
                  <c:v>5814642.978858212</c:v>
                </c:pt>
                <c:pt idx="2372">
                  <c:v>5813180.6531400997</c:v>
                </c:pt>
                <c:pt idx="2373">
                  <c:v>5811725.2496187976</c:v>
                </c:pt>
                <c:pt idx="2374">
                  <c:v>5810276.7340822062</c:v>
                </c:pt>
                <c:pt idx="2375">
                  <c:v>5808835.0725002019</c:v>
                </c:pt>
                <c:pt idx="2376">
                  <c:v>5807400.2310235556</c:v>
                </c:pt>
                <c:pt idx="2377">
                  <c:v>5805972.1759828608</c:v>
                </c:pt>
                <c:pt idx="2378">
                  <c:v>5804550.8738874663</c:v>
                </c:pt>
                <c:pt idx="2379">
                  <c:v>5803136.2914244197</c:v>
                </c:pt>
                <c:pt idx="2380">
                  <c:v>5801728.3954574158</c:v>
                </c:pt>
                <c:pt idx="2381">
                  <c:v>5800327.153025751</c:v>
                </c:pt>
                <c:pt idx="2382">
                  <c:v>5798932.5313432887</c:v>
                </c:pt>
                <c:pt idx="2383">
                  <c:v>5797544.4977974286</c:v>
                </c:pt>
                <c:pt idx="2384">
                  <c:v>5796163.019948082</c:v>
                </c:pt>
                <c:pt idx="2385">
                  <c:v>5794788.0655266577</c:v>
                </c:pt>
                <c:pt idx="2386">
                  <c:v>5793419.6024350524</c:v>
                </c:pt>
                <c:pt idx="2387">
                  <c:v>5792057.5987446485</c:v>
                </c:pt>
                <c:pt idx="2388">
                  <c:v>5790702.022695316</c:v>
                </c:pt>
                <c:pt idx="2389">
                  <c:v>5789352.8426944269</c:v>
                </c:pt>
                <c:pt idx="2390">
                  <c:v>5788010.0273158709</c:v>
                </c:pt>
                <c:pt idx="2391">
                  <c:v>5786673.5452990802</c:v>
                </c:pt>
                <c:pt idx="2392">
                  <c:v>5785343.3655480603</c:v>
                </c:pt>
                <c:pt idx="2393">
                  <c:v>5784019.4571304275</c:v>
                </c:pt>
                <c:pt idx="2394">
                  <c:v>5782701.7892764509</c:v>
                </c:pt>
                <c:pt idx="2395">
                  <c:v>5781390.3313781042</c:v>
                </c:pt>
                <c:pt idx="2396">
                  <c:v>5780085.0529881222</c:v>
                </c:pt>
                <c:pt idx="2397">
                  <c:v>5778785.9238190632</c:v>
                </c:pt>
                <c:pt idx="2398">
                  <c:v>5777492.9137423774</c:v>
                </c:pt>
                <c:pt idx="2399">
                  <c:v>5776205.9927874822</c:v>
                </c:pt>
                <c:pt idx="2400">
                  <c:v>5774925.1311408449</c:v>
                </c:pt>
                <c:pt idx="2401">
                  <c:v>5773650.299145068</c:v>
                </c:pt>
                <c:pt idx="2402">
                  <c:v>5772381.4672979834</c:v>
                </c:pt>
                <c:pt idx="2403">
                  <c:v>5771118.6062517539</c:v>
                </c:pt>
                <c:pt idx="2404">
                  <c:v>5769861.6868119752</c:v>
                </c:pt>
                <c:pt idx="2405">
                  <c:v>5768610.6799367899</c:v>
                </c:pt>
                <c:pt idx="2406">
                  <c:v>5767365.5567360027</c:v>
                </c:pt>
                <c:pt idx="2407">
                  <c:v>5766126.2884702059</c:v>
                </c:pt>
                <c:pt idx="2408">
                  <c:v>5764892.8465499068</c:v>
                </c:pt>
                <c:pt idx="2409">
                  <c:v>5763665.2025346626</c:v>
                </c:pt>
                <c:pt idx="2410">
                  <c:v>5762443.3281322196</c:v>
                </c:pt>
                <c:pt idx="2411">
                  <c:v>5761227.1951976605</c:v>
                </c:pt>
                <c:pt idx="2412">
                  <c:v>5760016.7757325554</c:v>
                </c:pt>
                <c:pt idx="2413">
                  <c:v>5758812.0418841196</c:v>
                </c:pt>
                <c:pt idx="2414">
                  <c:v>5757612.9659443749</c:v>
                </c:pt>
                <c:pt idx="2415">
                  <c:v>5756419.52034932</c:v>
                </c:pt>
                <c:pt idx="2416">
                  <c:v>5755231.6776781008</c:v>
                </c:pt>
                <c:pt idx="2417">
                  <c:v>5754049.4106521923</c:v>
                </c:pt>
                <c:pt idx="2418">
                  <c:v>5752872.6921345815</c:v>
                </c:pt>
                <c:pt idx="2419">
                  <c:v>5751701.4951289576</c:v>
                </c:pt>
                <c:pt idx="2420">
                  <c:v>5750535.7927789073</c:v>
                </c:pt>
                <c:pt idx="2421">
                  <c:v>5749375.5583671136</c:v>
                </c:pt>
                <c:pt idx="2422">
                  <c:v>5748220.7653145622</c:v>
                </c:pt>
                <c:pt idx="2423">
                  <c:v>5747071.3871797528</c:v>
                </c:pt>
                <c:pt idx="2424">
                  <c:v>5745927.3976579132</c:v>
                </c:pt>
                <c:pt idx="2425">
                  <c:v>5744788.77058022</c:v>
                </c:pt>
                <c:pt idx="2426">
                  <c:v>5743655.479913027</c:v>
                </c:pt>
                <c:pt idx="2427">
                  <c:v>5742527.4997570943</c:v>
                </c:pt>
                <c:pt idx="2428">
                  <c:v>5741404.8043468222</c:v>
                </c:pt>
                <c:pt idx="2429">
                  <c:v>5740287.3680494959</c:v>
                </c:pt>
                <c:pt idx="2430">
                  <c:v>5739175.1653645271</c:v>
                </c:pt>
                <c:pt idx="2431">
                  <c:v>5738068.1709227087</c:v>
                </c:pt>
                <c:pt idx="2432">
                  <c:v>5736966.359485466</c:v>
                </c:pt>
                <c:pt idx="2433">
                  <c:v>5735869.7059441209</c:v>
                </c:pt>
                <c:pt idx="2434">
                  <c:v>5734778.1853191536</c:v>
                </c:pt>
                <c:pt idx="2435">
                  <c:v>5733691.772759473</c:v>
                </c:pt>
                <c:pt idx="2436">
                  <c:v>5732610.4435416916</c:v>
                </c:pt>
                <c:pt idx="2437">
                  <c:v>5731534.1730694054</c:v>
                </c:pt>
                <c:pt idx="2438">
                  <c:v>5730462.9368724748</c:v>
                </c:pt>
                <c:pt idx="2439">
                  <c:v>5729396.7106063161</c:v>
                </c:pt>
                <c:pt idx="2440">
                  <c:v>5728335.4700511908</c:v>
                </c:pt>
                <c:pt idx="2441">
                  <c:v>5727279.191111505</c:v>
                </c:pt>
                <c:pt idx="2442">
                  <c:v>5726227.8498151107</c:v>
                </c:pt>
                <c:pt idx="2443">
                  <c:v>5725181.4223126117</c:v>
                </c:pt>
                <c:pt idx="2444">
                  <c:v>5724139.884876675</c:v>
                </c:pt>
                <c:pt idx="2445">
                  <c:v>5723103.2139013447</c:v>
                </c:pt>
                <c:pt idx="2446">
                  <c:v>5722071.3859013626</c:v>
                </c:pt>
                <c:pt idx="2447">
                  <c:v>5721044.3775114901</c:v>
                </c:pt>
                <c:pt idx="2448">
                  <c:v>5720022.1654858375</c:v>
                </c:pt>
                <c:pt idx="2449">
                  <c:v>5719004.7266971963</c:v>
                </c:pt>
                <c:pt idx="2450">
                  <c:v>5717992.0381363751</c:v>
                </c:pt>
                <c:pt idx="2451">
                  <c:v>5716984.0769115398</c:v>
                </c:pt>
                <c:pt idx="2452">
                  <c:v>5715980.8202475598</c:v>
                </c:pt>
                <c:pt idx="2453">
                  <c:v>5714982.2454853551</c:v>
                </c:pt>
                <c:pt idx="2454">
                  <c:v>5713988.3300812514</c:v>
                </c:pt>
                <c:pt idx="2455">
                  <c:v>5712999.0516063366</c:v>
                </c:pt>
                <c:pt idx="2456">
                  <c:v>5712014.38774582</c:v>
                </c:pt>
                <c:pt idx="2457">
                  <c:v>5711034.316298401</c:v>
                </c:pt>
                <c:pt idx="2458">
                  <c:v>5710058.8151756357</c:v>
                </c:pt>
                <c:pt idx="2459">
                  <c:v>5709087.8624013104</c:v>
                </c:pt>
                <c:pt idx="2460">
                  <c:v>5708121.4361108197</c:v>
                </c:pt>
                <c:pt idx="2461">
                  <c:v>5707159.5145505462</c:v>
                </c:pt>
                <c:pt idx="2462">
                  <c:v>5706202.076077247</c:v>
                </c:pt>
                <c:pt idx="2463">
                  <c:v>5705249.0991574414</c:v>
                </c:pt>
                <c:pt idx="2464">
                  <c:v>5704300.5623668032</c:v>
                </c:pt>
                <c:pt idx="2465">
                  <c:v>5703356.4443895575</c:v>
                </c:pt>
                <c:pt idx="2466">
                  <c:v>5702416.7240178809</c:v>
                </c:pt>
                <c:pt idx="2467">
                  <c:v>5701481.3801513053</c:v>
                </c:pt>
                <c:pt idx="2468">
                  <c:v>5700550.3917961242</c:v>
                </c:pt>
                <c:pt idx="2469">
                  <c:v>5699623.7380648069</c:v>
                </c:pt>
                <c:pt idx="2470">
                  <c:v>5698701.39817541</c:v>
                </c:pt>
                <c:pt idx="2471">
                  <c:v>5697783.3514509983</c:v>
                </c:pt>
                <c:pt idx="2472">
                  <c:v>5696869.577319066</c:v>
                </c:pt>
                <c:pt idx="2473">
                  <c:v>5695960.0553109627</c:v>
                </c:pt>
                <c:pt idx="2474">
                  <c:v>5695054.7650613226</c:v>
                </c:pt>
                <c:pt idx="2475">
                  <c:v>5694153.6863074973</c:v>
                </c:pt>
                <c:pt idx="2476">
                  <c:v>5693256.7988889916</c:v>
                </c:pt>
                <c:pt idx="2477">
                  <c:v>5692364.0827469053</c:v>
                </c:pt>
                <c:pt idx="2478">
                  <c:v>5691475.5179233737</c:v>
                </c:pt>
                <c:pt idx="2479">
                  <c:v>5690591.0845610164</c:v>
                </c:pt>
                <c:pt idx="2480">
                  <c:v>5689710.7629023856</c:v>
                </c:pt>
                <c:pt idx="2481">
                  <c:v>5688834.5332894223</c:v>
                </c:pt>
                <c:pt idx="2482">
                  <c:v>5687962.3761629099</c:v>
                </c:pt>
                <c:pt idx="2483">
                  <c:v>5687094.2720619366</c:v>
                </c:pt>
                <c:pt idx="2484">
                  <c:v>5686230.2016233588</c:v>
                </c:pt>
                <c:pt idx="2485">
                  <c:v>5685370.1455812659</c:v>
                </c:pt>
                <c:pt idx="2486">
                  <c:v>5684514.0847664541</c:v>
                </c:pt>
                <c:pt idx="2487">
                  <c:v>5683662.000105896</c:v>
                </c:pt>
                <c:pt idx="2488">
                  <c:v>5682813.872622218</c:v>
                </c:pt>
                <c:pt idx="2489">
                  <c:v>5681969.6834331816</c:v>
                </c:pt>
                <c:pt idx="2490">
                  <c:v>5681129.4137511654</c:v>
                </c:pt>
                <c:pt idx="2491">
                  <c:v>5680293.0448826514</c:v>
                </c:pt>
                <c:pt idx="2492">
                  <c:v>5679460.5582277123</c:v>
                </c:pt>
                <c:pt idx="2493">
                  <c:v>5678631.9352795063</c:v>
                </c:pt>
                <c:pt idx="2494">
                  <c:v>5677807.1576237725</c:v>
                </c:pt>
                <c:pt idx="2495">
                  <c:v>5676986.2069383264</c:v>
                </c:pt>
                <c:pt idx="2496">
                  <c:v>5676169.0649925647</c:v>
                </c:pt>
                <c:pt idx="2497">
                  <c:v>5675355.7136469688</c:v>
                </c:pt>
                <c:pt idx="2498">
                  <c:v>5674546.1348526105</c:v>
                </c:pt>
                <c:pt idx="2499">
                  <c:v>5673740.3106506662</c:v>
                </c:pt>
                <c:pt idx="2500">
                  <c:v>5672938.2231719261</c:v>
                </c:pt>
                <c:pt idx="2501">
                  <c:v>5672139.8546363143</c:v>
                </c:pt>
                <c:pt idx="2502">
                  <c:v>5671345.1873524059</c:v>
                </c:pt>
                <c:pt idx="2503">
                  <c:v>5670554.2037169505</c:v>
                </c:pt>
                <c:pt idx="2504">
                  <c:v>5669766.886214396</c:v>
                </c:pt>
                <c:pt idx="2505">
                  <c:v>5668983.2174164178</c:v>
                </c:pt>
                <c:pt idx="2506">
                  <c:v>5668203.1799814496</c:v>
                </c:pt>
                <c:pt idx="2507">
                  <c:v>5667426.756654215</c:v>
                </c:pt>
                <c:pt idx="2508">
                  <c:v>5666653.9302652674</c:v>
                </c:pt>
                <c:pt idx="2509">
                  <c:v>5665884.6837305259</c:v>
                </c:pt>
                <c:pt idx="2510">
                  <c:v>5665119.0000508204</c:v>
                </c:pt>
                <c:pt idx="2511">
                  <c:v>5664356.8623114331</c:v>
                </c:pt>
                <c:pt idx="2512">
                  <c:v>5663598.2536816485</c:v>
                </c:pt>
                <c:pt idx="2513">
                  <c:v>5662843.1574143022</c:v>
                </c:pt>
                <c:pt idx="2514">
                  <c:v>5662091.5568453344</c:v>
                </c:pt>
                <c:pt idx="2515">
                  <c:v>5661343.4353933446</c:v>
                </c:pt>
                <c:pt idx="2516">
                  <c:v>5660598.7765591517</c:v>
                </c:pt>
                <c:pt idx="2517">
                  <c:v>5659857.5639253529</c:v>
                </c:pt>
                <c:pt idx="2518">
                  <c:v>5659119.781155888</c:v>
                </c:pt>
                <c:pt idx="2519">
                  <c:v>5658385.4119956046</c:v>
                </c:pt>
                <c:pt idx="2520">
                  <c:v>5657654.4402698278</c:v>
                </c:pt>
                <c:pt idx="2521">
                  <c:v>5656926.8498839308</c:v>
                </c:pt>
                <c:pt idx="2522">
                  <c:v>5656202.624822909</c:v>
                </c:pt>
                <c:pt idx="2523">
                  <c:v>5655481.7491509551</c:v>
                </c:pt>
                <c:pt idx="2524">
                  <c:v>5654764.2070110394</c:v>
                </c:pt>
                <c:pt idx="2525">
                  <c:v>5654049.9826244907</c:v>
                </c:pt>
                <c:pt idx="2526">
                  <c:v>5653339.0602905797</c:v>
                </c:pt>
                <c:pt idx="2527">
                  <c:v>5652631.4243861055</c:v>
                </c:pt>
                <c:pt idx="2528">
                  <c:v>5651927.0593649829</c:v>
                </c:pt>
                <c:pt idx="2529">
                  <c:v>5651225.9497578349</c:v>
                </c:pt>
                <c:pt idx="2530">
                  <c:v>5650528.0801715869</c:v>
                </c:pt>
                <c:pt idx="2531">
                  <c:v>5649833.4352890607</c:v>
                </c:pt>
                <c:pt idx="2532">
                  <c:v>5649141.9998685736</c:v>
                </c:pt>
                <c:pt idx="2533">
                  <c:v>5648453.7587435385</c:v>
                </c:pt>
                <c:pt idx="2534">
                  <c:v>5647768.6968220687</c:v>
                </c:pt>
                <c:pt idx="2535">
                  <c:v>5647086.7990865819</c:v>
                </c:pt>
                <c:pt idx="2536">
                  <c:v>5646408.050593406</c:v>
                </c:pt>
                <c:pt idx="2537">
                  <c:v>5645732.4364723926</c:v>
                </c:pt>
                <c:pt idx="2538">
                  <c:v>5645059.9419265268</c:v>
                </c:pt>
                <c:pt idx="2539">
                  <c:v>5644390.5522315428</c:v>
                </c:pt>
                <c:pt idx="2540">
                  <c:v>5643724.2527355393</c:v>
                </c:pt>
                <c:pt idx="2541">
                  <c:v>5643061.0288585993</c:v>
                </c:pt>
                <c:pt idx="2542">
                  <c:v>5642400.8660924127</c:v>
                </c:pt>
                <c:pt idx="2543">
                  <c:v>5641743.7499998966</c:v>
                </c:pt>
                <c:pt idx="2544">
                  <c:v>5641089.6662148247</c:v>
                </c:pt>
                <c:pt idx="2545">
                  <c:v>5640438.6004414503</c:v>
                </c:pt>
                <c:pt idx="2546">
                  <c:v>5639790.5384541405</c:v>
                </c:pt>
                <c:pt idx="2547">
                  <c:v>5639145.4660970075</c:v>
                </c:pt>
                <c:pt idx="2548">
                  <c:v>5638503.3692835411</c:v>
                </c:pt>
                <c:pt idx="2549">
                  <c:v>5637864.233996246</c:v>
                </c:pt>
                <c:pt idx="2550">
                  <c:v>5637228.0462862803</c:v>
                </c:pt>
                <c:pt idx="2551">
                  <c:v>5636594.7922730967</c:v>
                </c:pt>
                <c:pt idx="2552">
                  <c:v>5635964.4581440846</c:v>
                </c:pt>
                <c:pt idx="2553">
                  <c:v>5635337.0301542133</c:v>
                </c:pt>
                <c:pt idx="2554">
                  <c:v>5634712.494625682</c:v>
                </c:pt>
                <c:pt idx="2555">
                  <c:v>5634090.8379475661</c:v>
                </c:pt>
                <c:pt idx="2556">
                  <c:v>5633472.046575469</c:v>
                </c:pt>
                <c:pt idx="2557">
                  <c:v>5632856.107031174</c:v>
                </c:pt>
                <c:pt idx="2558">
                  <c:v>5632243.0059023015</c:v>
                </c:pt>
                <c:pt idx="2559">
                  <c:v>5631632.7298419625</c:v>
                </c:pt>
                <c:pt idx="2560">
                  <c:v>5631025.2655684203</c:v>
                </c:pt>
                <c:pt idx="2561">
                  <c:v>5630420.5998647502</c:v>
                </c:pt>
                <c:pt idx="2562">
                  <c:v>5629818.7195785018</c:v>
                </c:pt>
                <c:pt idx="2563">
                  <c:v>5629219.611621364</c:v>
                </c:pt>
                <c:pt idx="2564">
                  <c:v>5628623.2629688326</c:v>
                </c:pt>
                <c:pt idx="2565">
                  <c:v>5628029.6606598767</c:v>
                </c:pt>
                <c:pt idx="2566">
                  <c:v>5627438.7917966098</c:v>
                </c:pt>
                <c:pt idx="2567">
                  <c:v>5626850.6435439643</c:v>
                </c:pt>
                <c:pt idx="2568">
                  <c:v>5626265.2031293632</c:v>
                </c:pt>
                <c:pt idx="2569">
                  <c:v>5625682.4578423975</c:v>
                </c:pt>
                <c:pt idx="2570">
                  <c:v>5625102.3950345013</c:v>
                </c:pt>
                <c:pt idx="2571">
                  <c:v>5624525.0021186359</c:v>
                </c:pt>
                <c:pt idx="2572">
                  <c:v>5623950.266568969</c:v>
                </c:pt>
                <c:pt idx="2573">
                  <c:v>5623378.1759205563</c:v>
                </c:pt>
                <c:pt idx="2574">
                  <c:v>5622808.7177690305</c:v>
                </c:pt>
                <c:pt idx="2575">
                  <c:v>5622241.8797702854</c:v>
                </c:pt>
                <c:pt idx="2576">
                  <c:v>5621677.6496401653</c:v>
                </c:pt>
                <c:pt idx="2577">
                  <c:v>5621116.0151541568</c:v>
                </c:pt>
                <c:pt idx="2578">
                  <c:v>5620556.9641470788</c:v>
                </c:pt>
                <c:pt idx="2579">
                  <c:v>5620000.484512778</c:v>
                </c:pt>
                <c:pt idx="2580">
                  <c:v>5619446.5642038248</c:v>
                </c:pt>
                <c:pt idx="2581">
                  <c:v>5618895.1912312098</c:v>
                </c:pt>
                <c:pt idx="2582">
                  <c:v>5618346.3536640434</c:v>
                </c:pt>
                <c:pt idx="2583">
                  <c:v>5617800.0396292564</c:v>
                </c:pt>
                <c:pt idx="2584">
                  <c:v>5617256.2373113045</c:v>
                </c:pt>
                <c:pt idx="2585">
                  <c:v>5616714.9349518688</c:v>
                </c:pt>
                <c:pt idx="2586">
                  <c:v>5616176.1208495656</c:v>
                </c:pt>
                <c:pt idx="2587">
                  <c:v>5615639.7833596515</c:v>
                </c:pt>
                <c:pt idx="2588">
                  <c:v>5615105.9108937327</c:v>
                </c:pt>
                <c:pt idx="2589">
                  <c:v>5614574.4919194775</c:v>
                </c:pt>
                <c:pt idx="2590">
                  <c:v>5614045.5149603272</c:v>
                </c:pt>
                <c:pt idx="2591">
                  <c:v>5613518.9685952105</c:v>
                </c:pt>
                <c:pt idx="2592">
                  <c:v>5612994.8414582601</c:v>
                </c:pt>
                <c:pt idx="2593">
                  <c:v>5612473.1222385298</c:v>
                </c:pt>
                <c:pt idx="2594">
                  <c:v>5611953.7996797115</c:v>
                </c:pt>
                <c:pt idx="2595">
                  <c:v>5611436.8625798589</c:v>
                </c:pt>
                <c:pt idx="2596">
                  <c:v>5610922.299791106</c:v>
                </c:pt>
                <c:pt idx="2597">
                  <c:v>5610410.1002193931</c:v>
                </c:pt>
                <c:pt idx="2598">
                  <c:v>5609900.2528241919</c:v>
                </c:pt>
                <c:pt idx="2599">
                  <c:v>5609392.7466182299</c:v>
                </c:pt>
                <c:pt idx="2600">
                  <c:v>5608887.5706672221</c:v>
                </c:pt>
                <c:pt idx="2601">
                  <c:v>5608384.7140895985</c:v>
                </c:pt>
                <c:pt idx="2602">
                  <c:v>5607884.1660562344</c:v>
                </c:pt>
                <c:pt idx="2603">
                  <c:v>5607385.9157901844</c:v>
                </c:pt>
                <c:pt idx="2604">
                  <c:v>5606889.9525664179</c:v>
                </c:pt>
                <c:pt idx="2605">
                  <c:v>5606396.2657115534</c:v>
                </c:pt>
                <c:pt idx="2606">
                  <c:v>5605904.8446035944</c:v>
                </c:pt>
                <c:pt idx="2607">
                  <c:v>5605415.6786716692</c:v>
                </c:pt>
                <c:pt idx="2608">
                  <c:v>5604928.7573957732</c:v>
                </c:pt>
                <c:pt idx="2609">
                  <c:v>5604444.070306506</c:v>
                </c:pt>
                <c:pt idx="2610">
                  <c:v>5603961.6069848174</c:v>
                </c:pt>
                <c:pt idx="2611">
                  <c:v>5603481.3570617512</c:v>
                </c:pt>
                <c:pt idx="2612">
                  <c:v>5603003.3102181898</c:v>
                </c:pt>
                <c:pt idx="2613">
                  <c:v>5602527.4561846033</c:v>
                </c:pt>
                <c:pt idx="2614">
                  <c:v>5602053.7847407972</c:v>
                </c:pt>
                <c:pt idx="2615">
                  <c:v>5601582.2857156619</c:v>
                </c:pt>
                <c:pt idx="2616">
                  <c:v>5601112.9489869243</c:v>
                </c:pt>
                <c:pt idx="2617">
                  <c:v>5600645.764480901</c:v>
                </c:pt>
                <c:pt idx="2618">
                  <c:v>5600180.722172251</c:v>
                </c:pt>
                <c:pt idx="2619">
                  <c:v>5599717.8120837342</c:v>
                </c:pt>
                <c:pt idx="2620">
                  <c:v>5599257.0242859647</c:v>
                </c:pt>
                <c:pt idx="2621">
                  <c:v>5598798.3488971703</c:v>
                </c:pt>
                <c:pt idx="2622">
                  <c:v>5598341.7760829525</c:v>
                </c:pt>
                <c:pt idx="2623">
                  <c:v>5597887.2960560462</c:v>
                </c:pt>
                <c:pt idx="2624">
                  <c:v>5597434.8990760837</c:v>
                </c:pt>
                <c:pt idx="2625">
                  <c:v>5596984.5754493568</c:v>
                </c:pt>
                <c:pt idx="2626">
                  <c:v>5596536.31552858</c:v>
                </c:pt>
                <c:pt idx="2627">
                  <c:v>5596090.1097126585</c:v>
                </c:pt>
                <c:pt idx="2628">
                  <c:v>5595645.9484464563</c:v>
                </c:pt>
                <c:pt idx="2629">
                  <c:v>5595203.822220562</c:v>
                </c:pt>
                <c:pt idx="2630">
                  <c:v>5594763.7215710608</c:v>
                </c:pt>
                <c:pt idx="2631">
                  <c:v>5594325.637079305</c:v>
                </c:pt>
                <c:pt idx="2632">
                  <c:v>5593889.5593716847</c:v>
                </c:pt>
                <c:pt idx="2633">
                  <c:v>5593455.4791194042</c:v>
                </c:pt>
                <c:pt idx="2634">
                  <c:v>5593023.3870382551</c:v>
                </c:pt>
                <c:pt idx="2635">
                  <c:v>5592593.2738883924</c:v>
                </c:pt>
                <c:pt idx="2636">
                  <c:v>5592165.130474112</c:v>
                </c:pt>
                <c:pt idx="2637">
                  <c:v>5591738.9476436283</c:v>
                </c:pt>
                <c:pt idx="2638">
                  <c:v>5591314.7162888562</c:v>
                </c:pt>
                <c:pt idx="2639">
                  <c:v>5590892.4273451893</c:v>
                </c:pt>
                <c:pt idx="2640">
                  <c:v>5590472.0717912829</c:v>
                </c:pt>
                <c:pt idx="2641">
                  <c:v>5590053.6406488381</c:v>
                </c:pt>
                <c:pt idx="2642">
                  <c:v>5589637.124982385</c:v>
                </c:pt>
                <c:pt idx="2643">
                  <c:v>5589222.5158990687</c:v>
                </c:pt>
                <c:pt idx="2644">
                  <c:v>5588809.8045484368</c:v>
                </c:pt>
                <c:pt idx="2645">
                  <c:v>5588398.9821222266</c:v>
                </c:pt>
                <c:pt idx="2646">
                  <c:v>5587990.0398541531</c:v>
                </c:pt>
                <c:pt idx="2647">
                  <c:v>5587582.9690197008</c:v>
                </c:pt>
                <c:pt idx="2648">
                  <c:v>5587177.7609359138</c:v>
                </c:pt>
                <c:pt idx="2649">
                  <c:v>5586774.4069611905</c:v>
                </c:pt>
                <c:pt idx="2650">
                  <c:v>5586372.8984950744</c:v>
                </c:pt>
                <c:pt idx="2651">
                  <c:v>5585973.2269780496</c:v>
                </c:pt>
                <c:pt idx="2652">
                  <c:v>5585575.3838913376</c:v>
                </c:pt>
                <c:pt idx="2653">
                  <c:v>5585179.3607566934</c:v>
                </c:pt>
                <c:pt idx="2654">
                  <c:v>5584785.1491362033</c:v>
                </c:pt>
                <c:pt idx="2655">
                  <c:v>5584392.7406320842</c:v>
                </c:pt>
                <c:pt idx="2656">
                  <c:v>5584002.1268864842</c:v>
                </c:pt>
                <c:pt idx="2657">
                  <c:v>5583613.2995812828</c:v>
                </c:pt>
                <c:pt idx="2658">
                  <c:v>5583226.2504378948</c:v>
                </c:pt>
                <c:pt idx="2659">
                  <c:v>5582840.9712170716</c:v>
                </c:pt>
                <c:pt idx="2660">
                  <c:v>5582457.453718707</c:v>
                </c:pt>
                <c:pt idx="2661">
                  <c:v>5582075.6897816416</c:v>
                </c:pt>
                <c:pt idx="2662">
                  <c:v>5581695.6712834714</c:v>
                </c:pt>
                <c:pt idx="2663">
                  <c:v>5581317.3901403528</c:v>
                </c:pt>
                <c:pt idx="2664">
                  <c:v>5580940.8383068135</c:v>
                </c:pt>
                <c:pt idx="2665">
                  <c:v>5580566.0077755591</c:v>
                </c:pt>
                <c:pt idx="2666">
                  <c:v>5580192.8905772865</c:v>
                </c:pt>
                <c:pt idx="2667">
                  <c:v>5579821.478780495</c:v>
                </c:pt>
                <c:pt idx="2668">
                  <c:v>5579451.7644912973</c:v>
                </c:pt>
                <c:pt idx="2669">
                  <c:v>5579083.739853235</c:v>
                </c:pt>
                <c:pt idx="2670">
                  <c:v>5578717.3970470913</c:v>
                </c:pt>
                <c:pt idx="2671">
                  <c:v>5578352.7282907087</c:v>
                </c:pt>
                <c:pt idx="2672">
                  <c:v>5577989.7258388046</c:v>
                </c:pt>
                <c:pt idx="2673">
                  <c:v>5577628.3819827894</c:v>
                </c:pt>
                <c:pt idx="2674">
                  <c:v>5577268.6890505832</c:v>
                </c:pt>
                <c:pt idx="2675">
                  <c:v>5576910.6394064371</c:v>
                </c:pt>
                <c:pt idx="2676">
                  <c:v>5576554.2254507532</c:v>
                </c:pt>
                <c:pt idx="2677">
                  <c:v>5576199.4396199053</c:v>
                </c:pt>
                <c:pt idx="2678">
                  <c:v>5575846.2743860632</c:v>
                </c:pt>
                <c:pt idx="2679">
                  <c:v>5575494.7222570144</c:v>
                </c:pt>
                <c:pt idx="2680">
                  <c:v>5575144.7757759877</c:v>
                </c:pt>
                <c:pt idx="2681">
                  <c:v>5574796.4275214802</c:v>
                </c:pt>
                <c:pt idx="2682">
                  <c:v>5574449.6701070825</c:v>
                </c:pt>
                <c:pt idx="2683">
                  <c:v>5574104.4961813046</c:v>
                </c:pt>
                <c:pt idx="2684">
                  <c:v>5573760.8984274054</c:v>
                </c:pt>
                <c:pt idx="2685">
                  <c:v>5573418.869563221</c:v>
                </c:pt>
                <c:pt idx="2686">
                  <c:v>5573078.4023409961</c:v>
                </c:pt>
                <c:pt idx="2687">
                  <c:v>5572739.4895472107</c:v>
                </c:pt>
                <c:pt idx="2688">
                  <c:v>5572402.1240024148</c:v>
                </c:pt>
                <c:pt idx="2689">
                  <c:v>5572066.2985610599</c:v>
                </c:pt>
                <c:pt idx="2690">
                  <c:v>5571732.0061113322</c:v>
                </c:pt>
                <c:pt idx="2691">
                  <c:v>5571399.2395749874</c:v>
                </c:pt>
                <c:pt idx="2692">
                  <c:v>5571067.9919071859</c:v>
                </c:pt>
                <c:pt idx="2693">
                  <c:v>5570738.2560963258</c:v>
                </c:pt>
                <c:pt idx="2694">
                  <c:v>5570410.0251638843</c:v>
                </c:pt>
                <c:pt idx="2695">
                  <c:v>5570083.2921642521</c:v>
                </c:pt>
                <c:pt idx="2696">
                  <c:v>5569758.0501845721</c:v>
                </c:pt>
                <c:pt idx="2697">
                  <c:v>5569434.2923445804</c:v>
                </c:pt>
                <c:pt idx="2698">
                  <c:v>5569112.0117964456</c:v>
                </c:pt>
                <c:pt idx="2699">
                  <c:v>5568791.2017246094</c:v>
                </c:pt>
                <c:pt idx="2700">
                  <c:v>5568471.8553456282</c:v>
                </c:pt>
                <c:pt idx="2701">
                  <c:v>5568153.9659080179</c:v>
                </c:pt>
                <c:pt idx="2702">
                  <c:v>5567837.5266920943</c:v>
                </c:pt>
                <c:pt idx="2703">
                  <c:v>5567522.5310098194</c:v>
                </c:pt>
                <c:pt idx="2704">
                  <c:v>5567208.972204647</c:v>
                </c:pt>
                <c:pt idx="2705">
                  <c:v>5566896.8436513664</c:v>
                </c:pt>
                <c:pt idx="2706">
                  <c:v>5566586.1387559511</c:v>
                </c:pt>
                <c:pt idx="2707">
                  <c:v>5566276.8509554062</c:v>
                </c:pt>
                <c:pt idx="2708">
                  <c:v>5565968.9737176169</c:v>
                </c:pt>
                <c:pt idx="2709">
                  <c:v>5565662.5005411953</c:v>
                </c:pt>
                <c:pt idx="2710">
                  <c:v>5565357.4249553327</c:v>
                </c:pt>
                <c:pt idx="2711">
                  <c:v>5565053.7405196503</c:v>
                </c:pt>
                <c:pt idx="2712">
                  <c:v>5564751.4408240495</c:v>
                </c:pt>
                <c:pt idx="2713">
                  <c:v>5564450.5194885647</c:v>
                </c:pt>
                <c:pt idx="2714">
                  <c:v>5564150.9701632159</c:v>
                </c:pt>
                <c:pt idx="2715">
                  <c:v>5563852.7865278646</c:v>
                </c:pt>
                <c:pt idx="2716">
                  <c:v>5563555.9622920649</c:v>
                </c:pt>
                <c:pt idx="2717">
                  <c:v>5563260.4911949215</c:v>
                </c:pt>
                <c:pt idx="2718">
                  <c:v>5562966.367004944</c:v>
                </c:pt>
                <c:pt idx="2719">
                  <c:v>5562673.5835199058</c:v>
                </c:pt>
                <c:pt idx="2720">
                  <c:v>5562382.1345666982</c:v>
                </c:pt>
                <c:pt idx="2721">
                  <c:v>5562092.0140011935</c:v>
                </c:pt>
                <c:pt idx="2722">
                  <c:v>5561803.2157080993</c:v>
                </c:pt>
                <c:pt idx="2723">
                  <c:v>5561515.7336008213</c:v>
                </c:pt>
                <c:pt idx="2724">
                  <c:v>5561229.5616213223</c:v>
                </c:pt>
                <c:pt idx="2725">
                  <c:v>5560944.6937399833</c:v>
                </c:pt>
                <c:pt idx="2726">
                  <c:v>5560661.1239554668</c:v>
                </c:pt>
                <c:pt idx="2727">
                  <c:v>5560378.8462945782</c:v>
                </c:pt>
                <c:pt idx="2728">
                  <c:v>5560097.8548121294</c:v>
                </c:pt>
                <c:pt idx="2729">
                  <c:v>5559818.1435908033</c:v>
                </c:pt>
                <c:pt idx="2730">
                  <c:v>5559539.7067410182</c:v>
                </c:pt>
                <c:pt idx="2731">
                  <c:v>5559262.5384007925</c:v>
                </c:pt>
                <c:pt idx="2732">
                  <c:v>5558986.6327356109</c:v>
                </c:pt>
                <c:pt idx="2733">
                  <c:v>5558711.9839382935</c:v>
                </c:pt>
                <c:pt idx="2734">
                  <c:v>5558438.5862288615</c:v>
                </c:pt>
                <c:pt idx="2735">
                  <c:v>5558166.4338544039</c:v>
                </c:pt>
                <c:pt idx="2736">
                  <c:v>5557895.5210889485</c:v>
                </c:pt>
                <c:pt idx="2737">
                  <c:v>5557625.8422333319</c:v>
                </c:pt>
                <c:pt idx="2738">
                  <c:v>5557357.3916150676</c:v>
                </c:pt>
                <c:pt idx="2739">
                  <c:v>5557090.1635882184</c:v>
                </c:pt>
                <c:pt idx="2740">
                  <c:v>5556824.1525332667</c:v>
                </c:pt>
                <c:pt idx="2741">
                  <c:v>5556559.352856989</c:v>
                </c:pt>
                <c:pt idx="2742">
                  <c:v>5556295.7589923264</c:v>
                </c:pt>
                <c:pt idx="2743">
                  <c:v>5556033.365398258</c:v>
                </c:pt>
                <c:pt idx="2744">
                  <c:v>5555772.1665596776</c:v>
                </c:pt>
                <c:pt idx="2745">
                  <c:v>5555512.1569872648</c:v>
                </c:pt>
                <c:pt idx="2746">
                  <c:v>5555253.3312173644</c:v>
                </c:pt>
                <c:pt idx="2747">
                  <c:v>5554995.6838118602</c:v>
                </c:pt>
                <c:pt idx="2748">
                  <c:v>5554739.2093580514</c:v>
                </c:pt>
                <c:pt idx="2749">
                  <c:v>5554483.9024685305</c:v>
                </c:pt>
                <c:pt idx="2750">
                  <c:v>5554229.7577810613</c:v>
                </c:pt>
                <c:pt idx="2751">
                  <c:v>5553976.7699584579</c:v>
                </c:pt>
                <c:pt idx="2752">
                  <c:v>5553724.9336884636</c:v>
                </c:pt>
                <c:pt idx="2753">
                  <c:v>5553474.2436836297</c:v>
                </c:pt>
                <c:pt idx="2754">
                  <c:v>5553224.6946811983</c:v>
                </c:pt>
                <c:pt idx="2755">
                  <c:v>5552976.2814429803</c:v>
                </c:pt>
                <c:pt idx="2756">
                  <c:v>5552728.9987552399</c:v>
                </c:pt>
                <c:pt idx="2757">
                  <c:v>5552482.8414285742</c:v>
                </c:pt>
                <c:pt idx="2758">
                  <c:v>5552237.8042977992</c:v>
                </c:pt>
                <c:pt idx="2759">
                  <c:v>5551993.8822218291</c:v>
                </c:pt>
                <c:pt idx="2760">
                  <c:v>5551751.0700835651</c:v>
                </c:pt>
                <c:pt idx="2761">
                  <c:v>5551509.3627897752</c:v>
                </c:pt>
                <c:pt idx="2762">
                  <c:v>5551268.755270984</c:v>
                </c:pt>
                <c:pt idx="2763">
                  <c:v>5551029.2424813546</c:v>
                </c:pt>
                <c:pt idx="2764">
                  <c:v>5550790.8193985783</c:v>
                </c:pt>
                <c:pt idx="2765">
                  <c:v>5550553.4810237577</c:v>
                </c:pt>
                <c:pt idx="2766">
                  <c:v>5550317.2223812984</c:v>
                </c:pt>
                <c:pt idx="2767">
                  <c:v>5550082.0385187939</c:v>
                </c:pt>
                <c:pt idx="2768">
                  <c:v>5549847.9245069157</c:v>
                </c:pt>
                <c:pt idx="2769">
                  <c:v>5549614.8754393021</c:v>
                </c:pt>
                <c:pt idx="2770">
                  <c:v>5549382.8864324493</c:v>
                </c:pt>
                <c:pt idx="2771">
                  <c:v>5549151.9526255988</c:v>
                </c:pt>
                <c:pt idx="2772">
                  <c:v>5548922.0691806311</c:v>
                </c:pt>
                <c:pt idx="2773">
                  <c:v>5548693.2312819567</c:v>
                </c:pt>
                <c:pt idx="2774">
                  <c:v>5548465.4341364056</c:v>
                </c:pt>
                <c:pt idx="2775">
                  <c:v>5548238.6729731234</c:v>
                </c:pt>
                <c:pt idx="2776">
                  <c:v>5548012.943043462</c:v>
                </c:pt>
                <c:pt idx="2777">
                  <c:v>5547788.2396208746</c:v>
                </c:pt>
                <c:pt idx="2778">
                  <c:v>5547564.5580008077</c:v>
                </c:pt>
                <c:pt idx="2779">
                  <c:v>5547341.8935005991</c:v>
                </c:pt>
                <c:pt idx="2780">
                  <c:v>5547120.2414593697</c:v>
                </c:pt>
                <c:pt idx="2781">
                  <c:v>5546899.5972379213</c:v>
                </c:pt>
                <c:pt idx="2782">
                  <c:v>5546679.9562186329</c:v>
                </c:pt>
                <c:pt idx="2783">
                  <c:v>5546461.3138053566</c:v>
                </c:pt>
                <c:pt idx="2784">
                  <c:v>5546243.6654233159</c:v>
                </c:pt>
                <c:pt idx="2785">
                  <c:v>5546027.0065190019</c:v>
                </c:pt>
                <c:pt idx="2786">
                  <c:v>5545811.3325600727</c:v>
                </c:pt>
                <c:pt idx="2787">
                  <c:v>5545596.6390352529</c:v>
                </c:pt>
                <c:pt idx="2788">
                  <c:v>5545382.9214542313</c:v>
                </c:pt>
                <c:pt idx="2789">
                  <c:v>5545170.1753475629</c:v>
                </c:pt>
                <c:pt idx="2790">
                  <c:v>5544958.3962665675</c:v>
                </c:pt>
                <c:pt idx="2791">
                  <c:v>5544747.579783231</c:v>
                </c:pt>
                <c:pt idx="2792">
                  <c:v>5544537.7214901065</c:v>
                </c:pt>
                <c:pt idx="2793">
                  <c:v>5544328.8170002177</c:v>
                </c:pt>
                <c:pt idx="2794">
                  <c:v>5544120.86194696</c:v>
                </c:pt>
                <c:pt idx="2795">
                  <c:v>5543913.8519840026</c:v>
                </c:pt>
                <c:pt idx="2796">
                  <c:v>5543707.7827851921</c:v>
                </c:pt>
                <c:pt idx="2797">
                  <c:v>5543502.6500444589</c:v>
                </c:pt>
                <c:pt idx="2798">
                  <c:v>5543298.4494757177</c:v>
                </c:pt>
                <c:pt idx="2799">
                  <c:v>5543095.1768127754</c:v>
                </c:pt>
                <c:pt idx="2800">
                  <c:v>5542892.8278092341</c:v>
                </c:pt>
                <c:pt idx="2801">
                  <c:v>5542691.3982383972</c:v>
                </c:pt>
                <c:pt idx="2802">
                  <c:v>5542490.8838931769</c:v>
                </c:pt>
                <c:pt idx="2803">
                  <c:v>5542291.2805859996</c:v>
                </c:pt>
                <c:pt idx="2804">
                  <c:v>5542092.5841487143</c:v>
                </c:pt>
                <c:pt idx="2805">
                  <c:v>5541894.7904324979</c:v>
                </c:pt>
                <c:pt idx="2806">
                  <c:v>5541697.8953077653</c:v>
                </c:pt>
                <c:pt idx="2807">
                  <c:v>5541501.894664078</c:v>
                </c:pt>
                <c:pt idx="2808">
                  <c:v>5541306.7844100511</c:v>
                </c:pt>
                <c:pt idx="2809">
                  <c:v>5541112.5604732642</c:v>
                </c:pt>
                <c:pt idx="2810">
                  <c:v>5540919.2188001713</c:v>
                </c:pt>
                <c:pt idx="2811">
                  <c:v>5540726.755356011</c:v>
                </c:pt>
                <c:pt idx="2812">
                  <c:v>5540535.1661247155</c:v>
                </c:pt>
                <c:pt idx="2813">
                  <c:v>5540344.4471088257</c:v>
                </c:pt>
                <c:pt idx="2814">
                  <c:v>5540154.5943293991</c:v>
                </c:pt>
                <c:pt idx="2815">
                  <c:v>5539965.6038259231</c:v>
                </c:pt>
                <c:pt idx="2816">
                  <c:v>5539777.4716562275</c:v>
                </c:pt>
                <c:pt idx="2817">
                  <c:v>5539590.1938963989</c:v>
                </c:pt>
                <c:pt idx="2818">
                  <c:v>5539403.766640692</c:v>
                </c:pt>
                <c:pt idx="2819">
                  <c:v>5539218.1860014433</c:v>
                </c:pt>
                <c:pt idx="2820">
                  <c:v>5539033.448108987</c:v>
                </c:pt>
                <c:pt idx="2821">
                  <c:v>5538849.5491115693</c:v>
                </c:pt>
                <c:pt idx="2822">
                  <c:v>5538666.4851752631</c:v>
                </c:pt>
                <c:pt idx="2823">
                  <c:v>5538484.252483882</c:v>
                </c:pt>
                <c:pt idx="2824">
                  <c:v>5538302.8472388992</c:v>
                </c:pt>
                <c:pt idx="2825">
                  <c:v>5538122.2656593621</c:v>
                </c:pt>
                <c:pt idx="2826">
                  <c:v>5537942.5039818091</c:v>
                </c:pt>
                <c:pt idx="2827">
                  <c:v>5537763.5584601862</c:v>
                </c:pt>
                <c:pt idx="2828">
                  <c:v>5537585.4253657665</c:v>
                </c:pt>
                <c:pt idx="2829">
                  <c:v>5537408.1009870665</c:v>
                </c:pt>
                <c:pt idx="2830">
                  <c:v>5537231.5816297652</c:v>
                </c:pt>
                <c:pt idx="2831">
                  <c:v>5537055.8636166221</c:v>
                </c:pt>
                <c:pt idx="2832">
                  <c:v>5536880.9432873968</c:v>
                </c:pt>
                <c:pt idx="2833">
                  <c:v>5536706.8169987695</c:v>
                </c:pt>
                <c:pt idx="2834">
                  <c:v>5536533.4811242605</c:v>
                </c:pt>
                <c:pt idx="2835">
                  <c:v>5536360.932054149</c:v>
                </c:pt>
                <c:pt idx="2836">
                  <c:v>5536189.1661953963</c:v>
                </c:pt>
                <c:pt idx="2837">
                  <c:v>5536018.1799715655</c:v>
                </c:pt>
                <c:pt idx="2838">
                  <c:v>5535847.969822743</c:v>
                </c:pt>
                <c:pt idx="2839">
                  <c:v>5535678.5322054615</c:v>
                </c:pt>
                <c:pt idx="2840">
                  <c:v>5535509.8635926219</c:v>
                </c:pt>
                <c:pt idx="2841">
                  <c:v>5535341.9604734136</c:v>
                </c:pt>
                <c:pt idx="2842">
                  <c:v>5535174.8193532424</c:v>
                </c:pt>
                <c:pt idx="2843">
                  <c:v>5535008.4367536502</c:v>
                </c:pt>
                <c:pt idx="2844">
                  <c:v>5534842.8092122395</c:v>
                </c:pt>
                <c:pt idx="2845">
                  <c:v>5534677.9332825979</c:v>
                </c:pt>
                <c:pt idx="2846">
                  <c:v>5534513.805534224</c:v>
                </c:pt>
                <c:pt idx="2847">
                  <c:v>5534350.4225524496</c:v>
                </c:pt>
                <c:pt idx="2848">
                  <c:v>5534187.7809383683</c:v>
                </c:pt>
                <c:pt idx="2849">
                  <c:v>5534025.877308758</c:v>
                </c:pt>
                <c:pt idx="2850">
                  <c:v>5533864.7082960093</c:v>
                </c:pt>
                <c:pt idx="2851">
                  <c:v>5533704.2705480503</c:v>
                </c:pt>
                <c:pt idx="2852">
                  <c:v>5533544.5607282743</c:v>
                </c:pt>
                <c:pt idx="2853">
                  <c:v>5533385.5755154677</c:v>
                </c:pt>
                <c:pt idx="2854">
                  <c:v>5533227.3116037352</c:v>
                </c:pt>
                <c:pt idx="2855">
                  <c:v>5533069.7657024302</c:v>
                </c:pt>
                <c:pt idx="2856">
                  <c:v>5532912.9345360808</c:v>
                </c:pt>
                <c:pt idx="2857">
                  <c:v>5532756.8148443196</c:v>
                </c:pt>
                <c:pt idx="2858">
                  <c:v>5532601.4033818115</c:v>
                </c:pt>
                <c:pt idx="2859">
                  <c:v>5532446.6969181858</c:v>
                </c:pt>
                <c:pt idx="2860">
                  <c:v>5532292.692237962</c:v>
                </c:pt>
                <c:pt idx="2861">
                  <c:v>5532139.3861404825</c:v>
                </c:pt>
                <c:pt idx="2862">
                  <c:v>5531986.7754398407</c:v>
                </c:pt>
                <c:pt idx="2863">
                  <c:v>5531834.8569648135</c:v>
                </c:pt>
                <c:pt idx="2864">
                  <c:v>5531683.627558792</c:v>
                </c:pt>
                <c:pt idx="2865">
                  <c:v>5531533.0840797117</c:v>
                </c:pt>
                <c:pt idx="2866">
                  <c:v>5531383.2233999847</c:v>
                </c:pt>
                <c:pt idx="2867">
                  <c:v>5531234.0424064323</c:v>
                </c:pt>
                <c:pt idx="2868">
                  <c:v>5531085.5380002158</c:v>
                </c:pt>
                <c:pt idx="2869">
                  <c:v>5530937.7070967704</c:v>
                </c:pt>
                <c:pt idx="2870">
                  <c:v>5530790.546625739</c:v>
                </c:pt>
                <c:pt idx="2871">
                  <c:v>5530644.0535309026</c:v>
                </c:pt>
                <c:pt idx="2872">
                  <c:v>5530498.2247701166</c:v>
                </c:pt>
                <c:pt idx="2873">
                  <c:v>5530353.0573152434</c:v>
                </c:pt>
                <c:pt idx="2874">
                  <c:v>5530208.5481520863</c:v>
                </c:pt>
                <c:pt idx="2875">
                  <c:v>5530064.6942803264</c:v>
                </c:pt>
                <c:pt idx="2876">
                  <c:v>5529921.4927134542</c:v>
                </c:pt>
                <c:pt idx="2877">
                  <c:v>5529778.9404787067</c:v>
                </c:pt>
                <c:pt idx="2878">
                  <c:v>5529637.0346170031</c:v>
                </c:pt>
                <c:pt idx="2879">
                  <c:v>5529495.77218288</c:v>
                </c:pt>
                <c:pt idx="2880">
                  <c:v>5529355.1502444278</c:v>
                </c:pt>
                <c:pt idx="2881">
                  <c:v>5529215.1658832263</c:v>
                </c:pt>
                <c:pt idx="2882">
                  <c:v>5529075.8161942838</c:v>
                </c:pt>
                <c:pt idx="2883">
                  <c:v>5528937.0982859703</c:v>
                </c:pt>
                <c:pt idx="2884">
                  <c:v>5528799.0092799598</c:v>
                </c:pt>
                <c:pt idx="2885">
                  <c:v>5528661.5463111633</c:v>
                </c:pt>
                <c:pt idx="2886">
                  <c:v>5528524.7065276699</c:v>
                </c:pt>
                <c:pt idx="2887">
                  <c:v>5528388.4870906835</c:v>
                </c:pt>
                <c:pt idx="2888">
                  <c:v>5528252.8851744616</c:v>
                </c:pt>
                <c:pt idx="2889">
                  <c:v>5528117.8979662554</c:v>
                </c:pt>
                <c:pt idx="2890">
                  <c:v>5527983.5226662476</c:v>
                </c:pt>
                <c:pt idx="2891">
                  <c:v>5527849.7564874915</c:v>
                </c:pt>
                <c:pt idx="2892">
                  <c:v>5527716.5966558531</c:v>
                </c:pt>
                <c:pt idx="2893">
                  <c:v>5527584.0404099477</c:v>
                </c:pt>
                <c:pt idx="2894">
                  <c:v>5527452.085001084</c:v>
                </c:pt>
                <c:pt idx="2895">
                  <c:v>5527320.727693202</c:v>
                </c:pt>
                <c:pt idx="2896">
                  <c:v>5527189.9657628145</c:v>
                </c:pt>
                <c:pt idx="2897">
                  <c:v>5527059.7964989496</c:v>
                </c:pt>
                <c:pt idx="2898">
                  <c:v>5526930.21720309</c:v>
                </c:pt>
                <c:pt idx="2899">
                  <c:v>5526801.2251891159</c:v>
                </c:pt>
                <c:pt idx="2900">
                  <c:v>5526672.8177832486</c:v>
                </c:pt>
                <c:pt idx="2901">
                  <c:v>5526544.99232399</c:v>
                </c:pt>
                <c:pt idx="2902">
                  <c:v>5526417.7461620662</c:v>
                </c:pt>
                <c:pt idx="2903">
                  <c:v>5526291.0766603723</c:v>
                </c:pt>
                <c:pt idx="2904">
                  <c:v>5526164.9811939131</c:v>
                </c:pt>
                <c:pt idx="2905">
                  <c:v>5526039.4571497478</c:v>
                </c:pt>
                <c:pt idx="2906">
                  <c:v>5525914.5019269316</c:v>
                </c:pt>
                <c:pt idx="2907">
                  <c:v>5525790.1129364641</c:v>
                </c:pt>
                <c:pt idx="2908">
                  <c:v>5525666.2876012288</c:v>
                </c:pt>
                <c:pt idx="2909">
                  <c:v>5525543.0233559404</c:v>
                </c:pt>
                <c:pt idx="2910">
                  <c:v>5525420.3176470883</c:v>
                </c:pt>
                <c:pt idx="2911">
                  <c:v>5525298.1679328838</c:v>
                </c:pt>
                <c:pt idx="2912">
                  <c:v>5525176.5716832019</c:v>
                </c:pt>
                <c:pt idx="2913">
                  <c:v>5525055.5263795303</c:v>
                </c:pt>
                <c:pt idx="2914">
                  <c:v>5524935.0295149125</c:v>
                </c:pt>
                <c:pt idx="2915">
                  <c:v>5524815.0785938958</c:v>
                </c:pt>
                <c:pt idx="2916">
                  <c:v>5524695.671132477</c:v>
                </c:pt>
                <c:pt idx="2917">
                  <c:v>5524576.8046580488</c:v>
                </c:pt>
                <c:pt idx="2918">
                  <c:v>5524458.4767093463</c:v>
                </c:pt>
                <c:pt idx="2919">
                  <c:v>5524340.684836396</c:v>
                </c:pt>
                <c:pt idx="2920">
                  <c:v>5524223.4266004618</c:v>
                </c:pt>
                <c:pt idx="2921">
                  <c:v>5524106.6995739909</c:v>
                </c:pt>
                <c:pt idx="2922">
                  <c:v>5523990.5013405653</c:v>
                </c:pt>
                <c:pt idx="2923">
                  <c:v>5523874.8294948479</c:v>
                </c:pt>
                <c:pt idx="2924">
                  <c:v>5523759.6816425305</c:v>
                </c:pt>
                <c:pt idx="2925">
                  <c:v>5523645.0554002831</c:v>
                </c:pt>
                <c:pt idx="2926">
                  <c:v>5523530.9483957039</c:v>
                </c:pt>
                <c:pt idx="2927">
                  <c:v>5523417.3582672654</c:v>
                </c:pt>
                <c:pt idx="2928">
                  <c:v>5523304.2826642673</c:v>
                </c:pt>
                <c:pt idx="2929">
                  <c:v>5523191.7192467842</c:v>
                </c:pt>
                <c:pt idx="2930">
                  <c:v>5523079.6656856146</c:v>
                </c:pt>
                <c:pt idx="2931">
                  <c:v>5522968.1196622327</c:v>
                </c:pt>
                <c:pt idx="2932">
                  <c:v>5522857.0788687374</c:v>
                </c:pt>
                <c:pt idx="2933">
                  <c:v>5522746.5410078056</c:v>
                </c:pt>
                <c:pt idx="2934">
                  <c:v>5522636.5037926398</c:v>
                </c:pt>
                <c:pt idx="2935">
                  <c:v>5522526.9649469191</c:v>
                </c:pt>
                <c:pt idx="2936">
                  <c:v>5522417.9222047534</c:v>
                </c:pt>
                <c:pt idx="2937">
                  <c:v>5522309.373310633</c:v>
                </c:pt>
                <c:pt idx="2938">
                  <c:v>5522201.3160193805</c:v>
                </c:pt>
                <c:pt idx="2939">
                  <c:v>5522093.7480961019</c:v>
                </c:pt>
                <c:pt idx="2940">
                  <c:v>5521986.6673161406</c:v>
                </c:pt>
                <c:pt idx="2941">
                  <c:v>5521880.0714650284</c:v>
                </c:pt>
                <c:pt idx="2942">
                  <c:v>5521773.9583384395</c:v>
                </c:pt>
                <c:pt idx="2943">
                  <c:v>5521668.3257421423</c:v>
                </c:pt>
                <c:pt idx="2944">
                  <c:v>5521563.1714919517</c:v>
                </c:pt>
                <c:pt idx="2945">
                  <c:v>5521458.4934136858</c:v>
                </c:pt>
                <c:pt idx="2946">
                  <c:v>5521354.2893431149</c:v>
                </c:pt>
                <c:pt idx="2947">
                  <c:v>5521250.5571259186</c:v>
                </c:pt>
                <c:pt idx="2948">
                  <c:v>5521147.294617638</c:v>
                </c:pt>
                <c:pt idx="2949">
                  <c:v>5521044.4996836316</c:v>
                </c:pt>
                <c:pt idx="2950">
                  <c:v>5520942.1701990291</c:v>
                </c:pt>
                <c:pt idx="2951">
                  <c:v>5520840.3040486844</c:v>
                </c:pt>
                <c:pt idx="2952">
                  <c:v>5520738.8991271323</c:v>
                </c:pt>
                <c:pt idx="2953">
                  <c:v>5520637.9533385439</c:v>
                </c:pt>
                <c:pt idx="2954">
                  <c:v>5520537.4645966804</c:v>
                </c:pt>
                <c:pt idx="2955">
                  <c:v>5520437.4308248488</c:v>
                </c:pt>
                <c:pt idx="2956">
                  <c:v>5520337.8499558587</c:v>
                </c:pt>
                <c:pt idx="2957">
                  <c:v>5520238.7199319778</c:v>
                </c:pt>
                <c:pt idx="2958">
                  <c:v>5520140.038704887</c:v>
                </c:pt>
                <c:pt idx="2959">
                  <c:v>5520041.8042356391</c:v>
                </c:pt>
                <c:pt idx="2960">
                  <c:v>5519944.0144946128</c:v>
                </c:pt>
                <c:pt idx="2961">
                  <c:v>5519846.6674614707</c:v>
                </c:pt>
                <c:pt idx="2962">
                  <c:v>5519749.7611251157</c:v>
                </c:pt>
                <c:pt idx="2963">
                  <c:v>5519653.2934836494</c:v>
                </c:pt>
                <c:pt idx="2964">
                  <c:v>5519557.2625443283</c:v>
                </c:pt>
                <c:pt idx="2965">
                  <c:v>5519461.6663235221</c:v>
                </c:pt>
                <c:pt idx="2966">
                  <c:v>5519366.5028466703</c:v>
                </c:pt>
                <c:pt idx="2967">
                  <c:v>5519271.7701482419</c:v>
                </c:pt>
                <c:pt idx="2968">
                  <c:v>5519177.466271692</c:v>
                </c:pt>
                <c:pt idx="2969">
                  <c:v>5519083.5892694211</c:v>
                </c:pt>
                <c:pt idx="2970">
                  <c:v>5518990.1372027332</c:v>
                </c:pt>
                <c:pt idx="2971">
                  <c:v>5518897.1081417957</c:v>
                </c:pt>
                <c:pt idx="2972">
                  <c:v>5518804.5001655957</c:v>
                </c:pt>
                <c:pt idx="2973">
                  <c:v>5518712.3113619024</c:v>
                </c:pt>
                <c:pt idx="2974">
                  <c:v>5518620.5398272248</c:v>
                </c:pt>
                <c:pt idx="2975">
                  <c:v>5518529.1836667713</c:v>
                </c:pt>
                <c:pt idx="2976">
                  <c:v>5518438.2409944097</c:v>
                </c:pt>
                <c:pt idx="2977">
                  <c:v>5518347.7099326262</c:v>
                </c:pt>
                <c:pt idx="2978">
                  <c:v>5518257.5886124875</c:v>
                </c:pt>
                <c:pt idx="2979">
                  <c:v>5518167.8751735995</c:v>
                </c:pt>
                <c:pt idx="2980">
                  <c:v>5518078.5677640671</c:v>
                </c:pt>
                <c:pt idx="2981">
                  <c:v>5517989.6645404585</c:v>
                </c:pt>
                <c:pt idx="2982">
                  <c:v>5517901.1636677608</c:v>
                </c:pt>
                <c:pt idx="2983">
                  <c:v>5517813.0633193459</c:v>
                </c:pt>
                <c:pt idx="2984">
                  <c:v>5517725.3616769295</c:v>
                </c:pt>
                <c:pt idx="2985">
                  <c:v>5517638.0569305317</c:v>
                </c:pt>
                <c:pt idx="2986">
                  <c:v>5517551.1472784402</c:v>
                </c:pt>
                <c:pt idx="2987">
                  <c:v>5517464.6309271716</c:v>
                </c:pt>
                <c:pt idx="2988">
                  <c:v>5517378.5060914326</c:v>
                </c:pt>
                <c:pt idx="2989">
                  <c:v>5517292.770994084</c:v>
                </c:pt>
                <c:pt idx="2990">
                  <c:v>5517207.4238661006</c:v>
                </c:pt>
                <c:pt idx="2991">
                  <c:v>5517122.462946536</c:v>
                </c:pt>
                <c:pt idx="2992">
                  <c:v>5517037.8864824837</c:v>
                </c:pt>
                <c:pt idx="2993">
                  <c:v>5516953.692729041</c:v>
                </c:pt>
                <c:pt idx="2994">
                  <c:v>5516869.8799492707</c:v>
                </c:pt>
                <c:pt idx="2995">
                  <c:v>5516786.4464141661</c:v>
                </c:pt>
                <c:pt idx="2996">
                  <c:v>5516703.3904026123</c:v>
                </c:pt>
                <c:pt idx="2997">
                  <c:v>5516620.7102013519</c:v>
                </c:pt>
                <c:pt idx="2998">
                  <c:v>5516538.4041049471</c:v>
                </c:pt>
                <c:pt idx="2999">
                  <c:v>5516456.4704157449</c:v>
                </c:pt>
                <c:pt idx="3000">
                  <c:v>5516374.9074438401</c:v>
                </c:pt>
                <c:pt idx="3001">
                  <c:v>5516293.7135070395</c:v>
                </c:pt>
                <c:pt idx="3002">
                  <c:v>5516212.886930828</c:v>
                </c:pt>
                <c:pt idx="3003">
                  <c:v>5516132.42604833</c:v>
                </c:pt>
                <c:pt idx="3004">
                  <c:v>5516052.3292002771</c:v>
                </c:pt>
                <c:pt idx="3005">
                  <c:v>5515972.5947349723</c:v>
                </c:pt>
                <c:pt idx="3006">
                  <c:v>5515893.2210082542</c:v>
                </c:pt>
                <c:pt idx="3007">
                  <c:v>5515814.206383463</c:v>
                </c:pt>
                <c:pt idx="3008">
                  <c:v>5515735.5492314054</c:v>
                </c:pt>
                <c:pt idx="3009">
                  <c:v>5515657.2479303209</c:v>
                </c:pt>
                <c:pt idx="3010">
                  <c:v>5515579.3008658458</c:v>
                </c:pt>
                <c:pt idx="3011">
                  <c:v>5515501.7064309819</c:v>
                </c:pt>
                <c:pt idx="3012">
                  <c:v>5515424.4630260607</c:v>
                </c:pt>
                <c:pt idx="3013">
                  <c:v>5515347.5690587088</c:v>
                </c:pt>
                <c:pt idx="3014">
                  <c:v>5515271.0229438161</c:v>
                </c:pt>
                <c:pt idx="3015">
                  <c:v>5515194.8231035024</c:v>
                </c:pt>
                <c:pt idx="3016">
                  <c:v>5515118.9679670818</c:v>
                </c:pt>
                <c:pt idx="3017">
                  <c:v>5515043.4559710314</c:v>
                </c:pt>
                <c:pt idx="3018">
                  <c:v>5514968.2855589595</c:v>
                </c:pt>
                <c:pt idx="3019">
                  <c:v>5514893.4551815689</c:v>
                </c:pt>
                <c:pt idx="3020">
                  <c:v>5514818.9632966267</c:v>
                </c:pt>
                <c:pt idx="3021">
                  <c:v>5514744.8083689334</c:v>
                </c:pt>
                <c:pt idx="3022">
                  <c:v>5514670.9888702873</c:v>
                </c:pt>
                <c:pt idx="3023">
                  <c:v>5514597.5032794531</c:v>
                </c:pt>
                <c:pt idx="3024">
                  <c:v>5514524.350082132</c:v>
                </c:pt>
                <c:pt idx="3025">
                  <c:v>5514451.5277709262</c:v>
                </c:pt>
                <c:pt idx="3026">
                  <c:v>5514379.0348453103</c:v>
                </c:pt>
                <c:pt idx="3027">
                  <c:v>5514306.8698115973</c:v>
                </c:pt>
                <c:pt idx="3028">
                  <c:v>5514235.0311829094</c:v>
                </c:pt>
                <c:pt idx="3029">
                  <c:v>5514163.517479145</c:v>
                </c:pt>
                <c:pt idx="3030">
                  <c:v>5514092.3272269471</c:v>
                </c:pt>
                <c:pt idx="3031">
                  <c:v>5514021.4589596735</c:v>
                </c:pt>
                <c:pt idx="3032">
                  <c:v>5513950.9112173663</c:v>
                </c:pt>
                <c:pt idx="3033">
                  <c:v>5513880.6825467199</c:v>
                </c:pt>
                <c:pt idx="3034">
                  <c:v>5513810.7715010503</c:v>
                </c:pt>
                <c:pt idx="3035">
                  <c:v>5513741.1766402656</c:v>
                </c:pt>
                <c:pt idx="3036">
                  <c:v>5513671.896530835</c:v>
                </c:pt>
                <c:pt idx="3037">
                  <c:v>5513602.9297457589</c:v>
                </c:pt>
                <c:pt idx="3038">
                  <c:v>5513534.2748645395</c:v>
                </c:pt>
                <c:pt idx="3039">
                  <c:v>5513465.9304731488</c:v>
                </c:pt>
                <c:pt idx="3040">
                  <c:v>5513397.8951640017</c:v>
                </c:pt>
                <c:pt idx="3041">
                  <c:v>5513330.1675359244</c:v>
                </c:pt>
                <c:pt idx="3042">
                  <c:v>5513262.7461941252</c:v>
                </c:pt>
                <c:pt idx="3043">
                  <c:v>5513195.6297501652</c:v>
                </c:pt>
                <c:pt idx="3044">
                  <c:v>5513128.81682193</c:v>
                </c:pt>
                <c:pt idx="3045">
                  <c:v>5513062.3060336001</c:v>
                </c:pt>
                <c:pt idx="3046">
                  <c:v>5512996.096015621</c:v>
                </c:pt>
                <c:pt idx="3047">
                  <c:v>5512930.1854046751</c:v>
                </c:pt>
                <c:pt idx="3048">
                  <c:v>5512864.5728436531</c:v>
                </c:pt>
                <c:pt idx="3049">
                  <c:v>5512799.2569816271</c:v>
                </c:pt>
                <c:pt idx="3050">
                  <c:v>5512734.2364738183</c:v>
                </c:pt>
                <c:pt idx="3051">
                  <c:v>5512669.5099815726</c:v>
                </c:pt>
                <c:pt idx="3052">
                  <c:v>5512605.0761723304</c:v>
                </c:pt>
                <c:pt idx="3053">
                  <c:v>5512540.9337195996</c:v>
                </c:pt>
                <c:pt idx="3054">
                  <c:v>5512477.0813029259</c:v>
                </c:pt>
                <c:pt idx="3055">
                  <c:v>5512413.5176078677</c:v>
                </c:pt>
                <c:pt idx="3056">
                  <c:v>5512350.241325967</c:v>
                </c:pt>
                <c:pt idx="3057">
                  <c:v>5512287.2511547217</c:v>
                </c:pt>
                <c:pt idx="3058">
                  <c:v>5512224.5457975585</c:v>
                </c:pt>
                <c:pt idx="3059">
                  <c:v>5512162.1239638068</c:v>
                </c:pt>
                <c:pt idx="3060">
                  <c:v>5512099.9843686689</c:v>
                </c:pt>
                <c:pt idx="3061">
                  <c:v>5512038.1257331967</c:v>
                </c:pt>
                <c:pt idx="3062">
                  <c:v>5511976.5467842622</c:v>
                </c:pt>
                <c:pt idx="3063">
                  <c:v>5511915.2462545307</c:v>
                </c:pt>
                <c:pt idx="3064">
                  <c:v>5511854.2228824357</c:v>
                </c:pt>
                <c:pt idx="3065">
                  <c:v>5511793.4754121518</c:v>
                </c:pt>
                <c:pt idx="3066">
                  <c:v>5511733.0025935685</c:v>
                </c:pt>
                <c:pt idx="3067">
                  <c:v>5511672.8031822639</c:v>
                </c:pt>
                <c:pt idx="3068">
                  <c:v>5511612.8759394772</c:v>
                </c:pt>
                <c:pt idx="3069">
                  <c:v>5511553.2196320845</c:v>
                </c:pt>
                <c:pt idx="3070">
                  <c:v>5511493.8330325726</c:v>
                </c:pt>
                <c:pt idx="3071">
                  <c:v>5511434.7149190139</c:v>
                </c:pt>
                <c:pt idx="3072">
                  <c:v>5511375.8640750395</c:v>
                </c:pt>
                <c:pt idx="3073">
                  <c:v>5511317.2792898128</c:v>
                </c:pt>
                <c:pt idx="3074">
                  <c:v>5511258.9593580076</c:v>
                </c:pt>
                <c:pt idx="3075">
                  <c:v>5511200.9030797789</c:v>
                </c:pt>
                <c:pt idx="3076">
                  <c:v>5511143.1092607407</c:v>
                </c:pt>
                <c:pt idx="3077">
                  <c:v>5511085.5767119396</c:v>
                </c:pt>
                <c:pt idx="3078">
                  <c:v>5511028.3042498296</c:v>
                </c:pt>
                <c:pt idx="3079">
                  <c:v>5510971.2906962484</c:v>
                </c:pt>
                <c:pt idx="3080">
                  <c:v>5510914.5348783927</c:v>
                </c:pt>
                <c:pt idx="3081">
                  <c:v>5510858.0356287919</c:v>
                </c:pt>
                <c:pt idx="3082">
                  <c:v>5510801.7917852849</c:v>
                </c:pt>
                <c:pt idx="3083">
                  <c:v>5510745.8021909967</c:v>
                </c:pt>
                <c:pt idx="3084">
                  <c:v>5510690.0656943126</c:v>
                </c:pt>
                <c:pt idx="3085">
                  <c:v>5510634.5811488554</c:v>
                </c:pt>
                <c:pt idx="3086">
                  <c:v>5510579.3474134589</c:v>
                </c:pt>
                <c:pt idx="3087">
                  <c:v>5510524.3633521479</c:v>
                </c:pt>
                <c:pt idx="3088">
                  <c:v>5510469.6278341105</c:v>
                </c:pt>
                <c:pt idx="3089">
                  <c:v>5510415.1397336777</c:v>
                </c:pt>
                <c:pt idx="3090">
                  <c:v>5510360.8979302971</c:v>
                </c:pt>
                <c:pt idx="3091">
                  <c:v>5510306.9013085123</c:v>
                </c:pt>
                <c:pt idx="3092">
                  <c:v>5510253.1487579364</c:v>
                </c:pt>
                <c:pt idx="3093">
                  <c:v>5510199.639173232</c:v>
                </c:pt>
                <c:pt idx="3094">
                  <c:v>5510146.3714540852</c:v>
                </c:pt>
                <c:pt idx="3095">
                  <c:v>5510093.3445051834</c:v>
                </c:pt>
                <c:pt idx="3096">
                  <c:v>5510040.5572361946</c:v>
                </c:pt>
                <c:pt idx="3097">
                  <c:v>5509988.0085617425</c:v>
                </c:pt>
                <c:pt idx="3098">
                  <c:v>5509935.697401382</c:v>
                </c:pt>
                <c:pt idx="3099">
                  <c:v>5509883.6226795819</c:v>
                </c:pt>
                <c:pt idx="3100">
                  <c:v>5509831.7833256973</c:v>
                </c:pt>
                <c:pt idx="3101">
                  <c:v>5509780.1782739488</c:v>
                </c:pt>
                <c:pt idx="3102">
                  <c:v>5509728.8064634027</c:v>
                </c:pt>
                <c:pt idx="3103">
                  <c:v>5509677.6668379446</c:v>
                </c:pt>
                <c:pt idx="3104">
                  <c:v>5509626.7583462615</c:v>
                </c:pt>
                <c:pt idx="3105">
                  <c:v>5509576.0799418157</c:v>
                </c:pt>
                <c:pt idx="3106">
                  <c:v>5509525.6305828271</c:v>
                </c:pt>
                <c:pt idx="3107">
                  <c:v>5509475.4092322476</c:v>
                </c:pt>
                <c:pt idx="3108">
                  <c:v>5509425.4148577424</c:v>
                </c:pt>
                <c:pt idx="3109">
                  <c:v>5509375.6464316668</c:v>
                </c:pt>
                <c:pt idx="3110">
                  <c:v>5509326.1029310459</c:v>
                </c:pt>
                <c:pt idx="3111">
                  <c:v>5509276.7833375512</c:v>
                </c:pt>
                <c:pt idx="3112">
                  <c:v>5509227.6866374817</c:v>
                </c:pt>
                <c:pt idx="3113">
                  <c:v>5509178.811821742</c:v>
                </c:pt>
                <c:pt idx="3114">
                  <c:v>5509130.1578858206</c:v>
                </c:pt>
                <c:pt idx="3115">
                  <c:v>5509081.7238297686</c:v>
                </c:pt>
                <c:pt idx="3116">
                  <c:v>5509033.50865818</c:v>
                </c:pt>
                <c:pt idx="3117">
                  <c:v>5508985.5113801714</c:v>
                </c:pt>
                <c:pt idx="3118">
                  <c:v>5508937.7310093585</c:v>
                </c:pt>
                <c:pt idx="3119">
                  <c:v>5508890.1665638387</c:v>
                </c:pt>
                <c:pt idx="3120">
                  <c:v>5508842.8170661693</c:v>
                </c:pt>
                <c:pt idx="3121">
                  <c:v>5508795.6815433465</c:v>
                </c:pt>
                <c:pt idx="3122">
                  <c:v>5508748.7590267863</c:v>
                </c:pt>
                <c:pt idx="3123">
                  <c:v>5508702.0485523036</c:v>
                </c:pt>
                <c:pt idx="3124">
                  <c:v>5508655.5491600912</c:v>
                </c:pt>
                <c:pt idx="3125">
                  <c:v>5508609.2598947026</c:v>
                </c:pt>
                <c:pt idx="3126">
                  <c:v>5508563.1798050292</c:v>
                </c:pt>
                <c:pt idx="3127">
                  <c:v>5508517.307944281</c:v>
                </c:pt>
                <c:pt idx="3128">
                  <c:v>5508471.643369968</c:v>
                </c:pt>
                <c:pt idx="3129">
                  <c:v>5508426.1851438796</c:v>
                </c:pt>
                <c:pt idx="3130">
                  <c:v>5508380.9323320659</c:v>
                </c:pt>
                <c:pt idx="3131">
                  <c:v>5508335.8840048183</c:v>
                </c:pt>
                <c:pt idx="3132">
                  <c:v>5508291.039236648</c:v>
                </c:pt>
                <c:pt idx="3133">
                  <c:v>5508246.3971062684</c:v>
                </c:pt>
                <c:pt idx="3134">
                  <c:v>5508201.9566965774</c:v>
                </c:pt>
                <c:pt idx="3135">
                  <c:v>5508157.7170946347</c:v>
                </c:pt>
                <c:pt idx="3136">
                  <c:v>5508113.6773916464</c:v>
                </c:pt>
                <c:pt idx="3137">
                  <c:v>5508069.8366829427</c:v>
                </c:pt>
                <c:pt idx="3138">
                  <c:v>5508026.1940679615</c:v>
                </c:pt>
                <c:pt idx="3139">
                  <c:v>5507982.7486502295</c:v>
                </c:pt>
                <c:pt idx="3140">
                  <c:v>5507939.4995373422</c:v>
                </c:pt>
                <c:pt idx="3141">
                  <c:v>5507896.4458409464</c:v>
                </c:pt>
                <c:pt idx="3142">
                  <c:v>5507853.5866767205</c:v>
                </c:pt>
                <c:pt idx="3143">
                  <c:v>5507810.9211643571</c:v>
                </c:pt>
                <c:pt idx="3144">
                  <c:v>5507768.4484275458</c:v>
                </c:pt>
                <c:pt idx="3145">
                  <c:v>5507726.1675939523</c:v>
                </c:pt>
                <c:pt idx="3146">
                  <c:v>5507684.0777952019</c:v>
                </c:pt>
                <c:pt idx="3147">
                  <c:v>5507642.1781668607</c:v>
                </c:pt>
                <c:pt idx="3148">
                  <c:v>5507600.4678484192</c:v>
                </c:pt>
                <c:pt idx="3149">
                  <c:v>5507558.945983272</c:v>
                </c:pt>
                <c:pt idx="3150">
                  <c:v>5507517.6117187021</c:v>
                </c:pt>
                <c:pt idx="3151">
                  <c:v>5507476.4642058611</c:v>
                </c:pt>
                <c:pt idx="3152">
                  <c:v>5507435.5025997534</c:v>
                </c:pt>
                <c:pt idx="3153">
                  <c:v>5507394.7260592179</c:v>
                </c:pt>
                <c:pt idx="3154">
                  <c:v>5507354.1337469099</c:v>
                </c:pt>
                <c:pt idx="3155">
                  <c:v>5507313.7248292854</c:v>
                </c:pt>
                <c:pt idx="3156">
                  <c:v>5507273.4984765807</c:v>
                </c:pt>
                <c:pt idx="3157">
                  <c:v>5507233.4538627993</c:v>
                </c:pt>
                <c:pt idx="3158">
                  <c:v>5507193.5901656915</c:v>
                </c:pt>
                <c:pt idx="3159">
                  <c:v>5507153.9065667372</c:v>
                </c:pt>
                <c:pt idx="3160">
                  <c:v>5507114.4022511318</c:v>
                </c:pt>
                <c:pt idx="3161">
                  <c:v>5507075.076407766</c:v>
                </c:pt>
                <c:pt idx="3162">
                  <c:v>5507035.9282292109</c:v>
                </c:pt>
                <c:pt idx="3163">
                  <c:v>5506996.9569117008</c:v>
                </c:pt>
                <c:pt idx="3164">
                  <c:v>5506958.1616551159</c:v>
                </c:pt>
                <c:pt idx="3165">
                  <c:v>5506919.5416629668</c:v>
                </c:pt>
                <c:pt idx="3166">
                  <c:v>5506881.0961423768</c:v>
                </c:pt>
                <c:pt idx="3167">
                  <c:v>5506842.8243040657</c:v>
                </c:pt>
                <c:pt idx="3168">
                  <c:v>5506804.7253623335</c:v>
                </c:pt>
                <c:pt idx="3169">
                  <c:v>5506766.7985350452</c:v>
                </c:pt>
                <c:pt idx="3170">
                  <c:v>5506729.0430436125</c:v>
                </c:pt>
                <c:pt idx="3171">
                  <c:v>5506691.4581129793</c:v>
                </c:pt>
                <c:pt idx="3172">
                  <c:v>5506654.0429716036</c:v>
                </c:pt>
                <c:pt idx="3173">
                  <c:v>5506616.7968514441</c:v>
                </c:pt>
                <c:pt idx="3174">
                  <c:v>5506579.7189879427</c:v>
                </c:pt>
                <c:pt idx="3175">
                  <c:v>5506542.8086200086</c:v>
                </c:pt>
                <c:pt idx="3176">
                  <c:v>5506506.0649900036</c:v>
                </c:pt>
                <c:pt idx="3177">
                  <c:v>5506469.4873437239</c:v>
                </c:pt>
                <c:pt idx="3178">
                  <c:v>5506433.0749303866</c:v>
                </c:pt>
                <c:pt idx="3179">
                  <c:v>5506396.8270026147</c:v>
                </c:pt>
                <c:pt idx="3180">
                  <c:v>5506360.7428164184</c:v>
                </c:pt>
                <c:pt idx="3181">
                  <c:v>5506324.8216311838</c:v>
                </c:pt>
                <c:pt idx="3182">
                  <c:v>5506289.0627096538</c:v>
                </c:pt>
                <c:pt idx="3183">
                  <c:v>5506253.4653179152</c:v>
                </c:pt>
                <c:pt idx="3184">
                  <c:v>5506218.0287253829</c:v>
                </c:pt>
                <c:pt idx="3185">
                  <c:v>5506182.7522047842</c:v>
                </c:pt>
                <c:pt idx="3186">
                  <c:v>5506147.6350321434</c:v>
                </c:pt>
                <c:pt idx="3187">
                  <c:v>5506112.6764867688</c:v>
                </c:pt>
                <c:pt idx="3188">
                  <c:v>5506077.8758512344</c:v>
                </c:pt>
                <c:pt idx="3189">
                  <c:v>5506043.2324113688</c:v>
                </c:pt>
                <c:pt idx="3190">
                  <c:v>5506008.7454562364</c:v>
                </c:pt>
                <c:pt idx="3191">
                  <c:v>5505974.4142781273</c:v>
                </c:pt>
                <c:pt idx="3192">
                  <c:v>5505940.2381725376</c:v>
                </c:pt>
                <c:pt idx="3193">
                  <c:v>5505906.2164381593</c:v>
                </c:pt>
                <c:pt idx="3194">
                  <c:v>5505872.3483768636</c:v>
                </c:pt>
                <c:pt idx="3195">
                  <c:v>5505838.6332936846</c:v>
                </c:pt>
                <c:pt idx="3196">
                  <c:v>5505805.0704968087</c:v>
                </c:pt>
                <c:pt idx="3197">
                  <c:v>5505771.6592975575</c:v>
                </c:pt>
                <c:pt idx="3198">
                  <c:v>5505738.3990103742</c:v>
                </c:pt>
                <c:pt idx="3199">
                  <c:v>5505705.2889528107</c:v>
                </c:pt>
                <c:pt idx="3200">
                  <c:v>5505672.3284455109</c:v>
                </c:pt>
                <c:pt idx="3201">
                  <c:v>5505639.5168121988</c:v>
                </c:pt>
                <c:pt idx="3202">
                  <c:v>5505606.853379664</c:v>
                </c:pt>
                <c:pt idx="3203">
                  <c:v>5505574.3374777464</c:v>
                </c:pt>
                <c:pt idx="3204">
                  <c:v>5505541.9684393248</c:v>
                </c:pt>
                <c:pt idx="3205">
                  <c:v>5505509.7456002999</c:v>
                </c:pt>
                <c:pt idx="3206">
                  <c:v>5505477.6682995837</c:v>
                </c:pt>
                <c:pt idx="3207">
                  <c:v>5505445.7358790832</c:v>
                </c:pt>
                <c:pt idx="3208">
                  <c:v>5505413.9476836892</c:v>
                </c:pt>
                <c:pt idx="3209">
                  <c:v>5505382.3030612608</c:v>
                </c:pt>
                <c:pt idx="3210">
                  <c:v>5505350.8013626123</c:v>
                </c:pt>
                <c:pt idx="3211">
                  <c:v>5505319.4419414997</c:v>
                </c:pt>
                <c:pt idx="3212">
                  <c:v>5505288.2241546083</c:v>
                </c:pt>
                <c:pt idx="3213">
                  <c:v>5505257.1473615384</c:v>
                </c:pt>
                <c:pt idx="3214">
                  <c:v>5505226.210924793</c:v>
                </c:pt>
                <c:pt idx="3215">
                  <c:v>5505195.4142097617</c:v>
                </c:pt>
                <c:pt idx="3216">
                  <c:v>5505164.7565847123</c:v>
                </c:pt>
                <c:pt idx="3217">
                  <c:v>5505134.2374207731</c:v>
                </c:pt>
                <c:pt idx="3218">
                  <c:v>5505103.8560919231</c:v>
                </c:pt>
                <c:pt idx="3219">
                  <c:v>5505073.6119749779</c:v>
                </c:pt>
                <c:pt idx="3220">
                  <c:v>5505043.5044495752</c:v>
                </c:pt>
                <c:pt idx="3221">
                  <c:v>5505013.5328981653</c:v>
                </c:pt>
                <c:pt idx="3222">
                  <c:v>5504983.6967059961</c:v>
                </c:pt>
                <c:pt idx="3223">
                  <c:v>5504953.9952611001</c:v>
                </c:pt>
                <c:pt idx="3224">
                  <c:v>5504924.4279542826</c:v>
                </c:pt>
                <c:pt idx="3225">
                  <c:v>5504894.9941791091</c:v>
                </c:pt>
                <c:pt idx="3226">
                  <c:v>5504865.6933318926</c:v>
                </c:pt>
                <c:pt idx="3227">
                  <c:v>5504836.5248116814</c:v>
                </c:pt>
                <c:pt idx="3228">
                  <c:v>5504807.488020245</c:v>
                </c:pt>
                <c:pt idx="3229">
                  <c:v>5504778.5823620642</c:v>
                </c:pt>
                <c:pt idx="3230">
                  <c:v>5504749.8072443167</c:v>
                </c:pt>
                <c:pt idx="3231">
                  <c:v>5504721.1620768663</c:v>
                </c:pt>
                <c:pt idx="3232">
                  <c:v>5504692.6462722495</c:v>
                </c:pt>
                <c:pt idx="3233">
                  <c:v>5504664.2592456648</c:v>
                </c:pt>
                <c:pt idx="3234">
                  <c:v>5504636.0004149582</c:v>
                </c:pt>
                <c:pt idx="3235">
                  <c:v>5504607.8692006152</c:v>
                </c:pt>
                <c:pt idx="3236">
                  <c:v>5504579.8650257438</c:v>
                </c:pt>
                <c:pt idx="3237">
                  <c:v>5504551.9873160664</c:v>
                </c:pt>
                <c:pt idx="3238">
                  <c:v>5504524.2354999064</c:v>
                </c:pt>
                <c:pt idx="3239">
                  <c:v>5504496.6090081753</c:v>
                </c:pt>
                <c:pt idx="3240">
                  <c:v>5504469.1072743637</c:v>
                </c:pt>
                <c:pt idx="3241">
                  <c:v>5504441.7297345279</c:v>
                </c:pt>
                <c:pt idx="3242">
                  <c:v>5504414.4758272776</c:v>
                </c:pt>
                <c:pt idx="3243">
                  <c:v>5504387.3449937664</c:v>
                </c:pt>
                <c:pt idx="3244">
                  <c:v>5504360.336677677</c:v>
                </c:pt>
                <c:pt idx="3245">
                  <c:v>5504333.4503252124</c:v>
                </c:pt>
                <c:pt idx="3246">
                  <c:v>5504306.6853850838</c:v>
                </c:pt>
                <c:pt idx="3247">
                  <c:v>5504280.0413084989</c:v>
                </c:pt>
                <c:pt idx="3248">
                  <c:v>5504253.5175491516</c:v>
                </c:pt>
                <c:pt idx="3249">
                  <c:v>5504227.1135632079</c:v>
                </c:pt>
                <c:pt idx="3250">
                  <c:v>5504200.8288092986</c:v>
                </c:pt>
                <c:pt idx="3251">
                  <c:v>5504174.6627485044</c:v>
                </c:pt>
                <c:pt idx="3252">
                  <c:v>5504148.6148443483</c:v>
                </c:pt>
                <c:pt idx="3253">
                  <c:v>5504122.68456278</c:v>
                </c:pt>
                <c:pt idx="3254">
                  <c:v>5504096.8713721689</c:v>
                </c:pt>
                <c:pt idx="3255">
                  <c:v>5504071.1747432929</c:v>
                </c:pt>
                <c:pt idx="3256">
                  <c:v>5504045.5941493241</c:v>
                </c:pt>
                <c:pt idx="3257">
                  <c:v>5504020.1290658209</c:v>
                </c:pt>
                <c:pt idx="3258">
                  <c:v>5503994.7789707165</c:v>
                </c:pt>
                <c:pt idx="3259">
                  <c:v>5503969.5433443077</c:v>
                </c:pt>
                <c:pt idx="3260">
                  <c:v>5503944.4216692448</c:v>
                </c:pt>
                <c:pt idx="3261">
                  <c:v>5503919.4134305194</c:v>
                </c:pt>
                <c:pt idx="3262">
                  <c:v>5503894.5181154562</c:v>
                </c:pt>
                <c:pt idx="3263">
                  <c:v>5503869.7352137007</c:v>
                </c:pt>
                <c:pt idx="3264">
                  <c:v>5503845.0642172089</c:v>
                </c:pt>
                <c:pt idx="3265">
                  <c:v>5503820.5046202363</c:v>
                </c:pt>
                <c:pt idx="3266">
                  <c:v>5503796.0559193287</c:v>
                </c:pt>
                <c:pt idx="3267">
                  <c:v>5503771.7176133106</c:v>
                </c:pt>
                <c:pt idx="3268">
                  <c:v>5503747.4892032761</c:v>
                </c:pt>
                <c:pt idx="3269">
                  <c:v>5503723.3701925771</c:v>
                </c:pt>
                <c:pt idx="3270">
                  <c:v>5503699.3600868154</c:v>
                </c:pt>
                <c:pt idx="3271">
                  <c:v>5503675.4583938289</c:v>
                </c:pt>
                <c:pt idx="3272">
                  <c:v>5503651.6646236852</c:v>
                </c:pt>
                <c:pt idx="3273">
                  <c:v>5503627.9782886682</c:v>
                </c:pt>
                <c:pt idx="3274">
                  <c:v>5503604.3989032703</c:v>
                </c:pt>
                <c:pt idx="3275">
                  <c:v>5503580.9259841815</c:v>
                </c:pt>
                <c:pt idx="3276">
                  <c:v>5503557.5590502806</c:v>
                </c:pt>
                <c:pt idx="3277">
                  <c:v>5503534.2976226229</c:v>
                </c:pt>
                <c:pt idx="3278">
                  <c:v>5503511.1412244318</c:v>
                </c:pt>
                <c:pt idx="3279">
                  <c:v>5503488.0893810885</c:v>
                </c:pt>
                <c:pt idx="3280">
                  <c:v>5503465.1416201238</c:v>
                </c:pt>
                <c:pt idx="3281">
                  <c:v>5503442.2974712057</c:v>
                </c:pt>
                <c:pt idx="3282">
                  <c:v>5503419.5564661315</c:v>
                </c:pt>
                <c:pt idx="3283">
                  <c:v>5503396.9181388179</c:v>
                </c:pt>
                <c:pt idx="3284">
                  <c:v>5503374.3820252912</c:v>
                </c:pt>
                <c:pt idx="3285">
                  <c:v>5503351.9476636769</c:v>
                </c:pt>
                <c:pt idx="3286">
                  <c:v>5503329.6145941922</c:v>
                </c:pt>
                <c:pt idx="3287">
                  <c:v>5503307.3823591331</c:v>
                </c:pt>
                <c:pt idx="3288">
                  <c:v>5503285.2505028695</c:v>
                </c:pt>
                <c:pt idx="3289">
                  <c:v>5503263.2185718315</c:v>
                </c:pt>
                <c:pt idx="3290">
                  <c:v>5503241.2861145027</c:v>
                </c:pt>
                <c:pt idx="3291">
                  <c:v>5503219.4526814101</c:v>
                </c:pt>
                <c:pt idx="3292">
                  <c:v>5503197.7178251147</c:v>
                </c:pt>
                <c:pt idx="3293">
                  <c:v>5503176.0811002022</c:v>
                </c:pt>
                <c:pt idx="3294">
                  <c:v>5503154.5420632744</c:v>
                </c:pt>
                <c:pt idx="3295">
                  <c:v>5503133.1002729395</c:v>
                </c:pt>
                <c:pt idx="3296">
                  <c:v>5503111.7552898033</c:v>
                </c:pt>
                <c:pt idx="3297">
                  <c:v>5503090.5066764597</c:v>
                </c:pt>
                <c:pt idx="3298">
                  <c:v>5503069.3539974811</c:v>
                </c:pt>
                <c:pt idx="3299">
                  <c:v>5503048.2968194121</c:v>
                </c:pt>
                <c:pt idx="3300">
                  <c:v>5503027.3347107572</c:v>
                </c:pt>
                <c:pt idx="3301">
                  <c:v>5503006.4672419736</c:v>
                </c:pt>
                <c:pt idx="3302">
                  <c:v>5502985.6939854631</c:v>
                </c:pt>
                <c:pt idx="3303">
                  <c:v>5502965.014515562</c:v>
                </c:pt>
                <c:pt idx="3304">
                  <c:v>5502944.4284085315</c:v>
                </c:pt>
                <c:pt idx="3305">
                  <c:v>5502923.9352425514</c:v>
                </c:pt>
                <c:pt idx="3306">
                  <c:v>5502903.5345977098</c:v>
                </c:pt>
                <c:pt idx="3307">
                  <c:v>5502883.2260559937</c:v>
                </c:pt>
                <c:pt idx="3308">
                  <c:v>5502863.0092012836</c:v>
                </c:pt>
                <c:pt idx="3309">
                  <c:v>5502842.8836193401</c:v>
                </c:pt>
                <c:pt idx="3310">
                  <c:v>5502822.8488978008</c:v>
                </c:pt>
                <c:pt idx="3311">
                  <c:v>5502802.9046261664</c:v>
                </c:pt>
                <c:pt idx="3312">
                  <c:v>5502783.050395797</c:v>
                </c:pt>
                <c:pt idx="3313">
                  <c:v>5502763.2857999001</c:v>
                </c:pt>
                <c:pt idx="3314">
                  <c:v>5502743.6104335235</c:v>
                </c:pt>
                <c:pt idx="3315">
                  <c:v>5502724.0238935482</c:v>
                </c:pt>
                <c:pt idx="3316">
                  <c:v>5502704.5257786773</c:v>
                </c:pt>
                <c:pt idx="3317">
                  <c:v>5502685.1156894313</c:v>
                </c:pt>
                <c:pt idx="3318">
                  <c:v>5502665.7932281373</c:v>
                </c:pt>
                <c:pt idx="3319">
                  <c:v>5502646.5579989199</c:v>
                </c:pt>
                <c:pt idx="3320">
                  <c:v>5502627.4096076973</c:v>
                </c:pt>
                <c:pt idx="3321">
                  <c:v>5502608.3476621676</c:v>
                </c:pt>
                <c:pt idx="3322">
                  <c:v>5502589.3717718059</c:v>
                </c:pt>
                <c:pt idx="3323">
                  <c:v>5502570.481547853</c:v>
                </c:pt>
                <c:pt idx="3324">
                  <c:v>5502551.6766033089</c:v>
                </c:pt>
                <c:pt idx="3325">
                  <c:v>5502532.9565529227</c:v>
                </c:pt>
                <c:pt idx="3326">
                  <c:v>5502514.3210131871</c:v>
                </c:pt>
                <c:pt idx="3327">
                  <c:v>5502495.7696023304</c:v>
                </c:pt>
                <c:pt idx="3328">
                  <c:v>5502477.301940307</c:v>
                </c:pt>
                <c:pt idx="3329">
                  <c:v>5502458.9176487895</c:v>
                </c:pt>
                <c:pt idx="3330">
                  <c:v>5502440.6163511639</c:v>
                </c:pt>
                <c:pt idx="3331">
                  <c:v>5502422.3976725182</c:v>
                </c:pt>
                <c:pt idx="3332">
                  <c:v>5502404.2612396358</c:v>
                </c:pt>
                <c:pt idx="3333">
                  <c:v>5502386.2066809898</c:v>
                </c:pt>
                <c:pt idx="3334">
                  <c:v>5502368.2336267326</c:v>
                </c:pt>
                <c:pt idx="3335">
                  <c:v>5502350.3417086899</c:v>
                </c:pt>
                <c:pt idx="3336">
                  <c:v>5502332.5305603528</c:v>
                </c:pt>
                <c:pt idx="3337">
                  <c:v>5502314.7998168701</c:v>
                </c:pt>
                <c:pt idx="3338">
                  <c:v>5502297.14911504</c:v>
                </c:pt>
                <c:pt idx="3339">
                  <c:v>5502279.5780933043</c:v>
                </c:pt>
                <c:pt idx="3340">
                  <c:v>5502262.0863917395</c:v>
                </c:pt>
                <c:pt idx="3341">
                  <c:v>5502244.6736520501</c:v>
                </c:pt>
                <c:pt idx="3342">
                  <c:v>5502227.3395175608</c:v>
                </c:pt>
                <c:pt idx="3343">
                  <c:v>5502210.0836332105</c:v>
                </c:pt>
                <c:pt idx="3344">
                  <c:v>5502192.9056455428</c:v>
                </c:pt>
                <c:pt idx="3345">
                  <c:v>5502175.8052027002</c:v>
                </c:pt>
                <c:pt idx="3346">
                  <c:v>5502158.7819544161</c:v>
                </c:pt>
                <c:pt idx="3347">
                  <c:v>5502141.8355520079</c:v>
                </c:pt>
                <c:pt idx="3348">
                  <c:v>5502124.9656483708</c:v>
                </c:pt>
                <c:pt idx="3349">
                  <c:v>5502108.1718979692</c:v>
                </c:pt>
                <c:pt idx="3350">
                  <c:v>5502091.4539568303</c:v>
                </c:pt>
                <c:pt idx="3351">
                  <c:v>5502074.8114825366</c:v>
                </c:pt>
                <c:pt idx="3352">
                  <c:v>5502058.2441342184</c:v>
                </c:pt>
                <c:pt idx="3353">
                  <c:v>5502041.7515725493</c:v>
                </c:pt>
                <c:pt idx="3354">
                  <c:v>5502025.3334597349</c:v>
                </c:pt>
                <c:pt idx="3355">
                  <c:v>5502008.9894595109</c:v>
                </c:pt>
                <c:pt idx="3356">
                  <c:v>5501992.719237132</c:v>
                </c:pt>
                <c:pt idx="3357">
                  <c:v>5501976.5224593664</c:v>
                </c:pt>
                <c:pt idx="3358">
                  <c:v>5501960.3987944899</c:v>
                </c:pt>
                <c:pt idx="3359">
                  <c:v>5501944.347912278</c:v>
                </c:pt>
                <c:pt idx="3360">
                  <c:v>5501928.3694839999</c:v>
                </c:pt>
                <c:pt idx="3361">
                  <c:v>5501912.4631824112</c:v>
                </c:pt>
                <c:pt idx="3362">
                  <c:v>5501896.6286817463</c:v>
                </c:pt>
                <c:pt idx="3363">
                  <c:v>5501880.8656577133</c:v>
                </c:pt>
                <c:pt idx="3364">
                  <c:v>5501865.1737874867</c:v>
                </c:pt>
                <c:pt idx="3365">
                  <c:v>5501849.5527496999</c:v>
                </c:pt>
                <c:pt idx="3366">
                  <c:v>5501834.0022244407</c:v>
                </c:pt>
                <c:pt idx="3367">
                  <c:v>5501818.5218932424</c:v>
                </c:pt>
                <c:pt idx="3368">
                  <c:v>5501803.1114390781</c:v>
                </c:pt>
                <c:pt idx="3369">
                  <c:v>5501787.7705463553</c:v>
                </c:pt>
                <c:pt idx="3370">
                  <c:v>5501772.4989009071</c:v>
                </c:pt>
                <c:pt idx="3371">
                  <c:v>5501757.296189988</c:v>
                </c:pt>
                <c:pt idx="3372">
                  <c:v>5501742.1621022662</c:v>
                </c:pt>
                <c:pt idx="3373">
                  <c:v>5501727.096327818</c:v>
                </c:pt>
                <c:pt idx="3374">
                  <c:v>5501712.0985581195</c:v>
                </c:pt>
                <c:pt idx="3375">
                  <c:v>5501697.1684860438</c:v>
                </c:pt>
                <c:pt idx="3376">
                  <c:v>5501682.3058058508</c:v>
                </c:pt>
                <c:pt idx="3377">
                  <c:v>5501667.5102131832</c:v>
                </c:pt>
                <c:pt idx="3378">
                  <c:v>5501652.7814050596</c:v>
                </c:pt>
                <c:pt idx="3379">
                  <c:v>5501638.1190798683</c:v>
                </c:pt>
                <c:pt idx="3380">
                  <c:v>5501623.5229373621</c:v>
                </c:pt>
                <c:pt idx="3381">
                  <c:v>5501608.9926786497</c:v>
                </c:pt>
                <c:pt idx="3382">
                  <c:v>5501594.5280061923</c:v>
                </c:pt>
                <c:pt idx="3383">
                  <c:v>5501580.1286237957</c:v>
                </c:pt>
                <c:pt idx="3384">
                  <c:v>5501565.7942366051</c:v>
                </c:pt>
                <c:pt idx="3385">
                  <c:v>5501551.5245510973</c:v>
                </c:pt>
                <c:pt idx="3386">
                  <c:v>5501537.3192750774</c:v>
                </c:pt>
                <c:pt idx="3387">
                  <c:v>5501523.178117672</c:v>
                </c:pt>
                <c:pt idx="3388">
                  <c:v>5501509.1007893207</c:v>
                </c:pt>
                <c:pt idx="3389">
                  <c:v>5501495.0870017726</c:v>
                </c:pt>
                <c:pt idx="3390">
                  <c:v>5501481.1364680808</c:v>
                </c:pt>
                <c:pt idx="3391">
                  <c:v>5501467.2489025947</c:v>
                </c:pt>
                <c:pt idx="3392">
                  <c:v>5501453.4240209553</c:v>
                </c:pt>
                <c:pt idx="3393">
                  <c:v>5501439.6615400892</c:v>
                </c:pt>
                <c:pt idx="3394">
                  <c:v>5501425.9611782022</c:v>
                </c:pt>
                <c:pt idx="3395">
                  <c:v>5501412.3226547735</c:v>
                </c:pt>
                <c:pt idx="3396">
                  <c:v>5501398.7456905516</c:v>
                </c:pt>
                <c:pt idx="3397">
                  <c:v>5501385.230007546</c:v>
                </c:pt>
                <c:pt idx="3398">
                  <c:v>5501371.7753290236</c:v>
                </c:pt>
                <c:pt idx="3399">
                  <c:v>5501358.381379501</c:v>
                </c:pt>
                <c:pt idx="3400">
                  <c:v>5501345.0478847418</c:v>
                </c:pt>
                <c:pt idx="3401">
                  <c:v>5501331.7745717475</c:v>
                </c:pt>
                <c:pt idx="3402">
                  <c:v>5501318.5611687554</c:v>
                </c:pt>
                <c:pt idx="3403">
                  <c:v>5501305.4074052293</c:v>
                </c:pt>
                <c:pt idx="3404">
                  <c:v>5501292.3130118558</c:v>
                </c:pt>
                <c:pt idx="3405">
                  <c:v>5501279.2777205408</c:v>
                </c:pt>
                <c:pt idx="3406">
                  <c:v>5501266.3012643997</c:v>
                </c:pt>
                <c:pt idx="3407">
                  <c:v>5501253.383377756</c:v>
                </c:pt>
                <c:pt idx="3408">
                  <c:v>5501240.5237961328</c:v>
                </c:pt>
                <c:pt idx="3409">
                  <c:v>5501227.7222562488</c:v>
                </c:pt>
                <c:pt idx="3410">
                  <c:v>5501214.9784960132</c:v>
                </c:pt>
                <c:pt idx="3411">
                  <c:v>5501202.2922545187</c:v>
                </c:pt>
                <c:pt idx="3412">
                  <c:v>5501189.6632720381</c:v>
                </c:pt>
                <c:pt idx="3413">
                  <c:v>5501177.0912900176</c:v>
                </c:pt>
                <c:pt idx="3414">
                  <c:v>5501164.5760510722</c:v>
                </c:pt>
                <c:pt idx="3415">
                  <c:v>5501152.1172989812</c:v>
                </c:pt>
                <c:pt idx="3416">
                  <c:v>5501139.7147786794</c:v>
                </c:pt>
                <c:pt idx="3417">
                  <c:v>5501127.3682362568</c:v>
                </c:pt>
                <c:pt idx="3418">
                  <c:v>5501115.0774189485</c:v>
                </c:pt>
                <c:pt idx="3419">
                  <c:v>5501102.8420751346</c:v>
                </c:pt>
                <c:pt idx="3420">
                  <c:v>5501090.6619543312</c:v>
                </c:pt>
                <c:pt idx="3421">
                  <c:v>5501078.536807185</c:v>
                </c:pt>
                <c:pt idx="3422">
                  <c:v>5501066.4663854726</c:v>
                </c:pt>
                <c:pt idx="3423">
                  <c:v>5501054.4504420897</c:v>
                </c:pt>
                <c:pt idx="3424">
                  <c:v>5501042.488731049</c:v>
                </c:pt>
                <c:pt idx="3425">
                  <c:v>5501030.5810074769</c:v>
                </c:pt>
                <c:pt idx="3426">
                  <c:v>5501018.7270276044</c:v>
                </c:pt>
                <c:pt idx="3427">
                  <c:v>5501006.926548765</c:v>
                </c:pt>
                <c:pt idx="3428">
                  <c:v>5500995.1793293888</c:v>
                </c:pt>
                <c:pt idx="3429">
                  <c:v>5500983.4851289969</c:v>
                </c:pt>
                <c:pt idx="3430">
                  <c:v>5500971.8437081976</c:v>
                </c:pt>
                <c:pt idx="3431">
                  <c:v>5500960.2548286812</c:v>
                </c:pt>
                <c:pt idx="3432">
                  <c:v>5500948.7182532148</c:v>
                </c:pt>
                <c:pt idx="3433">
                  <c:v>5500937.2337456373</c:v>
                </c:pt>
                <c:pt idx="3434">
                  <c:v>5500925.801070855</c:v>
                </c:pt>
                <c:pt idx="3435">
                  <c:v>5500914.4199948367</c:v>
                </c:pt>
                <c:pt idx="3436">
                  <c:v>5500903.0902846083</c:v>
                </c:pt>
                <c:pt idx="3437">
                  <c:v>5500891.8117082492</c:v>
                </c:pt>
                <c:pt idx="3438">
                  <c:v>5500880.5840348853</c:v>
                </c:pt>
                <c:pt idx="3439">
                  <c:v>5500869.4070346868</c:v>
                </c:pt>
                <c:pt idx="3440">
                  <c:v>5500858.280478863</c:v>
                </c:pt>
                <c:pt idx="3441">
                  <c:v>5500847.2041396564</c:v>
                </c:pt>
                <c:pt idx="3442">
                  <c:v>5500836.1777903382</c:v>
                </c:pt>
                <c:pt idx="3443">
                  <c:v>5500825.2012052042</c:v>
                </c:pt>
                <c:pt idx="3444">
                  <c:v>5500814.2741595712</c:v>
                </c:pt>
                <c:pt idx="3445">
                  <c:v>5500803.3964297697</c:v>
                </c:pt>
                <c:pt idx="3446">
                  <c:v>5500792.5677931411</c:v>
                </c:pt>
                <c:pt idx="3447">
                  <c:v>5500781.7880280344</c:v>
                </c:pt>
                <c:pt idx="3448">
                  <c:v>5500771.0569137977</c:v>
                </c:pt>
                <c:pt idx="3449">
                  <c:v>5500760.3742307788</c:v>
                </c:pt>
                <c:pt idx="3450">
                  <c:v>5500749.739760315</c:v>
                </c:pt>
                <c:pt idx="3451">
                  <c:v>5500739.1532847341</c:v>
                </c:pt>
                <c:pt idx="3452">
                  <c:v>5500728.6145873461</c:v>
                </c:pt>
                <c:pt idx="3453">
                  <c:v>5500718.1234524408</c:v>
                </c:pt>
                <c:pt idx="3454">
                  <c:v>5500707.6796652824</c:v>
                </c:pt>
                <c:pt idx="3455">
                  <c:v>5500697.2830121042</c:v>
                </c:pt>
                <c:pt idx="3456">
                  <c:v>5500686.9332801076</c:v>
                </c:pt>
                <c:pt idx="3457">
                  <c:v>5500676.6302574528</c:v>
                </c:pt>
                <c:pt idx="3458">
                  <c:v>5500666.3737332588</c:v>
                </c:pt>
                <c:pt idx="3459">
                  <c:v>5500656.163497597</c:v>
                </c:pt>
                <c:pt idx="3460">
                  <c:v>5500645.9993414879</c:v>
                </c:pt>
                <c:pt idx="3461">
                  <c:v>5500635.8810568955</c:v>
                </c:pt>
                <c:pt idx="3462">
                  <c:v>5500625.8084367225</c:v>
                </c:pt>
                <c:pt idx="3463">
                  <c:v>5500615.7812748095</c:v>
                </c:pt>
                <c:pt idx="3464">
                  <c:v>5500605.7993659275</c:v>
                </c:pt>
                <c:pt idx="3465">
                  <c:v>5500595.8625057749</c:v>
                </c:pt>
                <c:pt idx="3466">
                  <c:v>5500585.9704909725</c:v>
                </c:pt>
                <c:pt idx="3467">
                  <c:v>5500576.1231190609</c:v>
                </c:pt>
                <c:pt idx="3468">
                  <c:v>5500566.3201884944</c:v>
                </c:pt>
                <c:pt idx="3469">
                  <c:v>5500556.5614986382</c:v>
                </c:pt>
                <c:pt idx="3470">
                  <c:v>5500546.8468497638</c:v>
                </c:pt>
                <c:pt idx="3471">
                  <c:v>5500537.1760430457</c:v>
                </c:pt>
                <c:pt idx="3472">
                  <c:v>5500527.5488805557</c:v>
                </c:pt>
                <c:pt idx="3473">
                  <c:v>5500517.9651652602</c:v>
                </c:pt>
                <c:pt idx="3474">
                  <c:v>5500508.4247010164</c:v>
                </c:pt>
                <c:pt idx="3475">
                  <c:v>5500498.9272925667</c:v>
                </c:pt>
                <c:pt idx="3476">
                  <c:v>5500489.4727455359</c:v>
                </c:pt>
                <c:pt idx="3477">
                  <c:v>5500480.0608664257</c:v>
                </c:pt>
                <c:pt idx="3478">
                  <c:v>5500470.6914626146</c:v>
                </c:pt>
                <c:pt idx="3479">
                  <c:v>5500461.3643423487</c:v>
                </c:pt>
                <c:pt idx="3480">
                  <c:v>5500452.0793147413</c:v>
                </c:pt>
                <c:pt idx="3481">
                  <c:v>5500442.8361897692</c:v>
                </c:pt>
                <c:pt idx="3482">
                  <c:v>5500433.6347782658</c:v>
                </c:pt>
                <c:pt idx="3483">
                  <c:v>5500424.4748919196</c:v>
                </c:pt>
                <c:pt idx="3484">
                  <c:v>5500415.3563432703</c:v>
                </c:pt>
                <c:pt idx="3485">
                  <c:v>5500406.2789457031</c:v>
                </c:pt>
                <c:pt idx="3486">
                  <c:v>5500397.242513448</c:v>
                </c:pt>
                <c:pt idx="3487">
                  <c:v>5500388.2468615733</c:v>
                </c:pt>
                <c:pt idx="3488">
                  <c:v>5500379.2918059826</c:v>
                </c:pt>
                <c:pt idx="3489">
                  <c:v>5500370.3771634111</c:v>
                </c:pt>
                <c:pt idx="3490">
                  <c:v>5500361.5027514221</c:v>
                </c:pt>
                <c:pt idx="3491">
                  <c:v>5500352.6683884021</c:v>
                </c:pt>
                <c:pt idx="3492">
                  <c:v>5500343.873893559</c:v>
                </c:pt>
                <c:pt idx="3493">
                  <c:v>5500335.1190869175</c:v>
                </c:pt>
                <c:pt idx="3494">
                  <c:v>5500326.4037893144</c:v>
                </c:pt>
                <c:pt idx="3495">
                  <c:v>5500317.7278223969</c:v>
                </c:pt>
                <c:pt idx="3496">
                  <c:v>5500309.0910086166</c:v>
                </c:pt>
                <c:pt idx="3497">
                  <c:v>5500300.4931712281</c:v>
                </c:pt>
                <c:pt idx="3498">
                  <c:v>5500291.9341342831</c:v>
                </c:pt>
                <c:pt idx="3499">
                  <c:v>5500283.4137226297</c:v>
                </c:pt>
                <c:pt idx="3500">
                  <c:v>5500274.9317619056</c:v>
                </c:pt>
                <c:pt idx="3501">
                  <c:v>5500266.4880785374</c:v>
                </c:pt>
                <c:pt idx="3502">
                  <c:v>5500258.0824997351</c:v>
                </c:pt>
                <c:pt idx="3503">
                  <c:v>5500249.7148534888</c:v>
                </c:pt>
                <c:pt idx="3504">
                  <c:v>5500241.3849685658</c:v>
                </c:pt>
                <c:pt idx="3505">
                  <c:v>5500233.0926745068</c:v>
                </c:pt>
                <c:pt idx="3506">
                  <c:v>5500224.8378016232</c:v>
                </c:pt>
                <c:pt idx="3507">
                  <c:v>5500216.6201809915</c:v>
                </c:pt>
                <c:pt idx="3508">
                  <c:v>5500208.4396444531</c:v>
                </c:pt>
                <c:pt idx="3509">
                  <c:v>5500200.2960246066</c:v>
                </c:pt>
                <c:pt idx="3510">
                  <c:v>5500192.1891548084</c:v>
                </c:pt>
                <c:pt idx="3511">
                  <c:v>5500184.1188691668</c:v>
                </c:pt>
                <c:pt idx="3512">
                  <c:v>5500176.0850025397</c:v>
                </c:pt>
                <c:pt idx="3513">
                  <c:v>5500168.0873905309</c:v>
                </c:pt>
                <c:pt idx="3514">
                  <c:v>5500160.1258694855</c:v>
                </c:pt>
                <c:pt idx="3515">
                  <c:v>5500152.2002764903</c:v>
                </c:pt>
                <c:pt idx="3516">
                  <c:v>5500144.3104493655</c:v>
                </c:pt>
                <c:pt idx="3517">
                  <c:v>5500136.4562266655</c:v>
                </c:pt>
                <c:pt idx="3518">
                  <c:v>5500128.6374476729</c:v>
                </c:pt>
                <c:pt idx="3519">
                  <c:v>5500120.8539523957</c:v>
                </c:pt>
                <c:pt idx="3520">
                  <c:v>5500113.1055815658</c:v>
                </c:pt>
                <c:pt idx="3521">
                  <c:v>5500105.3921766337</c:v>
                </c:pt>
                <c:pt idx="3522">
                  <c:v>5500097.7135797665</c:v>
                </c:pt>
                <c:pt idx="3523">
                  <c:v>5500090.0696338424</c:v>
                </c:pt>
                <c:pt idx="3524">
                  <c:v>5500082.4601824516</c:v>
                </c:pt>
                <c:pt idx="3525">
                  <c:v>5500074.8850698899</c:v>
                </c:pt>
                <c:pt idx="3526">
                  <c:v>5500067.3441411555</c:v>
                </c:pt>
                <c:pt idx="3527">
                  <c:v>5500059.8372419477</c:v>
                </c:pt>
                <c:pt idx="3528">
                  <c:v>5500052.3642186616</c:v>
                </c:pt>
                <c:pt idx="3529">
                  <c:v>5500044.9249183871</c:v>
                </c:pt>
                <c:pt idx="3530">
                  <c:v>5500037.5191889042</c:v>
                </c:pt>
                <c:pt idx="3531">
                  <c:v>5500030.1468786802</c:v>
                </c:pt>
                <c:pt idx="3532">
                  <c:v>5500022.807836866</c:v>
                </c:pt>
                <c:pt idx="3533">
                  <c:v>5500015.5019132961</c:v>
                </c:pt>
                <c:pt idx="3534">
                  <c:v>5500008.228958481</c:v>
                </c:pt>
                <c:pt idx="3535">
                  <c:v>5500000.9888236066</c:v>
                </c:pt>
                <c:pt idx="3536">
                  <c:v>5499993.7813605322</c:v>
                </c:pt>
                <c:pt idx="3537">
                  <c:v>5499986.6064217845</c:v>
                </c:pt>
                <c:pt idx="3538">
                  <c:v>5499979.4638605574</c:v>
                </c:pt>
                <c:pt idx="3539">
                  <c:v>5499972.3535307068</c:v>
                </c:pt>
                <c:pt idx="3540">
                  <c:v>5499965.2752867499</c:v>
                </c:pt>
                <c:pt idx="3541">
                  <c:v>5499958.2289838595</c:v>
                </c:pt>
                <c:pt idx="3542">
                  <c:v>5499951.2144778632</c:v>
                </c:pt>
                <c:pt idx="3543">
                  <c:v>5499944.2316252384</c:v>
                </c:pt>
                <c:pt idx="3544">
                  <c:v>5499937.280283113</c:v>
                </c:pt>
                <c:pt idx="3545">
                  <c:v>5499930.360309259</c:v>
                </c:pt>
                <c:pt idx="3546">
                  <c:v>5499923.4715620903</c:v>
                </c:pt>
                <c:pt idx="3547">
                  <c:v>5499916.6139006596</c:v>
                </c:pt>
                <c:pt idx="3548">
                  <c:v>5499909.7871846575</c:v>
                </c:pt>
                <c:pt idx="3549">
                  <c:v>5499902.9912744081</c:v>
                </c:pt>
                <c:pt idx="3550">
                  <c:v>5499896.2260308657</c:v>
                </c:pt>
                <c:pt idx="3551">
                  <c:v>5499889.4913156116</c:v>
                </c:pt>
                <c:pt idx="3552">
                  <c:v>5499882.786990854</c:v>
                </c:pt>
                <c:pt idx="3553">
                  <c:v>5499876.1129194228</c:v>
                </c:pt>
                <c:pt idx="3554">
                  <c:v>5499869.4689647667</c:v>
                </c:pt>
                <c:pt idx="3555">
                  <c:v>5499862.8549909508</c:v>
                </c:pt>
                <c:pt idx="3556">
                  <c:v>5499856.2708626557</c:v>
                </c:pt>
                <c:pt idx="3557">
                  <c:v>5499849.7164451713</c:v>
                </c:pt>
                <c:pt idx="3558">
                  <c:v>5499843.1916043963</c:v>
                </c:pt>
                <c:pt idx="3559">
                  <c:v>5499836.6962068351</c:v>
                </c:pt>
                <c:pt idx="3560">
                  <c:v>5499830.2301195953</c:v>
                </c:pt>
                <c:pt idx="3561">
                  <c:v>5499823.7932103844</c:v>
                </c:pt>
                <c:pt idx="3562">
                  <c:v>5499817.385347507</c:v>
                </c:pt>
                <c:pt idx="3563">
                  <c:v>5499811.0063998615</c:v>
                </c:pt>
                <c:pt idx="3564">
                  <c:v>5499804.656236941</c:v>
                </c:pt>
                <c:pt idx="3565">
                  <c:v>5499798.3347288249</c:v>
                </c:pt>
                <c:pt idx="3566">
                  <c:v>5499792.0417461814</c:v>
                </c:pt>
                <c:pt idx="3567">
                  <c:v>5499785.7771602608</c:v>
                </c:pt>
                <c:pt idx="3568">
                  <c:v>5499779.5408428963</c:v>
                </c:pt>
                <c:pt idx="3569">
                  <c:v>5499773.3326664995</c:v>
                </c:pt>
                <c:pt idx="3570">
                  <c:v>5499767.1525040586</c:v>
                </c:pt>
                <c:pt idx="3571">
                  <c:v>5499761.0002291342</c:v>
                </c:pt>
                <c:pt idx="3572">
                  <c:v>5499754.8757158583</c:v>
                </c:pt>
                <c:pt idx="3573">
                  <c:v>5499748.7788389307</c:v>
                </c:pt>
                <c:pt idx="3574">
                  <c:v>5499742.7094736183</c:v>
                </c:pt>
                <c:pt idx="3575">
                  <c:v>5499736.6674957499</c:v>
                </c:pt>
                <c:pt idx="3576">
                  <c:v>5499730.6527817156</c:v>
                </c:pt>
                <c:pt idx="3577">
                  <c:v>5499724.6652084645</c:v>
                </c:pt>
                <c:pt idx="3578">
                  <c:v>5499718.7046534996</c:v>
                </c:pt>
                <c:pt idx="3579">
                  <c:v>5499712.7709948774</c:v>
                </c:pt>
                <c:pt idx="3580">
                  <c:v>5499706.8641112056</c:v>
                </c:pt>
                <c:pt idx="3581">
                  <c:v>5499700.9838816402</c:v>
                </c:pt>
                <c:pt idx="3582">
                  <c:v>5499695.1301858826</c:v>
                </c:pt>
                <c:pt idx="3583">
                  <c:v>5499689.3029041765</c:v>
                </c:pt>
                <c:pt idx="3584">
                  <c:v>5499683.5019173082</c:v>
                </c:pt>
                <c:pt idx="3585">
                  <c:v>5499677.7271066001</c:v>
                </c:pt>
                <c:pt idx="3586">
                  <c:v>5499671.978353912</c:v>
                </c:pt>
                <c:pt idx="3587">
                  <c:v>5499666.2555416366</c:v>
                </c:pt>
                <c:pt idx="3588">
                  <c:v>5499660.5585526973</c:v>
                </c:pt>
                <c:pt idx="3589">
                  <c:v>5499654.8872705465</c:v>
                </c:pt>
                <c:pt idx="3590">
                  <c:v>5499649.2415791629</c:v>
                </c:pt>
                <c:pt idx="3591">
                  <c:v>5499643.6213630484</c:v>
                </c:pt>
                <c:pt idx="3592">
                  <c:v>5499638.0265072277</c:v>
                </c:pt>
                <c:pt idx="3593">
                  <c:v>5499632.4568972429</c:v>
                </c:pt>
                <c:pt idx="3594">
                  <c:v>5499626.9124191543</c:v>
                </c:pt>
                <c:pt idx="3595">
                  <c:v>5499621.3929595361</c:v>
                </c:pt>
                <c:pt idx="3596">
                  <c:v>5499615.8984054746</c:v>
                </c:pt>
                <c:pt idx="3597">
                  <c:v>5499610.4286445659</c:v>
                </c:pt>
                <c:pt idx="3598">
                  <c:v>5499604.9835649133</c:v>
                </c:pt>
                <c:pt idx="3599">
                  <c:v>5499599.563055126</c:v>
                </c:pt>
                <c:pt idx="3600">
                  <c:v>5499594.1670043161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BD-9747-9299-AC3653B0AB69}"/>
            </c:ext>
          </c:extLst>
        </c:ser>
        <c:ser>
          <c:idx val="1"/>
          <c:order val="1"/>
          <c:tx>
            <c:strRef>
              <c:f>'Modelo BR'!$D$1</c:f>
              <c:strCache>
                <c:ptCount val="1"/>
                <c:pt idx="0">
                  <c:v>Infectados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BR'!$D$2:$D$3603</c:f>
              <c:numCache>
                <c:formatCode>#,##0.00</c:formatCode>
                <c:ptCount val="3602"/>
                <c:pt idx="0">
                  <c:v>1</c:v>
                </c:pt>
                <c:pt idx="1">
                  <c:v>1.01366</c:v>
                </c:pt>
                <c:pt idx="2">
                  <c:v>1.0275065955983194</c:v>
                </c:pt>
                <c:pt idx="3">
                  <c:v>1.0415423356907618</c:v>
                </c:pt>
                <c:pt idx="4">
                  <c:v>1.0557698039910457</c:v>
                </c:pt>
                <c:pt idx="5">
                  <c:v>1.0701916195064165</c:v>
                </c:pt>
                <c:pt idx="6">
                  <c:v>1.0848104370197562</c:v>
                </c:pt>
                <c:pt idx="7">
                  <c:v>1.0996289475782786</c:v>
                </c:pt>
                <c:pt idx="8">
                  <c:v>1.1146498789888999</c:v>
                </c:pt>
                <c:pt idx="9">
                  <c:v>1.1298759963203764</c:v>
                </c:pt>
                <c:pt idx="10">
                  <c:v>1.1453101024123007</c:v>
                </c:pt>
                <c:pt idx="11">
                  <c:v>1.1609550383910519</c:v>
                </c:pt>
                <c:pt idx="12">
                  <c:v>1.1768136841927921</c:v>
                </c:pt>
                <c:pt idx="13">
                  <c:v>1.1928889590936089</c:v>
                </c:pt>
                <c:pt idx="14">
                  <c:v>1.2091838222468982</c:v>
                </c:pt>
                <c:pt idx="15">
                  <c:v>1.2257012732280883</c:v>
                </c:pt>
                <c:pt idx="16">
                  <c:v>1.2424443525868047</c:v>
                </c:pt>
                <c:pt idx="17">
                  <c:v>1.2594161424065775</c:v>
                </c:pt>
                <c:pt idx="18">
                  <c:v>1.2766197668721944</c:v>
                </c:pt>
                <c:pt idx="19">
                  <c:v>1.294058392844804</c:v>
                </c:pt>
                <c:pt idx="20">
                  <c:v>1.3117352304448748</c:v>
                </c:pt>
                <c:pt idx="21">
                  <c:v>1.3296535336431172</c:v>
                </c:pt>
                <c:pt idx="22">
                  <c:v>1.3478166008594776</c:v>
                </c:pt>
                <c:pt idx="23">
                  <c:v>1.3662277755703152</c:v>
                </c:pt>
                <c:pt idx="24">
                  <c:v>1.3848904469238723</c:v>
                </c:pt>
                <c:pt idx="25">
                  <c:v>1.4038080503641521</c:v>
                </c:pt>
                <c:pt idx="26">
                  <c:v>1.422984068263319</c:v>
                </c:pt>
                <c:pt idx="27">
                  <c:v>1.4424220305627364</c:v>
                </c:pt>
                <c:pt idx="28">
                  <c:v>1.4621255154227626</c:v>
                </c:pt>
                <c:pt idx="29">
                  <c:v>1.4820981498814216</c:v>
                </c:pt>
                <c:pt idx="30">
                  <c:v>1.5023436105220727</c:v>
                </c:pt>
                <c:pt idx="31">
                  <c:v>1.5228656241501983</c:v>
                </c:pt>
                <c:pt idx="32">
                  <c:v>1.5436679684794394</c:v>
                </c:pt>
                <c:pt idx="33">
                  <c:v>1.5647544728269998</c:v>
                </c:pt>
                <c:pt idx="34">
                  <c:v>1.5861290188185513</c:v>
                </c:pt>
                <c:pt idx="35">
                  <c:v>1.6077955411027669</c:v>
                </c:pt>
                <c:pt idx="36">
                  <c:v>1.6297580280756152</c:v>
                </c:pt>
                <c:pt idx="37">
                  <c:v>1.6520205226145477</c:v>
                </c:pt>
                <c:pt idx="38">
                  <c:v>1.6745871228227158</c:v>
                </c:pt>
                <c:pt idx="39">
                  <c:v>1.6974619827833546</c:v>
                </c:pt>
                <c:pt idx="40">
                  <c:v>1.7206493133244696</c:v>
                </c:pt>
                <c:pt idx="41">
                  <c:v>1.7441533827939704</c:v>
                </c:pt>
                <c:pt idx="42">
                  <c:v>1.7679785178453926</c:v>
                </c:pt>
                <c:pt idx="43">
                  <c:v>1.7921291042343523</c:v>
                </c:pt>
                <c:pt idx="44">
                  <c:v>1.8166095876258803</c:v>
                </c:pt>
                <c:pt idx="45">
                  <c:v>1.8414244744127848</c:v>
                </c:pt>
                <c:pt idx="46">
                  <c:v>1.8665783325451921</c:v>
                </c:pt>
                <c:pt idx="47">
                  <c:v>1.8920757923714202</c:v>
                </c:pt>
                <c:pt idx="48">
                  <c:v>1.9179215474903366</c:v>
                </c:pt>
                <c:pt idx="49">
                  <c:v>1.9441203556153619</c:v>
                </c:pt>
                <c:pt idx="50">
                  <c:v>1.9706770394502735</c:v>
                </c:pt>
                <c:pt idx="51">
                  <c:v>1.9975964875769743</c:v>
                </c:pt>
                <c:pt idx="52">
                  <c:v>2.0248836553553868</c:v>
                </c:pt>
                <c:pt idx="53">
                  <c:v>2.0525435658356415</c:v>
                </c:pt>
                <c:pt idx="54">
                  <c:v>2.0805813106827244</c:v>
                </c:pt>
                <c:pt idx="55">
                  <c:v>2.1090020511137557</c:v>
                </c:pt>
                <c:pt idx="56">
                  <c:v>2.1378110188480712</c:v>
                </c:pt>
                <c:pt idx="57">
                  <c:v>2.1670135170702838</c:v>
                </c:pt>
                <c:pt idx="58">
                  <c:v>2.1966149214064976</c:v>
                </c:pt>
                <c:pt idx="59">
                  <c:v>2.2266206809138582</c:v>
                </c:pt>
                <c:pt idx="60">
                  <c:v>2.2570363190836216</c:v>
                </c:pt>
                <c:pt idx="61">
                  <c:v>2.2878674348579224</c:v>
                </c:pt>
                <c:pt idx="62">
                  <c:v>2.3191197036604341</c:v>
                </c:pt>
                <c:pt idx="63">
                  <c:v>2.3507988784411049</c:v>
                </c:pt>
                <c:pt idx="64">
                  <c:v>2.3829107907351679</c:v>
                </c:pt>
                <c:pt idx="65">
                  <c:v>2.4154613517366146</c:v>
                </c:pt>
                <c:pt idx="66">
                  <c:v>2.4484565533863334</c:v>
                </c:pt>
                <c:pt idx="67">
                  <c:v>2.4819024694751124</c:v>
                </c:pt>
                <c:pt idx="68">
                  <c:v>2.5158052567617082</c:v>
                </c:pt>
                <c:pt idx="69">
                  <c:v>2.5501711561061873</c:v>
                </c:pt>
                <c:pt idx="70">
                  <c:v>2.5850064936187516</c:v>
                </c:pt>
                <c:pt idx="71">
                  <c:v>2.6203176818242522</c:v>
                </c:pt>
                <c:pt idx="72">
                  <c:v>2.6561112208426154</c:v>
                </c:pt>
                <c:pt idx="73">
                  <c:v>2.6923936995853897</c:v>
                </c:pt>
                <c:pt idx="74">
                  <c:v>2.7291717969686395</c:v>
                </c:pt>
                <c:pt idx="75">
                  <c:v>2.7664522831424057</c:v>
                </c:pt>
                <c:pt idx="76">
                  <c:v>2.8042420207369618</c:v>
                </c:pt>
                <c:pt idx="77">
                  <c:v>2.842547966126094</c:v>
                </c:pt>
                <c:pt idx="78">
                  <c:v>2.8813771707076361</c:v>
                </c:pt>
                <c:pt idx="79">
                  <c:v>2.9207367822014971</c:v>
                </c:pt>
                <c:pt idx="80">
                  <c:v>2.9606340459654223</c:v>
                </c:pt>
                <c:pt idx="81">
                  <c:v>3.0010763063287231</c:v>
                </c:pt>
                <c:pt idx="82">
                  <c:v>3.0420710079442297</c:v>
                </c:pt>
                <c:pt idx="83">
                  <c:v>3.0836256971587095</c:v>
                </c:pt>
                <c:pt idx="84">
                  <c:v>3.125748023402005</c:v>
                </c:pt>
                <c:pt idx="85">
                  <c:v>3.1684457405951489</c:v>
                </c:pt>
                <c:pt idx="86">
                  <c:v>3.211726708577713</c:v>
                </c:pt>
                <c:pt idx="87">
                  <c:v>3.2555988945546543</c:v>
                </c:pt>
                <c:pt idx="88">
                  <c:v>3.3000703745629254</c:v>
                </c:pt>
                <c:pt idx="89">
                  <c:v>3.3451493349581201</c:v>
                </c:pt>
                <c:pt idx="90">
                  <c:v>3.3908440739214236</c:v>
                </c:pt>
                <c:pt idx="91">
                  <c:v>3.4371630029871514</c:v>
                </c:pt>
                <c:pt idx="92">
                  <c:v>3.4841146485911501</c:v>
                </c:pt>
                <c:pt idx="93">
                  <c:v>3.5317076536403538</c:v>
                </c:pt>
                <c:pt idx="94">
                  <c:v>3.5799507791037763</c:v>
                </c:pt>
                <c:pt idx="95">
                  <c:v>3.6288529056252408</c:v>
                </c:pt>
                <c:pt idx="96">
                  <c:v>3.6784230351581337</c:v>
                </c:pt>
                <c:pt idx="97">
                  <c:v>3.7286702926224957</c:v>
                </c:pt>
                <c:pt idx="98">
                  <c:v>3.7796039275847435</c:v>
                </c:pt>
                <c:pt idx="99">
                  <c:v>3.8312333159603389</c:v>
                </c:pt>
                <c:pt idx="100">
                  <c:v>3.8835679617397156</c:v>
                </c:pt>
                <c:pt idx="101">
                  <c:v>3.9366174987377831</c:v>
                </c:pt>
                <c:pt idx="102">
                  <c:v>3.9903916923673273</c:v>
                </c:pt>
                <c:pt idx="103">
                  <c:v>4.0449004414366367</c:v>
                </c:pt>
                <c:pt idx="104">
                  <c:v>4.1001537799716852</c:v>
                </c:pt>
                <c:pt idx="105">
                  <c:v>4.1561618790632027</c:v>
                </c:pt>
                <c:pt idx="106">
                  <c:v>4.2129350487389789</c:v>
                </c:pt>
                <c:pt idx="107">
                  <c:v>4.2704837398617439</c:v>
                </c:pt>
                <c:pt idx="108">
                  <c:v>4.3288185460529718</c:v>
                </c:pt>
                <c:pt idx="109">
                  <c:v>4.3879502056429631</c:v>
                </c:pt>
                <c:pt idx="110">
                  <c:v>4.4478896036475666</c:v>
                </c:pt>
                <c:pt idx="111">
                  <c:v>4.5086477737719024</c:v>
                </c:pt>
                <c:pt idx="112">
                  <c:v>4.5702359004414577</c:v>
                </c:pt>
                <c:pt idx="113">
                  <c:v>4.6326653208609239</c:v>
                </c:pt>
                <c:pt idx="114">
                  <c:v>4.6959475271011604</c:v>
                </c:pt>
                <c:pt idx="115">
                  <c:v>4.760094168214664</c:v>
                </c:pt>
                <c:pt idx="116">
                  <c:v>4.8251170523799374</c:v>
                </c:pt>
                <c:pt idx="117">
                  <c:v>4.891028149075149</c:v>
                </c:pt>
                <c:pt idx="118">
                  <c:v>4.9578395912814841</c:v>
                </c:pt>
                <c:pt idx="119">
                  <c:v>5.0255636777165966</c:v>
                </c:pt>
                <c:pt idx="120">
                  <c:v>5.0942128750985649</c:v>
                </c:pt>
                <c:pt idx="121">
                  <c:v>5.1637998204407785</c:v>
                </c:pt>
                <c:pt idx="122">
                  <c:v>5.2343373233781678</c:v>
                </c:pt>
                <c:pt idx="123">
                  <c:v>5.3058383685252153</c:v>
                </c:pt>
                <c:pt idx="124">
                  <c:v>5.3783161178661727</c:v>
                </c:pt>
                <c:pt idx="125">
                  <c:v>5.4517839131779322</c:v>
                </c:pt>
                <c:pt idx="126">
                  <c:v>5.5262552784859889</c:v>
                </c:pt>
                <c:pt idx="127">
                  <c:v>5.6017439225539576</c:v>
                </c:pt>
                <c:pt idx="128">
                  <c:v>5.6782637414070924</c:v>
                </c:pt>
                <c:pt idx="129">
                  <c:v>5.7558288208902786</c:v>
                </c:pt>
                <c:pt idx="130">
                  <c:v>5.8344534392609688</c:v>
                </c:pt>
                <c:pt idx="131">
                  <c:v>5.9141520698175327</c:v>
                </c:pt>
                <c:pt idx="132">
                  <c:v>5.9949393835635183</c:v>
                </c:pt>
                <c:pt idx="133">
                  <c:v>6.076830251908298</c:v>
                </c:pt>
                <c:pt idx="134">
                  <c:v>6.1598397494046138</c:v>
                </c:pt>
                <c:pt idx="135">
                  <c:v>6.2439831565235107</c:v>
                </c:pt>
                <c:pt idx="136">
                  <c:v>6.3292759624671788</c:v>
                </c:pt>
                <c:pt idx="137">
                  <c:v>6.4157338680202196</c:v>
                </c:pt>
                <c:pt idx="138">
                  <c:v>6.503372788439858</c:v>
                </c:pt>
                <c:pt idx="139">
                  <c:v>6.5922088563856356</c:v>
                </c:pt>
                <c:pt idx="140">
                  <c:v>6.6822584248891248</c:v>
                </c:pt>
                <c:pt idx="141">
                  <c:v>6.7735380703642072</c:v>
                </c:pt>
                <c:pt idx="142">
                  <c:v>6.8660645956584734</c:v>
                </c:pt>
                <c:pt idx="143">
                  <c:v>6.9598550331463036</c:v>
                </c:pt>
                <c:pt idx="144">
                  <c:v>7.0549266478642014</c:v>
                </c:pt>
                <c:pt idx="145">
                  <c:v>7.1512969406889555</c:v>
                </c:pt>
                <c:pt idx="146">
                  <c:v>7.2489836515592154</c:v>
                </c:pt>
                <c:pt idx="147">
                  <c:v>7.3480047627410707</c:v>
                </c:pt>
                <c:pt idx="148">
                  <c:v>7.4483785021382429</c:v>
                </c:pt>
                <c:pt idx="149">
                  <c:v>7.5501233466474922</c:v>
                </c:pt>
                <c:pt idx="150">
                  <c:v>7.6532580255598566</c:v>
                </c:pt>
                <c:pt idx="151">
                  <c:v>7.7578015240083564</c:v>
                </c:pt>
                <c:pt idx="152">
                  <c:v>7.8637730864627908</c:v>
                </c:pt>
                <c:pt idx="153">
                  <c:v>7.9711922202722754</c:v>
                </c:pt>
                <c:pt idx="154">
                  <c:v>8.080078699256168</c:v>
                </c:pt>
                <c:pt idx="155">
                  <c:v>8.1904525673440514</c:v>
                </c:pt>
                <c:pt idx="156">
                  <c:v>8.3023341422654298</c:v>
                </c:pt>
                <c:pt idx="157">
                  <c:v>8.4157440192898374</c:v>
                </c:pt>
                <c:pt idx="158">
                  <c:v>8.5307030750180246</c:v>
                </c:pt>
                <c:pt idx="159">
                  <c:v>8.6472324712249424</c:v>
                </c:pt>
                <c:pt idx="160">
                  <c:v>8.7653536587552185</c:v>
                </c:pt>
                <c:pt idx="161">
                  <c:v>8.8850883814718387</c:v>
                </c:pt>
                <c:pt idx="162">
                  <c:v>9.0064586802587758</c:v>
                </c:pt>
                <c:pt idx="163">
                  <c:v>9.1294868970782943</c:v>
                </c:pt>
                <c:pt idx="164">
                  <c:v>9.2541956790836704</c:v>
                </c:pt>
                <c:pt idx="165">
                  <c:v>9.3806079827880957</c:v>
                </c:pt>
                <c:pt idx="166">
                  <c:v>9.5087470782905328</c:v>
                </c:pt>
                <c:pt idx="167">
                  <c:v>9.6386365535592873</c:v>
                </c:pt>
                <c:pt idx="168">
                  <c:v>9.7703003187740975</c:v>
                </c:pt>
                <c:pt idx="169">
                  <c:v>9.9037626107275383</c:v>
                </c:pt>
                <c:pt idx="170">
                  <c:v>10.039047997286545</c:v>
                </c:pt>
                <c:pt idx="171">
                  <c:v>10.176181381914885</c:v>
                </c:pt>
                <c:pt idx="172">
                  <c:v>10.315188008257401</c:v>
                </c:pt>
                <c:pt idx="173">
                  <c:v>10.45609346478688</c:v>
                </c:pt>
                <c:pt idx="174">
                  <c:v>10.598923689514397</c:v>
                </c:pt>
                <c:pt idx="175">
                  <c:v>10.743704974763999</c:v>
                </c:pt>
                <c:pt idx="176">
                  <c:v>10.890463972012613</c:v>
                </c:pt>
                <c:pt idx="177">
                  <c:v>11.039227696796068</c:v>
                </c:pt>
                <c:pt idx="178">
                  <c:v>11.190023533682135</c:v>
                </c:pt>
                <c:pt idx="179">
                  <c:v>11.342879241311488</c:v>
                </c:pt>
                <c:pt idx="180">
                  <c:v>11.497822957507539</c:v>
                </c:pt>
                <c:pt idx="181">
                  <c:v>11.654883204456063</c:v>
                </c:pt>
                <c:pt idx="182">
                  <c:v>11.814088893955578</c:v>
                </c:pt>
                <c:pt idx="183">
                  <c:v>11.975469332739452</c:v>
                </c:pt>
                <c:pt idx="184">
                  <c:v>12.139054227870698</c:v>
                </c:pt>
                <c:pt idx="185">
                  <c:v>12.304873692210469</c:v>
                </c:pt>
                <c:pt idx="186">
                  <c:v>12.472958249961255</c:v>
                </c:pt>
                <c:pt idx="187">
                  <c:v>12.643338842285791</c:v>
                </c:pt>
                <c:pt idx="188">
                  <c:v>12.81604683300273</c:v>
                </c:pt>
                <c:pt idx="189">
                  <c:v>12.991114014360106</c:v>
                </c:pt>
                <c:pt idx="190">
                  <c:v>13.168572612887672</c:v>
                </c:pt>
                <c:pt idx="191">
                  <c:v>13.348455295329179</c:v>
                </c:pt>
                <c:pt idx="192">
                  <c:v>13.530795174655687</c:v>
                </c:pt>
                <c:pt idx="193">
                  <c:v>13.715625816161015</c:v>
                </c:pt>
                <c:pt idx="194">
                  <c:v>13.902981243640467</c:v>
                </c:pt>
                <c:pt idx="195">
                  <c:v>14.09289594565394</c:v>
                </c:pt>
                <c:pt idx="196">
                  <c:v>14.285404881874603</c:v>
                </c:pt>
                <c:pt idx="197">
                  <c:v>14.48054348952429</c:v>
                </c:pt>
                <c:pt idx="198">
                  <c:v>14.678347689896801</c:v>
                </c:pt>
                <c:pt idx="199">
                  <c:v>14.878853894970311</c:v>
                </c:pt>
                <c:pt idx="200">
                  <c:v>15.082099014110105</c:v>
                </c:pt>
                <c:pt idx="201">
                  <c:v>15.288120460862874</c:v>
                </c:pt>
                <c:pt idx="202">
                  <c:v>15.496956159843819</c:v>
                </c:pt>
                <c:pt idx="203">
                  <c:v>15.708644553717827</c:v>
                </c:pt>
                <c:pt idx="204">
                  <c:v>15.923224610276018</c:v>
                </c:pt>
                <c:pt idx="205">
                  <c:v>16.140735829608953</c:v>
                </c:pt>
                <c:pt idx="206">
                  <c:v>16.361218251377828</c:v>
                </c:pt>
                <c:pt idx="207">
                  <c:v>16.584712462184996</c:v>
                </c:pt>
                <c:pt idx="208">
                  <c:v>16.811259603045155</c:v>
                </c:pt>
                <c:pt idx="209">
                  <c:v>17.040901376958619</c:v>
                </c:pt>
                <c:pt idx="210">
                  <c:v>17.27368005658801</c:v>
                </c:pt>
                <c:pt idx="211">
                  <c:v>17.50963849203983</c:v>
                </c:pt>
                <c:pt idx="212">
                  <c:v>17.748820118752334</c:v>
                </c:pt>
                <c:pt idx="213">
                  <c:v>17.99126896549113</c:v>
                </c:pt>
                <c:pt idx="214">
                  <c:v>18.237029662454017</c:v>
                </c:pt>
                <c:pt idx="215">
                  <c:v>18.486147449486523</c:v>
                </c:pt>
                <c:pt idx="216">
                  <c:v>18.738668184409686</c:v>
                </c:pt>
                <c:pt idx="217">
                  <c:v>18.994638351461557</c:v>
                </c:pt>
                <c:pt idx="218">
                  <c:v>19.254105069854049</c:v>
                </c:pt>
                <c:pt idx="219">
                  <c:v>19.51711610244665</c:v>
                </c:pt>
                <c:pt idx="220">
                  <c:v>19.783719864538632</c:v>
                </c:pt>
                <c:pt idx="221">
                  <c:v>20.053965432781343</c:v>
                </c:pt>
                <c:pt idx="222">
                  <c:v>20.327902554212262</c:v>
                </c:pt>
                <c:pt idx="223">
                  <c:v>20.605581655412443</c:v>
                </c:pt>
                <c:pt idx="224">
                  <c:v>20.887053851789055</c:v>
                </c:pt>
                <c:pt idx="225">
                  <c:v>21.172370956984714</c:v>
                </c:pt>
                <c:pt idx="226">
                  <c:v>21.461585492415367</c:v>
                </c:pt>
                <c:pt idx="227">
                  <c:v>21.754750696938427</c:v>
                </c:pt>
                <c:pt idx="228">
                  <c:v>22.051920536653007</c:v>
                </c:pt>
                <c:pt idx="229">
                  <c:v>22.353149714834011</c:v>
                </c:pt>
                <c:pt idx="230">
                  <c:v>22.658493682001914</c:v>
                </c:pt>
                <c:pt idx="231">
                  <c:v>22.968008646130119</c:v>
                </c:pt>
                <c:pt idx="232">
                  <c:v>23.281751582991724</c:v>
                </c:pt>
                <c:pt idx="233">
                  <c:v>23.599780246647626</c:v>
                </c:pt>
                <c:pt idx="234">
                  <c:v>23.92215318007791</c:v>
                </c:pt>
                <c:pt idx="235">
                  <c:v>24.24892972595844</c:v>
                </c:pt>
                <c:pt idx="236">
                  <c:v>24.580170037584672</c:v>
                </c:pt>
                <c:pt idx="237">
                  <c:v>24.915935089944675</c:v>
                </c:pt>
                <c:pt idx="238">
                  <c:v>25.256286690943419</c:v>
                </c:pt>
                <c:pt idx="239">
                  <c:v>25.601287492780383</c:v>
                </c:pt>
                <c:pt idx="240">
                  <c:v>25.951001003482563</c:v>
                </c:pt>
                <c:pt idx="241">
                  <c:v>26.305491598595051</c:v>
                </c:pt>
                <c:pt idx="242">
                  <c:v>26.664824533031275</c:v>
                </c:pt>
                <c:pt idx="243">
                  <c:v>27.029065953085137</c:v>
                </c:pt>
                <c:pt idx="244">
                  <c:v>27.398282908607218</c:v>
                </c:pt>
                <c:pt idx="245">
                  <c:v>27.772543365347321</c:v>
                </c:pt>
                <c:pt idx="246">
                  <c:v>28.151916217465601</c:v>
                </c:pt>
                <c:pt idx="247">
                  <c:v>28.536471300214604</c:v>
                </c:pt>
                <c:pt idx="248">
                  <c:v>28.926279402794538</c:v>
                </c:pt>
                <c:pt idx="249">
                  <c:v>29.321412281384148</c:v>
                </c:pt>
                <c:pt idx="250">
                  <c:v>29.721942672349584</c:v>
                </c:pt>
                <c:pt idx="251">
                  <c:v>30.127944305633708</c:v>
                </c:pt>
                <c:pt idx="252">
                  <c:v>30.539491918328302</c:v>
                </c:pt>
                <c:pt idx="253">
                  <c:v>30.956661268431656</c:v>
                </c:pt>
                <c:pt idx="254">
                  <c:v>31.379529148794095</c:v>
                </c:pt>
                <c:pt idx="255">
                  <c:v>31.808173401253992</c:v>
                </c:pt>
                <c:pt idx="256">
                  <c:v>32.24267293096689</c:v>
                </c:pt>
                <c:pt idx="257">
                  <c:v>32.683107720930344</c:v>
                </c:pt>
                <c:pt idx="258">
                  <c:v>33.129558846707184</c:v>
                </c:pt>
                <c:pt idx="259">
                  <c:v>33.582108491349871</c:v>
                </c:pt>
                <c:pt idx="260">
                  <c:v>34.04083996052875</c:v>
                </c:pt>
                <c:pt idx="261">
                  <c:v>34.505837697866944</c:v>
                </c:pt>
                <c:pt idx="262">
                  <c:v>34.977187300484694</c:v>
                </c:pt>
                <c:pt idx="263">
                  <c:v>35.454975534756066</c:v>
                </c:pt>
                <c:pt idx="264">
                  <c:v>35.939290352280878</c:v>
                </c:pt>
                <c:pt idx="265">
                  <c:v>36.430220906074815</c:v>
                </c:pt>
                <c:pt idx="266">
                  <c:v>36.92785756698067</c:v>
                </c:pt>
                <c:pt idx="267">
                  <c:v>37.432291940303784</c:v>
                </c:pt>
                <c:pt idx="268">
                  <c:v>37.943616882674711</c:v>
                </c:pt>
                <c:pt idx="269">
                  <c:v>38.461926519142246</c:v>
                </c:pt>
                <c:pt idx="270">
                  <c:v>38.987316260499917</c:v>
                </c:pt>
                <c:pt idx="271">
                  <c:v>39.519882820849155</c:v>
                </c:pt>
                <c:pt idx="272">
                  <c:v>40.059724235402399</c:v>
                </c:pt>
                <c:pt idx="273">
                  <c:v>40.606939878529367</c:v>
                </c:pt>
                <c:pt idx="274">
                  <c:v>41.16163048204983</c:v>
                </c:pt>
                <c:pt idx="275">
                  <c:v>41.72389815377629</c:v>
                </c:pt>
                <c:pt idx="276">
                  <c:v>42.293846396309931</c:v>
                </c:pt>
                <c:pt idx="277">
                  <c:v>42.871580126093306</c:v>
                </c:pt>
                <c:pt idx="278">
                  <c:v>43.457205692723306</c:v>
                </c:pt>
                <c:pt idx="279">
                  <c:v>44.050830898527941</c:v>
                </c:pt>
                <c:pt idx="280">
                  <c:v>44.652565018410506</c:v>
                </c:pt>
                <c:pt idx="281">
                  <c:v>45.262518819964853</c:v>
                </c:pt>
                <c:pt idx="282">
                  <c:v>45.880804583865405</c:v>
                </c:pt>
                <c:pt idx="283">
                  <c:v>46.507536124535712</c:v>
                </c:pt>
                <c:pt idx="284">
                  <c:v>47.142828811099321</c:v>
                </c:pt>
                <c:pt idx="285">
                  <c:v>47.786799588616844</c:v>
                </c:pt>
                <c:pt idx="286">
                  <c:v>48.439566999613128</c:v>
                </c:pt>
                <c:pt idx="287">
                  <c:v>49.10125120589845</c:v>
                </c:pt>
                <c:pt idx="288">
                  <c:v>49.771974010687821</c:v>
                </c:pt>
                <c:pt idx="289">
                  <c:v>50.451858881022417</c:v>
                </c:pt>
                <c:pt idx="290">
                  <c:v>51.141030970497276</c:v>
                </c:pt>
                <c:pt idx="291">
                  <c:v>51.839617142299474</c:v>
                </c:pt>
                <c:pt idx="292">
                  <c:v>52.547745992560984</c:v>
                </c:pt>
                <c:pt idx="293">
                  <c:v>53.265547874030517</c:v>
                </c:pt>
                <c:pt idx="294">
                  <c:v>53.993154920068747</c:v>
                </c:pt>
                <c:pt idx="295">
                  <c:v>54.730701068971278</c:v>
                </c:pt>
                <c:pt idx="296">
                  <c:v>55.478322088623884</c:v>
                </c:pt>
                <c:pt idx="297">
                  <c:v>56.236155601494495</c:v>
                </c:pt>
                <c:pt idx="298">
                  <c:v>57.00434110996661</c:v>
                </c:pt>
                <c:pt idx="299">
                  <c:v>57.783020022018732</c:v>
                </c:pt>
                <c:pt idx="300">
                  <c:v>58.572335677254607</c:v>
                </c:pt>
                <c:pt idx="301">
                  <c:v>59.372433373288978</c:v>
                </c:pt>
                <c:pt idx="302">
                  <c:v>60.183460392493821</c:v>
                </c:pt>
                <c:pt idx="303">
                  <c:v>61.005566029109907</c:v>
                </c:pt>
                <c:pt idx="304">
                  <c:v>61.83890161672867</c:v>
                </c:pt>
                <c:pt idx="305">
                  <c:v>62.683620556149528</c:v>
                </c:pt>
                <c:pt idx="306">
                  <c:v>63.539878343617687</c:v>
                </c:pt>
                <c:pt idx="307">
                  <c:v>64.407832599447673</c:v>
                </c:pt>
                <c:pt idx="308">
                  <c:v>65.287643097037872</c:v>
                </c:pt>
                <c:pt idx="309">
                  <c:v>66.17947179228139</c:v>
                </c:pt>
                <c:pt idx="310">
                  <c:v>67.083482853378641</c:v>
                </c:pt>
                <c:pt idx="311">
                  <c:v>67.999842691057211</c:v>
                </c:pt>
                <c:pt idx="312">
                  <c:v>68.928719989204467</c:v>
                </c:pt>
                <c:pt idx="313">
                  <c:v>69.870285735918642</c:v>
                </c:pt>
                <c:pt idx="314">
                  <c:v>70.824713254984047</c:v>
                </c:pt>
                <c:pt idx="315">
                  <c:v>71.792178237776213</c:v>
                </c:pt>
                <c:pt idx="316">
                  <c:v>72.77285877560287</c:v>
                </c:pt>
                <c:pt idx="317">
                  <c:v>73.766935392486744</c:v>
                </c:pt>
                <c:pt idx="318">
                  <c:v>74.774591078396014</c:v>
                </c:pt>
                <c:pt idx="319">
                  <c:v>75.796011322928848</c:v>
                </c:pt>
                <c:pt idx="320">
                  <c:v>76.831384149457975</c:v>
                </c:pt>
                <c:pt idx="321">
                  <c:v>77.880900149741663</c:v>
                </c:pt>
                <c:pt idx="322">
                  <c:v>78.944752519007508</c:v>
                </c:pt>
                <c:pt idx="323">
                  <c:v>80.023137091515409</c:v>
                </c:pt>
                <c:pt idx="324">
                  <c:v>81.116252376606369</c:v>
                </c:pt>
                <c:pt idx="325">
                  <c:v>82.224299595243693</c:v>
                </c:pt>
                <c:pt idx="326">
                  <c:v>83.347482717053339</c:v>
                </c:pt>
                <c:pt idx="327">
                  <c:v>84.486008497870188</c:v>
                </c:pt>
                <c:pt idx="328">
                  <c:v>85.640086517797229</c:v>
                </c:pt>
                <c:pt idx="329">
                  <c:v>86.809929219784621</c:v>
                </c:pt>
                <c:pt idx="330">
                  <c:v>87.995751948735688</c:v>
                </c:pt>
                <c:pt idx="331">
                  <c:v>89.197772991147119</c:v>
                </c:pt>
                <c:pt idx="332">
                  <c:v>90.416213615290644</c:v>
                </c:pt>
                <c:pt idx="333">
                  <c:v>91.651298111943603</c:v>
                </c:pt>
                <c:pt idx="334">
                  <c:v>92.903253835675798</c:v>
                </c:pt>
                <c:pt idx="335">
                  <c:v>94.172311246700389</c:v>
                </c:pt>
                <c:pt idx="336">
                  <c:v>95.458703953296421</c:v>
                </c:pt>
                <c:pt idx="337">
                  <c:v>96.762668754810846</c:v>
                </c:pt>
                <c:pt idx="338">
                  <c:v>98.084445685247914</c:v>
                </c:pt>
                <c:pt idx="339">
                  <c:v>99.424278057453989</c:v>
                </c:pt>
                <c:pt idx="340">
                  <c:v>100.78241250790596</c:v>
                </c:pt>
                <c:pt idx="341">
                  <c:v>102.15909904211134</c:v>
                </c:pt>
                <c:pt idx="342">
                  <c:v>103.5545910806286</c:v>
                </c:pt>
                <c:pt idx="343">
                  <c:v>104.96914550571611</c:v>
                </c:pt>
                <c:pt idx="344">
                  <c:v>106.40302270861828</c:v>
                </c:pt>
                <c:pt idx="345">
                  <c:v>107.85648663749755</c:v>
                </c:pt>
                <c:pt idx="346">
                  <c:v>109.32980484602122</c:v>
                </c:pt>
                <c:pt idx="347">
                  <c:v>110.82324854261188</c:v>
                </c:pt>
                <c:pt idx="348">
                  <c:v>112.3370926403706</c:v>
                </c:pt>
                <c:pt idx="349">
                  <c:v>113.87161580768206</c:v>
                </c:pt>
                <c:pt idx="350">
                  <c:v>115.42710051951093</c:v>
                </c:pt>
                <c:pt idx="351">
                  <c:v>117.00383310939888</c:v>
                </c:pt>
                <c:pt idx="352">
                  <c:v>118.60210382217194</c:v>
                </c:pt>
                <c:pt idx="353">
                  <c:v>120.22220686736772</c:v>
                </c:pt>
                <c:pt idx="354">
                  <c:v>121.86444047339249</c:v>
                </c:pt>
                <c:pt idx="355">
                  <c:v>123.52910694241804</c:v>
                </c:pt>
                <c:pt idx="356">
                  <c:v>125.21651270602828</c:v>
                </c:pt>
                <c:pt idx="357">
                  <c:v>126.92696838162612</c:v>
                </c:pt>
                <c:pt idx="358">
                  <c:v>128.66078882961071</c:v>
                </c:pt>
                <c:pt idx="359">
                  <c:v>130.41829321133571</c:v>
                </c:pt>
                <c:pt idx="360">
                  <c:v>132.19980504785931</c:v>
                </c:pt>
                <c:pt idx="361">
                  <c:v>134.00565227949676</c:v>
                </c:pt>
                <c:pt idx="362">
                  <c:v>135.83616732618614</c:v>
                </c:pt>
                <c:pt idx="363">
                  <c:v>137.69168714867905</c:v>
                </c:pt>
                <c:pt idx="364">
                  <c:v>139.57255331056678</c:v>
                </c:pt>
                <c:pt idx="365">
                  <c:v>141.479112041154</c:v>
                </c:pt>
                <c:pt idx="366">
                  <c:v>143.41171429919109</c:v>
                </c:pt>
                <c:pt idx="367">
                  <c:v>145.37071583747709</c:v>
                </c:pt>
                <c:pt idx="368">
                  <c:v>147.35647726834515</c:v>
                </c:pt>
                <c:pt idx="369">
                  <c:v>149.36936413004236</c:v>
                </c:pt>
                <c:pt idx="370">
                  <c:v>151.40974695401633</c:v>
                </c:pt>
                <c:pt idx="371">
                  <c:v>153.47800133312091</c:v>
                </c:pt>
                <c:pt idx="372">
                  <c:v>155.57450799075355</c:v>
                </c:pt>
                <c:pt idx="373">
                  <c:v>157.69965285093696</c:v>
                </c:pt>
                <c:pt idx="374">
                  <c:v>159.85382710935818</c:v>
                </c:pt>
                <c:pt idx="375">
                  <c:v>162.03742730537783</c:v>
                </c:pt>
                <c:pt idx="376">
                  <c:v>164.25085539502314</c:v>
                </c:pt>
                <c:pt idx="377">
                  <c:v>166.49451882497786</c:v>
                </c:pt>
                <c:pt idx="378">
                  <c:v>168.76883060758297</c:v>
                </c:pt>
                <c:pt idx="379">
                  <c:v>171.07420939686173</c:v>
                </c:pt>
                <c:pt idx="380">
                  <c:v>173.41107956558329</c:v>
                </c:pt>
                <c:pt idx="381">
                  <c:v>175.77987128337881</c:v>
                </c:pt>
                <c:pt idx="382">
                  <c:v>178.18102059592474</c:v>
                </c:pt>
                <c:pt idx="383">
                  <c:v>180.61496950520757</c:v>
                </c:pt>
                <c:pt idx="384">
                  <c:v>183.08216605088504</c:v>
                </c:pt>
                <c:pt idx="385">
                  <c:v>185.58306439275859</c:v>
                </c:pt>
                <c:pt idx="386">
                  <c:v>188.11812489437239</c:v>
                </c:pt>
                <c:pt idx="387">
                  <c:v>190.68781420775431</c:v>
                </c:pt>
                <c:pt idx="388">
                  <c:v>193.29260535931431</c:v>
                </c:pt>
                <c:pt idx="389">
                  <c:v>195.93297783691611</c:v>
                </c:pt>
                <c:pt idx="390">
                  <c:v>198.60941767813836</c:v>
                </c:pt>
                <c:pt idx="391">
                  <c:v>201.32241755974118</c:v>
                </c:pt>
                <c:pt idx="392">
                  <c:v>204.07247688835497</c:v>
                </c:pt>
                <c:pt idx="393">
                  <c:v>206.86010189240776</c:v>
                </c:pt>
                <c:pt idx="394">
                  <c:v>209.68580571530831</c:v>
                </c:pt>
                <c:pt idx="395">
                  <c:v>212.55010850990206</c:v>
                </c:pt>
                <c:pt idx="396">
                  <c:v>215.45353753421713</c:v>
                </c:pt>
                <c:pt idx="397">
                  <c:v>218.39662724851829</c:v>
                </c:pt>
                <c:pt idx="398">
                  <c:v>221.37991941368651</c:v>
                </c:pt>
                <c:pt idx="399">
                  <c:v>224.40396319094236</c:v>
                </c:pt>
                <c:pt idx="400">
                  <c:v>227.46931524293149</c:v>
                </c:pt>
                <c:pt idx="401">
                  <c:v>230.57653983619082</c:v>
                </c:pt>
                <c:pt idx="402">
                  <c:v>233.72620894501446</c:v>
                </c:pt>
                <c:pt idx="403">
                  <c:v>236.91890235673827</c:v>
                </c:pt>
                <c:pt idx="404">
                  <c:v>240.1552077784624</c:v>
                </c:pt>
                <c:pt idx="405">
                  <c:v>243.43572094523182</c:v>
                </c:pt>
                <c:pt idx="406">
                  <c:v>246.76104572969425</c:v>
                </c:pt>
                <c:pt idx="407">
                  <c:v>250.13179425325606</c:v>
                </c:pt>
                <c:pt idx="408">
                  <c:v>253.54858699875646</c:v>
                </c:pt>
                <c:pt idx="409">
                  <c:v>257.01205292468057</c:v>
                </c:pt>
                <c:pt idx="410">
                  <c:v>260.52282958093269</c:v>
                </c:pt>
                <c:pt idx="411">
                  <c:v>264.08156322619078</c:v>
                </c:pt>
                <c:pt idx="412">
                  <c:v>267.6889089468641</c:v>
                </c:pt>
                <c:pt idx="413">
                  <c:v>271.34553077767549</c:v>
                </c:pt>
                <c:pt idx="414">
                  <c:v>275.05210182389067</c:v>
                </c:pt>
                <c:pt idx="415">
                  <c:v>278.80930438521716</c:v>
                </c:pt>
                <c:pt idx="416">
                  <c:v>282.61783008139565</c:v>
                </c:pt>
                <c:pt idx="417">
                  <c:v>286.47837997950654</c:v>
                </c:pt>
                <c:pt idx="418">
                  <c:v>290.39166472301548</c:v>
                </c:pt>
                <c:pt idx="419">
                  <c:v>294.35840466258168</c:v>
                </c:pt>
                <c:pt idx="420">
                  <c:v>298.37932998865256</c:v>
                </c:pt>
                <c:pt idx="421">
                  <c:v>302.45518086586981</c:v>
                </c:pt>
                <c:pt idx="422">
                  <c:v>306.58670756931133</c:v>
                </c:pt>
                <c:pt idx="423">
                  <c:v>310.77467062259365</c:v>
                </c:pt>
                <c:pt idx="424">
                  <c:v>315.01984093786115</c:v>
                </c:pt>
                <c:pt idx="425">
                  <c:v>319.3229999576871</c:v>
                </c:pt>
                <c:pt idx="426">
                  <c:v>323.68493979891304</c:v>
                </c:pt>
                <c:pt idx="427">
                  <c:v>328.10646339845255</c:v>
                </c:pt>
                <c:pt idx="428">
                  <c:v>332.58838466108693</c:v>
                </c:pt>
                <c:pt idx="429">
                  <c:v>337.13152860927931</c:v>
                </c:pt>
                <c:pt idx="430">
                  <c:v>341.73673153503512</c:v>
                </c:pt>
                <c:pt idx="431">
                  <c:v>346.40484115383663</c:v>
                </c:pt>
                <c:pt idx="432">
                  <c:v>351.13671676068043</c:v>
                </c:pt>
                <c:pt idx="433">
                  <c:v>355.93322938824559</c:v>
                </c:pt>
                <c:pt idx="434">
                  <c:v>360.79526196722281</c:v>
                </c:pt>
                <c:pt idx="435">
                  <c:v>365.72370948883292</c:v>
                </c:pt>
                <c:pt idx="436">
                  <c:v>370.71947916956549</c:v>
                </c:pt>
                <c:pt idx="437">
                  <c:v>375.78349061816743</c:v>
                </c:pt>
                <c:pt idx="438">
                  <c:v>380.9166760049124</c:v>
                </c:pt>
                <c:pt idx="439">
                  <c:v>386.11998023318222</c:v>
                </c:pt>
                <c:pt idx="440">
                  <c:v>391.39436111339182</c:v>
                </c:pt>
                <c:pt idx="441">
                  <c:v>396.74078953928984</c:v>
                </c:pt>
                <c:pt idx="442">
                  <c:v>402.16024966666708</c:v>
                </c:pt>
                <c:pt idx="443">
                  <c:v>407.65373909450597</c:v>
                </c:pt>
                <c:pt idx="444">
                  <c:v>413.22226904860412</c:v>
                </c:pt>
                <c:pt idx="445">
                  <c:v>418.86686456770616</c:v>
                </c:pt>
                <c:pt idx="446">
                  <c:v>424.58856469217739</c:v>
                </c:pt>
                <c:pt idx="447">
                  <c:v>430.38842265525489</c:v>
                </c:pt>
                <c:pt idx="448">
                  <c:v>436.26750607691059</c:v>
                </c:pt>
                <c:pt idx="449">
                  <c:v>442.22689716036206</c:v>
                </c:pt>
                <c:pt idx="450">
                  <c:v>448.26769289126764</c:v>
                </c:pt>
                <c:pt idx="451">
                  <c:v>454.39100523964197</c:v>
                </c:pt>
                <c:pt idx="452">
                  <c:v>460.59796136452934</c:v>
                </c:pt>
                <c:pt idx="453">
                  <c:v>466.88970382147278</c:v>
                </c:pt>
                <c:pt idx="454">
                  <c:v>473.2673907728165</c:v>
                </c:pt>
                <c:pt idx="455">
                  <c:v>479.73219620088094</c:v>
                </c:pt>
                <c:pt idx="456">
                  <c:v>486.28531012404932</c:v>
                </c:pt>
                <c:pt idx="457">
                  <c:v>492.92793881580531</c:v>
                </c:pt>
                <c:pt idx="458">
                  <c:v>499.66130502676288</c:v>
                </c:pt>
                <c:pt idx="459">
                  <c:v>506.486648209728</c:v>
                </c:pt>
                <c:pt idx="460">
                  <c:v>513.40522474783484</c:v>
                </c:pt>
                <c:pt idx="461">
                  <c:v>520.41830818579751</c:v>
                </c:pt>
                <c:pt idx="462">
                  <c:v>527.52718946432049</c:v>
                </c:pt>
                <c:pt idx="463">
                  <c:v>534.73317715771032</c:v>
                </c:pt>
                <c:pt idx="464">
                  <c:v>542.0375977147329</c:v>
                </c:pt>
                <c:pt idx="465">
                  <c:v>549.44179570276026</c:v>
                </c:pt>
                <c:pt idx="466">
                  <c:v>556.94713405525192</c:v>
                </c:pt>
                <c:pt idx="467">
                  <c:v>564.55499432261627</c:v>
                </c:pt>
                <c:pt idx="468">
                  <c:v>572.26677692649832</c:v>
                </c:pt>
                <c:pt idx="469">
                  <c:v>580.08390141754035</c:v>
                </c:pt>
                <c:pt idx="470">
                  <c:v>588.00780673666281</c:v>
                </c:pt>
                <c:pt idx="471">
                  <c:v>596.03995147991441</c:v>
                </c:pt>
                <c:pt idx="472">
                  <c:v>604.18181416693869</c:v>
                </c:pt>
                <c:pt idx="473">
                  <c:v>612.43489351310757</c:v>
                </c:pt>
                <c:pt idx="474">
                  <c:v>620.8007087053719</c:v>
                </c:pt>
                <c:pt idx="475">
                  <c:v>629.28079968187888</c:v>
                </c:pt>
                <c:pt idx="476">
                  <c:v>637.87672741540894</c:v>
                </c:pt>
                <c:pt idx="477">
                  <c:v>646.59007420068326</c:v>
                </c:pt>
                <c:pt idx="478">
                  <c:v>655.42244394559577</c:v>
                </c:pt>
                <c:pt idx="479">
                  <c:v>664.37546246642205</c:v>
                </c:pt>
                <c:pt idx="480">
                  <c:v>673.45077778706013</c:v>
                </c:pt>
                <c:pt idx="481">
                  <c:v>682.65006044235884</c:v>
                </c:pt>
                <c:pt idx="482">
                  <c:v>691.975003785588</c:v>
                </c:pt>
                <c:pt idx="483">
                  <c:v>701.42732430010824</c:v>
                </c:pt>
                <c:pt idx="484">
                  <c:v>711.00876191529755</c:v>
                </c:pt>
                <c:pt idx="485">
                  <c:v>720.72108032679205</c:v>
                </c:pt>
                <c:pt idx="486">
                  <c:v>730.56606732110106</c:v>
                </c:pt>
                <c:pt idx="487">
                  <c:v>740.54553510465485</c:v>
                </c:pt>
                <c:pt idx="488">
                  <c:v>750.66132063734676</c:v>
                </c:pt>
                <c:pt idx="489">
                  <c:v>760.91528597063041</c:v>
                </c:pt>
                <c:pt idx="490">
                  <c:v>771.30931859023417</c:v>
                </c:pt>
                <c:pt idx="491">
                  <c:v>781.84533176355637</c:v>
                </c:pt>
                <c:pt idx="492">
                  <c:v>792.5252648918048</c:v>
                </c:pt>
                <c:pt idx="493">
                  <c:v>803.35108386694537</c:v>
                </c:pt>
                <c:pt idx="494">
                  <c:v>814.3247814335258</c:v>
                </c:pt>
                <c:pt idx="495">
                  <c:v>825.44837755544017</c:v>
                </c:pt>
                <c:pt idx="496">
                  <c:v>836.72391978770315</c:v>
                </c:pt>
                <c:pt idx="497">
                  <c:v>848.1534836533009</c:v>
                </c:pt>
                <c:pt idx="498">
                  <c:v>859.73917302518851</c:v>
                </c:pt>
                <c:pt idx="499">
                  <c:v>871.4831205135049</c:v>
                </c:pt>
                <c:pt idx="500">
                  <c:v>883.38748785807513</c:v>
                </c:pt>
                <c:pt idx="501">
                  <c:v>895.45446632627329</c:v>
                </c:pt>
                <c:pt idx="502">
                  <c:v>907.68627711631905</c:v>
                </c:pt>
                <c:pt idx="503">
                  <c:v>920.08517176608132</c:v>
                </c:pt>
                <c:pt idx="504">
                  <c:v>932.65343256746542</c:v>
                </c:pt>
                <c:pt idx="505">
                  <c:v>945.39337298645876</c:v>
                </c:pt>
                <c:pt idx="506">
                  <c:v>958.3073380889133</c:v>
                </c:pt>
                <c:pt idx="507">
                  <c:v>971.39770497214226</c:v>
                </c:pt>
                <c:pt idx="508">
                  <c:v>984.66688320241121</c:v>
                </c:pt>
                <c:pt idx="509">
                  <c:v>998.11731525840344</c:v>
                </c:pt>
                <c:pt idx="510">
                  <c:v>1011.7514769807415</c:v>
                </c:pt>
                <c:pt idx="511">
                  <c:v>1025.5718780276475</c:v>
                </c:pt>
                <c:pt idx="512">
                  <c:v>1039.5810623368259</c:v>
                </c:pt>
                <c:pt idx="513">
                  <c:v>1053.781608593654</c:v>
                </c:pt>
                <c:pt idx="514">
                  <c:v>1068.1761307057661</c:v>
                </c:pt>
                <c:pt idx="515">
                  <c:v>1082.7672782841178</c:v>
                </c:pt>
                <c:pt idx="516">
                  <c:v>1097.5577371306206</c:v>
                </c:pt>
                <c:pt idx="517">
                  <c:v>1112.5502297324358</c:v>
                </c:pt>
                <c:pt idx="518">
                  <c:v>1127.7475157630172</c:v>
                </c:pt>
                <c:pt idx="519">
                  <c:v>1143.1523925899967</c:v>
                </c:pt>
                <c:pt idx="520">
                  <c:v>1158.7676957900055</c:v>
                </c:pt>
                <c:pt idx="521">
                  <c:v>1174.5962996705252</c:v>
                </c:pt>
                <c:pt idx="522">
                  <c:v>1190.6411177988653</c:v>
                </c:pt>
                <c:pt idx="523">
                  <c:v>1206.9051035383638</c:v>
                </c:pt>
                <c:pt idx="524">
                  <c:v>1223.3912505919109</c:v>
                </c:pt>
                <c:pt idx="525">
                  <c:v>1240.102593552893</c:v>
                </c:pt>
                <c:pt idx="526">
                  <c:v>1257.0422084636618</c:v>
                </c:pt>
                <c:pt idx="527">
                  <c:v>1274.2132133816283</c:v>
                </c:pt>
                <c:pt idx="528">
                  <c:v>1291.6187689530873</c:v>
                </c:pt>
                <c:pt idx="529">
                  <c:v>1309.2620789948778</c:v>
                </c:pt>
                <c:pt idx="530">
                  <c:v>1327.1463910839859</c:v>
                </c:pt>
                <c:pt idx="531">
                  <c:v>1345.2749971551978</c:v>
                </c:pt>
                <c:pt idx="532">
                  <c:v>1363.6512341069156</c:v>
                </c:pt>
                <c:pt idx="533">
                  <c:v>1382.2784844152436</c:v>
                </c:pt>
                <c:pt idx="534">
                  <c:v>1401.1601767564612</c:v>
                </c:pt>
                <c:pt idx="535">
                  <c:v>1420.2997866379942</c:v>
                </c:pt>
                <c:pt idx="536">
                  <c:v>1439.7008370380036</c:v>
                </c:pt>
                <c:pt idx="537">
                  <c:v>1459.3668990537055</c:v>
                </c:pt>
                <c:pt idx="538">
                  <c:v>1479.3015925585455</c:v>
                </c:pt>
                <c:pt idx="539">
                  <c:v>1499.508586868345</c:v>
                </c:pt>
                <c:pt idx="540">
                  <c:v>1519.9916014165442</c:v>
                </c:pt>
                <c:pt idx="541">
                  <c:v>1540.7544064386648</c:v>
                </c:pt>
                <c:pt idx="542">
                  <c:v>1561.8008236661183</c:v>
                </c:pt>
                <c:pt idx="543">
                  <c:v>1583.134727029488</c:v>
                </c:pt>
                <c:pt idx="544">
                  <c:v>1604.7600433714133</c:v>
                </c:pt>
                <c:pt idx="545">
                  <c:v>1626.6807531692079</c:v>
                </c:pt>
                <c:pt idx="546">
                  <c:v>1648.9008912673448</c:v>
                </c:pt>
                <c:pt idx="547">
                  <c:v>1671.4245476199417</c:v>
                </c:pt>
                <c:pt idx="548">
                  <c:v>1694.2558680433849</c:v>
                </c:pt>
                <c:pt idx="549">
                  <c:v>1717.399054979229</c:v>
                </c:pt>
                <c:pt idx="550">
                  <c:v>1740.8583682675132</c:v>
                </c:pt>
                <c:pt idx="551">
                  <c:v>1764.6381259306347</c:v>
                </c:pt>
                <c:pt idx="552">
                  <c:v>1788.7427049679268</c:v>
                </c:pt>
                <c:pt idx="553">
                  <c:v>1813.1765421610833</c:v>
                </c:pt>
                <c:pt idx="554">
                  <c:v>1837.9441348905816</c:v>
                </c:pt>
                <c:pt idx="555">
                  <c:v>1863.0500419632513</c:v>
                </c:pt>
                <c:pt idx="556">
                  <c:v>1888.4988844511411</c:v>
                </c:pt>
                <c:pt idx="557">
                  <c:v>1914.2953465418404</c:v>
                </c:pt>
                <c:pt idx="558">
                  <c:v>1940.4441764004087</c:v>
                </c:pt>
                <c:pt idx="559">
                  <c:v>1966.9501870430727</c:v>
                </c:pt>
                <c:pt idx="560">
                  <c:v>1993.8182572228529</c:v>
                </c:pt>
                <c:pt idx="561">
                  <c:v>2021.0533323272803</c:v>
                </c:pt>
                <c:pt idx="562">
                  <c:v>2048.6604252883685</c:v>
                </c:pt>
                <c:pt idx="563">
                  <c:v>2076.644617505011</c:v>
                </c:pt>
                <c:pt idx="564">
                  <c:v>2105.0110597779685</c:v>
                </c:pt>
                <c:pt idx="565">
                  <c:v>2133.7649732576233</c:v>
                </c:pt>
                <c:pt idx="566">
                  <c:v>2162.911650404671</c:v>
                </c:pt>
                <c:pt idx="567">
                  <c:v>2192.456455963928</c:v>
                </c:pt>
                <c:pt idx="568">
                  <c:v>2222.4048279514323</c:v>
                </c:pt>
                <c:pt idx="569">
                  <c:v>2252.762278655021</c:v>
                </c:pt>
                <c:pt idx="570">
                  <c:v>2283.5343956485676</c:v>
                </c:pt>
                <c:pt idx="571">
                  <c:v>2314.7268428200628</c:v>
                </c:pt>
                <c:pt idx="572">
                  <c:v>2346.3453614137316</c:v>
                </c:pt>
                <c:pt idx="573">
                  <c:v>2378.3957710863779</c:v>
                </c:pt>
                <c:pt idx="574">
                  <c:v>2410.8839709781455</c:v>
                </c:pt>
                <c:pt idx="575">
                  <c:v>2443.8159407979001</c:v>
                </c:pt>
                <c:pt idx="576">
                  <c:v>2477.1977419234245</c:v>
                </c:pt>
                <c:pt idx="577">
                  <c:v>2511.0355185166341</c:v>
                </c:pt>
                <c:pt idx="578">
                  <c:v>2545.3354986540157</c:v>
                </c:pt>
                <c:pt idx="579">
                  <c:v>2580.1039954724956</c:v>
                </c:pt>
                <c:pt idx="580">
                  <c:v>2615.3474083309511</c:v>
                </c:pt>
                <c:pt idx="581">
                  <c:v>2651.0722239875754</c:v>
                </c:pt>
                <c:pt idx="582">
                  <c:v>2687.2850177933151</c:v>
                </c:pt>
                <c:pt idx="583">
                  <c:v>2723.9924549015968</c:v>
                </c:pt>
                <c:pt idx="584">
                  <c:v>2761.2012914945658</c:v>
                </c:pt>
                <c:pt idx="585">
                  <c:v>2798.9183760260635</c:v>
                </c:pt>
                <c:pt idx="586">
                  <c:v>2837.1506504815711</c:v>
                </c:pt>
                <c:pt idx="587">
                  <c:v>2875.90515165535</c:v>
                </c:pt>
                <c:pt idx="588">
                  <c:v>2915.1890124450138</c:v>
                </c:pt>
                <c:pt idx="589">
                  <c:v>2955.0094631637703</c:v>
                </c:pt>
                <c:pt idx="590">
                  <c:v>2995.3738328705745</c:v>
                </c:pt>
                <c:pt idx="591">
                  <c:v>3036.2895507184367</c:v>
                </c:pt>
                <c:pt idx="592">
                  <c:v>3077.764147321132</c:v>
                </c:pt>
                <c:pt idx="593">
                  <c:v>3119.8052561385648</c:v>
                </c:pt>
                <c:pt idx="594">
                  <c:v>3162.4206148810395</c:v>
                </c:pt>
                <c:pt idx="595">
                  <c:v>3205.6180669326982</c:v>
                </c:pt>
                <c:pt idx="596">
                  <c:v>3249.4055627943844</c:v>
                </c:pt>
                <c:pt idx="597">
                  <c:v>3293.7911615461994</c:v>
                </c:pt>
                <c:pt idx="598">
                  <c:v>3338.7830323300191</c:v>
                </c:pt>
                <c:pt idx="599">
                  <c:v>3384.3894558522416</c:v>
                </c:pt>
                <c:pt idx="600">
                  <c:v>3430.6188259070468</c:v>
                </c:pt>
                <c:pt idx="601">
                  <c:v>3477.4796509204407</c:v>
                </c:pt>
                <c:pt idx="602">
                  <c:v>3524.9805555153725</c:v>
                </c:pt>
                <c:pt idx="603">
                  <c:v>3573.1302820982114</c:v>
                </c:pt>
                <c:pt idx="604">
                  <c:v>3621.9376924668704</c:v>
                </c:pt>
                <c:pt idx="605">
                  <c:v>3671.4117694408797</c:v>
                </c:pt>
                <c:pt idx="606">
                  <c:v>3721.5616185136996</c:v>
                </c:pt>
                <c:pt idx="607">
                  <c:v>3772.3964695275854</c:v>
                </c:pt>
                <c:pt idx="608">
                  <c:v>3823.9256783713031</c:v>
                </c:pt>
                <c:pt idx="609">
                  <c:v>3876.1587287010143</c:v>
                </c:pt>
                <c:pt idx="610">
                  <c:v>3929.1052336846428</c:v>
                </c:pt>
                <c:pt idx="611">
                  <c:v>3982.7749377700425</c:v>
                </c:pt>
                <c:pt idx="612">
                  <c:v>4037.1777184772923</c:v>
                </c:pt>
                <c:pt idx="613">
                  <c:v>4092.3235882154481</c:v>
                </c:pt>
                <c:pt idx="614">
                  <c:v>4148.2226961240822</c:v>
                </c:pt>
                <c:pt idx="615">
                  <c:v>4204.885329939948</c:v>
                </c:pt>
                <c:pt idx="616">
                  <c:v>4262.3219178891186</c:v>
                </c:pt>
                <c:pt idx="617">
                  <c:v>4320.5430306049366</c:v>
                </c:pt>
                <c:pt idx="618">
                  <c:v>4379.5593830721336</c:v>
                </c:pt>
                <c:pt idx="619">
                  <c:v>4439.3818365974766</c:v>
                </c:pt>
                <c:pt idx="620">
                  <c:v>4500.0214008072971</c:v>
                </c:pt>
                <c:pt idx="621">
                  <c:v>4561.4892356722767</c:v>
                </c:pt>
                <c:pt idx="622">
                  <c:v>4623.7966535598507</c:v>
                </c:pt>
                <c:pt idx="623">
                  <c:v>4686.9551213146196</c:v>
                </c:pt>
                <c:pt idx="624">
                  <c:v>4750.976262367134</c:v>
                </c:pt>
                <c:pt idx="625">
                  <c:v>4815.8718588714537</c:v>
                </c:pt>
                <c:pt idx="626">
                  <c:v>4881.6538538718678</c:v>
                </c:pt>
                <c:pt idx="627">
                  <c:v>4948.3343534991654</c:v>
                </c:pt>
                <c:pt idx="628">
                  <c:v>5015.9256291968759</c:v>
                </c:pt>
                <c:pt idx="629">
                  <c:v>5084.4401199778704</c:v>
                </c:pt>
                <c:pt idx="630">
                  <c:v>5153.8904347117477</c:v>
                </c:pt>
                <c:pt idx="631">
                  <c:v>5224.2893544434246</c:v>
                </c:pt>
                <c:pt idx="632">
                  <c:v>5295.6498347433462</c:v>
                </c:pt>
                <c:pt idx="633">
                  <c:v>5367.9850080897595</c:v>
                </c:pt>
                <c:pt idx="634">
                  <c:v>5441.308186283477</c:v>
                </c:pt>
                <c:pt idx="635">
                  <c:v>5515.6328628955789</c:v>
                </c:pt>
                <c:pt idx="636">
                  <c:v>5590.9727157484995</c:v>
                </c:pt>
                <c:pt idx="637">
                  <c:v>5667.3416094309505</c:v>
                </c:pt>
                <c:pt idx="638">
                  <c:v>5744.7535978471496</c:v>
                </c:pt>
                <c:pt idx="639">
                  <c:v>5823.2229268008114</c:v>
                </c:pt>
                <c:pt idx="640">
                  <c:v>5902.7640366143814</c:v>
                </c:pt>
                <c:pt idx="641">
                  <c:v>5983.391564783994</c:v>
                </c:pt>
                <c:pt idx="642">
                  <c:v>6065.1203486706299</c:v>
                </c:pt>
                <c:pt idx="643">
                  <c:v>6147.9654282279807</c:v>
                </c:pt>
                <c:pt idx="644">
                  <c:v>6231.9420487675079</c:v>
                </c:pt>
                <c:pt idx="645">
                  <c:v>6317.065663761211</c:v>
                </c:pt>
                <c:pt idx="646">
                  <c:v>6403.3519376826134</c:v>
                </c:pt>
                <c:pt idx="647">
                  <c:v>6490.8167488864892</c:v>
                </c:pt>
                <c:pt idx="648">
                  <c:v>6579.4761925278544</c:v>
                </c:pt>
                <c:pt idx="649">
                  <c:v>6669.3465835207608</c:v>
                </c:pt>
                <c:pt idx="650">
                  <c:v>6760.4444595374334</c:v>
                </c:pt>
                <c:pt idx="651">
                  <c:v>6852.7865840483</c:v>
                </c:pt>
                <c:pt idx="652">
                  <c:v>6946.3899494034667</c:v>
                </c:pt>
                <c:pt idx="653">
                  <c:v>7041.2717799562079</c:v>
                </c:pt>
                <c:pt idx="654">
                  <c:v>7137.4495352290405</c:v>
                </c:pt>
                <c:pt idx="655">
                  <c:v>7234.9409131229631</c:v>
                </c:pt>
                <c:pt idx="656">
                  <c:v>7333.7638531704424</c:v>
                </c:pt>
                <c:pt idx="657">
                  <c:v>7433.9365398327473</c:v>
                </c:pt>
                <c:pt idx="658">
                  <c:v>7535.4774058422345</c:v>
                </c:pt>
                <c:pt idx="659">
                  <c:v>7638.4051355901938</c:v>
                </c:pt>
                <c:pt idx="660">
                  <c:v>7742.7386685608717</c:v>
                </c:pt>
                <c:pt idx="661">
                  <c:v>7848.4972028123066</c:v>
                </c:pt>
                <c:pt idx="662">
                  <c:v>7955.7001985046099</c:v>
                </c:pt>
                <c:pt idx="663">
                  <c:v>8064.367381476336</c:v>
                </c:pt>
                <c:pt idx="664">
                  <c:v>8174.5187468695967</c:v>
                </c:pt>
                <c:pt idx="665">
                  <c:v>8286.1745628045865</c:v>
                </c:pt>
                <c:pt idx="666">
                  <c:v>8399.3553741041796</c:v>
                </c:pt>
                <c:pt idx="667">
                  <c:v>8514.0820060693022</c:v>
                </c:pt>
                <c:pt idx="668">
                  <c:v>8630.3755683057389</c:v>
                </c:pt>
                <c:pt idx="669">
                  <c:v>8748.2574586030987</c:v>
                </c:pt>
                <c:pt idx="670">
                  <c:v>8867.7493668666375</c:v>
                </c:pt>
                <c:pt idx="671">
                  <c:v>8988.8732791026578</c:v>
                </c:pt>
                <c:pt idx="672">
                  <c:v>9111.6514814582169</c:v>
                </c:pt>
                <c:pt idx="673">
                  <c:v>9236.1065643158763</c:v>
                </c:pt>
                <c:pt idx="674">
                  <c:v>9362.2614264442418</c:v>
                </c:pt>
                <c:pt idx="675">
                  <c:v>9490.1392792050574</c:v>
                </c:pt>
                <c:pt idx="676">
                  <c:v>9619.7636508176183</c:v>
                </c:pt>
                <c:pt idx="677">
                  <c:v>9751.1583906812757</c:v>
                </c:pt>
                <c:pt idx="678">
                  <c:v>9884.347673756838</c:v>
                </c:pt>
                <c:pt idx="679">
                  <c:v>10019.356005007648</c:v>
                </c:pt>
                <c:pt idx="680">
                  <c:v>10156.208223901169</c:v>
                </c:pt>
                <c:pt idx="681">
                  <c:v>10294.929508971876</c:v>
                </c:pt>
                <c:pt idx="682">
                  <c:v>10435.545382446322</c:v>
                </c:pt>
                <c:pt idx="683">
                  <c:v>10578.081714931173</c:v>
                </c:pt>
                <c:pt idx="684">
                  <c:v>10722.564730165119</c:v>
                </c:pt>
                <c:pt idx="685">
                  <c:v>10869.021009835493</c:v>
                </c:pt>
                <c:pt idx="686">
                  <c:v>11017.477498460488</c:v>
                </c:pt>
                <c:pt idx="687">
                  <c:v>11167.961508337869</c:v>
                </c:pt>
                <c:pt idx="688">
                  <c:v>11320.500724561063</c:v>
                </c:pt>
                <c:pt idx="689">
                  <c:v>11475.123210103578</c:v>
                </c:pt>
                <c:pt idx="690">
                  <c:v>11631.857410972632</c:v>
                </c:pt>
                <c:pt idx="691">
                  <c:v>11790.732161432967</c:v>
                </c:pt>
                <c:pt idx="692">
                  <c:v>11951.776689301789</c:v>
                </c:pt>
                <c:pt idx="693">
                  <c:v>12115.020621315796</c:v>
                </c:pt>
                <c:pt idx="694">
                  <c:v>12280.493988571274</c:v>
                </c:pt>
                <c:pt idx="695">
                  <c:v>12448.227232038258</c:v>
                </c:pt>
                <c:pt idx="696">
                  <c:v>12618.25120814975</c:v>
                </c:pt>
                <c:pt idx="697">
                  <c:v>12790.597194467031</c:v>
                </c:pt>
                <c:pt idx="698">
                  <c:v>12965.296895422078</c:v>
                </c:pt>
                <c:pt idx="699">
                  <c:v>13142.382448138151</c:v>
                </c:pt>
                <c:pt idx="700">
                  <c:v>13321.886428329593</c:v>
                </c:pt>
                <c:pt idx="701">
                  <c:v>13503.841856281939</c:v>
                </c:pt>
                <c:pt idx="702">
                  <c:v>13688.282202913388</c:v>
                </c:pt>
                <c:pt idx="703">
                  <c:v>13875.241395918783</c:v>
                </c:pt>
                <c:pt idx="704">
                  <c:v>14064.75382599719</c:v>
                </c:pt>
                <c:pt idx="705">
                  <c:v>14256.854353164206</c:v>
                </c:pt>
                <c:pt idx="706">
                  <c:v>14451.578313150176</c:v>
                </c:pt>
                <c:pt idx="707">
                  <c:v>14648.961523885435</c:v>
                </c:pt>
                <c:pt idx="708">
                  <c:v>14849.040292073807</c:v>
                </c:pt>
                <c:pt idx="709">
                  <c:v>15051.851419855509</c:v>
                </c:pt>
                <c:pt idx="710">
                  <c:v>15257.432211560712</c:v>
                </c:pt>
                <c:pt idx="711">
                  <c:v>15465.820480554945</c:v>
                </c:pt>
                <c:pt idx="712">
                  <c:v>15677.054556177633</c:v>
                </c:pt>
                <c:pt idx="713">
                  <c:v>15891.173290774988</c:v>
                </c:pt>
                <c:pt idx="714">
                  <c:v>16108.216066828561</c:v>
                </c:pt>
                <c:pt idx="715">
                  <c:v>16328.222804180723</c:v>
                </c:pt>
                <c:pt idx="716">
                  <c:v>16551.233967358417</c:v>
                </c:pt>
                <c:pt idx="717">
                  <c:v>16777.290572996488</c:v>
                </c:pt>
                <c:pt idx="718">
                  <c:v>17006.434197361952</c:v>
                </c:pt>
                <c:pt idx="719">
                  <c:v>17238.706983980552</c:v>
                </c:pt>
                <c:pt idx="720">
                  <c:v>17474.151651367014</c:v>
                </c:pt>
                <c:pt idx="721">
                  <c:v>17712.811500860385</c:v>
                </c:pt>
                <c:pt idx="722">
                  <c:v>17954.730424565867</c:v>
                </c:pt>
                <c:pt idx="723">
                  <c:v>18199.952913404621</c:v>
                </c:pt>
                <c:pt idx="724">
                  <c:v>18448.524065272955</c:v>
                </c:pt>
                <c:pt idx="725">
                  <c:v>18700.489593312421</c:v>
                </c:pt>
                <c:pt idx="726">
                  <c:v>18955.895834292289</c:v>
                </c:pt>
                <c:pt idx="727">
                  <c:v>19214.789757105922</c:v>
                </c:pt>
                <c:pt idx="728">
                  <c:v>19477.218971382612</c:v>
                </c:pt>
                <c:pt idx="729">
                  <c:v>19743.231736216407</c:v>
                </c:pt>
                <c:pt idx="730">
                  <c:v>20012.876969013534</c:v>
                </c:pt>
                <c:pt idx="731">
                  <c:v>20286.204254460001</c:v>
                </c:pt>
                <c:pt idx="732">
                  <c:v>20563.263853611024</c:v>
                </c:pt>
                <c:pt idx="733">
                  <c:v>20844.106713103902</c:v>
                </c:pt>
                <c:pt idx="734">
                  <c:v>21128.784474496013</c:v>
                </c:pt>
                <c:pt idx="735">
                  <c:v>21417.349483729642</c:v>
                </c:pt>
                <c:pt idx="736">
                  <c:v>21709.854800725308</c:v>
                </c:pt>
                <c:pt idx="737">
                  <c:v>22006.354209105382</c:v>
                </c:pt>
                <c:pt idx="738">
                  <c:v>22306.902226049686</c:v>
                </c:pt>
                <c:pt idx="739">
                  <c:v>22611.554112284932</c:v>
                </c:pt>
                <c:pt idx="740">
                  <c:v>22920.365882209731</c:v>
                </c:pt>
                <c:pt idx="741">
                  <c:v>23233.394314157056</c:v>
                </c:pt>
                <c:pt idx="742">
                  <c:v>23550.69696079598</c:v>
                </c:pt>
                <c:pt idx="743">
                  <c:v>23872.332159674588</c:v>
                </c:pt>
                <c:pt idx="744">
                  <c:v>24198.359043905948</c:v>
                </c:pt>
                <c:pt idx="745">
                  <c:v>24528.837552999077</c:v>
                </c:pt>
                <c:pt idx="746">
                  <c:v>24863.828443836872</c:v>
                </c:pt>
                <c:pt idx="747">
                  <c:v>25203.393301802946</c:v>
                </c:pt>
                <c:pt idx="748">
                  <c:v>25547.594552059418</c:v>
                </c:pt>
                <c:pt idx="749">
                  <c:v>25896.495470977668</c:v>
                </c:pt>
                <c:pt idx="750">
                  <c:v>26250.160197724119</c:v>
                </c:pt>
                <c:pt idx="751">
                  <c:v>26608.653746003118</c:v>
                </c:pt>
                <c:pt idx="752">
                  <c:v>26972.042015959076</c:v>
                </c:pt>
                <c:pt idx="753">
                  <c:v>27340.391806239961</c:v>
                </c:pt>
                <c:pt idx="754">
                  <c:v>27713.770826224332</c:v>
                </c:pt>
                <c:pt idx="755">
                  <c:v>28092.247708414132</c:v>
                </c:pt>
                <c:pt idx="756">
                  <c:v>28475.892020995441</c:v>
                </c:pt>
                <c:pt idx="757">
                  <c:v>28864.774280569454</c:v>
                </c:pt>
                <c:pt idx="758">
                  <c:v>29258.965965056002</c:v>
                </c:pt>
                <c:pt idx="759">
                  <c:v>29658.539526771881</c:v>
                </c:pt>
                <c:pt idx="760">
                  <c:v>30063.568405686394</c:v>
                </c:pt>
                <c:pt idx="761">
                  <c:v>30474.127042856431</c:v>
                </c:pt>
                <c:pt idx="762">
                  <c:v>30890.290894043566</c:v>
                </c:pt>
                <c:pt idx="763">
                  <c:v>31312.136443515534</c:v>
                </c:pt>
                <c:pt idx="764">
                  <c:v>31739.741218034636</c:v>
                </c:pt>
                <c:pt idx="765">
                  <c:v>32173.183801035539</c:v>
                </c:pt>
                <c:pt idx="766">
                  <c:v>32612.543846995017</c:v>
                </c:pt>
                <c:pt idx="767">
                  <c:v>33057.902095996222</c:v>
                </c:pt>
                <c:pt idx="768">
                  <c:v>33509.340388490091</c:v>
                </c:pt>
                <c:pt idx="769">
                  <c:v>33966.94168025651</c:v>
                </c:pt>
                <c:pt idx="770">
                  <c:v>34430.790057567938</c:v>
                </c:pt>
                <c:pt idx="771">
                  <c:v>34900.970752558191</c:v>
                </c:pt>
                <c:pt idx="772">
                  <c:v>35377.57015879915</c:v>
                </c:pt>
                <c:pt idx="773">
                  <c:v>35860.675847088154</c:v>
                </c:pt>
                <c:pt idx="774">
                  <c:v>36350.376581448909</c:v>
                </c:pt>
                <c:pt idx="775">
                  <c:v>36846.762335348787</c:v>
                </c:pt>
                <c:pt idx="776">
                  <c:v>37349.924308135363</c:v>
                </c:pt>
                <c:pt idx="777">
                  <c:v>37859.954941695214</c:v>
                </c:pt>
                <c:pt idx="778">
                  <c:v>38376.94793733782</c:v>
                </c:pt>
                <c:pt idx="779">
                  <c:v>38900.998272907716</c:v>
                </c:pt>
                <c:pt idx="780">
                  <c:v>39432.20222012786</c:v>
                </c:pt>
                <c:pt idx="781">
                  <c:v>39970.657362177299</c:v>
                </c:pt>
                <c:pt idx="782">
                  <c:v>40516.462611506329</c:v>
                </c:pt>
                <c:pt idx="783">
                  <c:v>41069.718227892263</c:v>
                </c:pt>
                <c:pt idx="784">
                  <c:v>41630.525836739034</c:v>
                </c:pt>
                <c:pt idx="785">
                  <c:v>42198.988447623917</c:v>
                </c:pt>
                <c:pt idx="786">
                  <c:v>42775.210473094594</c:v>
                </c:pt>
                <c:pt idx="787">
                  <c:v>43359.297747719997</c:v>
                </c:pt>
                <c:pt idx="788">
                  <c:v>43951.35754739822</c:v>
                </c:pt>
                <c:pt idx="789">
                  <c:v>44551.498608925016</c:v>
                </c:pt>
                <c:pt idx="790">
                  <c:v>45159.831149826234</c:v>
                </c:pt>
                <c:pt idx="791">
                  <c:v>45776.46688845785</c:v>
                </c:pt>
                <c:pt idx="792">
                  <c:v>46401.519064377033</c:v>
                </c:pt>
                <c:pt idx="793">
                  <c:v>47035.102458987931</c:v>
                </c:pt>
                <c:pt idx="794">
                  <c:v>47677.333416465794</c:v>
                </c:pt>
                <c:pt idx="795">
                  <c:v>48328.329864963154</c:v>
                </c:pt>
                <c:pt idx="796">
                  <c:v>48988.211338101792</c:v>
                </c:pt>
                <c:pt idx="797">
                  <c:v>49657.098996754299</c:v>
                </c:pt>
                <c:pt idx="798">
                  <c:v>50335.1156511191</c:v>
                </c:pt>
                <c:pt idx="799">
                  <c:v>51022.385783092774</c:v>
                </c:pt>
                <c:pt idx="800">
                  <c:v>51719.03556894372</c:v>
                </c:pt>
                <c:pt idx="801">
                  <c:v>52425.192902291041</c:v>
                </c:pt>
                <c:pt idx="802">
                  <c:v>53140.987417392811</c:v>
                </c:pt>
                <c:pt idx="803">
                  <c:v>53866.55051274773</c:v>
                </c:pt>
                <c:pt idx="804">
                  <c:v>54602.015375014395</c:v>
                </c:pt>
                <c:pt idx="805">
                  <c:v>55347.517003252331</c:v>
                </c:pt>
                <c:pt idx="806">
                  <c:v>56103.192233489099</c:v>
                </c:pt>
                <c:pt idx="807">
                  <c:v>56869.179763617743</c:v>
                </c:pt>
                <c:pt idx="808">
                  <c:v>57645.620178629004</c:v>
                </c:pt>
                <c:pt idx="809">
                  <c:v>58432.655976182657</c:v>
                </c:pt>
                <c:pt idx="810">
                  <c:v>59230.431592522495</c:v>
                </c:pt>
                <c:pt idx="811">
                  <c:v>60039.093428739521</c:v>
                </c:pt>
                <c:pt idx="812">
                  <c:v>60858.789877387884</c:v>
                </c:pt>
                <c:pt idx="813">
                  <c:v>61689.671349458265</c:v>
                </c:pt>
                <c:pt idx="814">
                  <c:v>62531.890301713393</c:v>
                </c:pt>
                <c:pt idx="815">
                  <c:v>63385.601264390505</c:v>
                </c:pt>
                <c:pt idx="816">
                  <c:v>64250.960869275521</c:v>
                </c:pt>
                <c:pt idx="817">
                  <c:v>65128.127878153922</c:v>
                </c:pt>
                <c:pt idx="818">
                  <c:v>66017.263211643178</c:v>
                </c:pt>
                <c:pt idx="819">
                  <c:v>66918.529978411854</c:v>
                </c:pt>
                <c:pt idx="820">
                  <c:v>67832.093504790377</c:v>
                </c:pt>
                <c:pt idx="821">
                  <c:v>68758.121364778723</c:v>
                </c:pt>
                <c:pt idx="822">
                  <c:v>69696.78341045609</c:v>
                </c:pt>
                <c:pt idx="823">
                  <c:v>70648.251802798011</c:v>
                </c:pt>
                <c:pt idx="824">
                  <c:v>71612.70104290609</c:v>
                </c:pt>
                <c:pt idx="825">
                  <c:v>72590.308003655897</c:v>
                </c:pt>
                <c:pt idx="826">
                  <c:v>73581.251961768372</c:v>
                </c:pt>
                <c:pt idx="827">
                  <c:v>74585.714630310409</c:v>
                </c:pt>
                <c:pt idx="828">
                  <c:v>75603.880191630218</c:v>
                </c:pt>
                <c:pt idx="829">
                  <c:v>76635.935330733017</c:v>
                </c:pt>
                <c:pt idx="830">
                  <c:v>77682.069269102998</c:v>
                </c:pt>
                <c:pt idx="831">
                  <c:v>78742.473798977284</c:v>
                </c:pt>
                <c:pt idx="832">
                  <c:v>79817.343318077794</c:v>
                </c:pt>
                <c:pt idx="833">
                  <c:v>80906.874864807018</c:v>
                </c:pt>
                <c:pt idx="834">
                  <c:v>82011.268153913727</c:v>
                </c:pt>
                <c:pt idx="835">
                  <c:v>83130.725612634735</c:v>
                </c:pt>
                <c:pt idx="836">
                  <c:v>84265.452417318927</c:v>
                </c:pt>
                <c:pt idx="837">
                  <c:v>85415.656530539825</c:v>
                </c:pt>
                <c:pt idx="838">
                  <c:v>86581.548738703059</c:v>
                </c:pt>
                <c:pt idx="839">
                  <c:v>87763.342690155128</c:v>
                </c:pt>
                <c:pt idx="840">
                  <c:v>88961.254933800024</c:v>
                </c:pt>
                <c:pt idx="841">
                  <c:v>90175.504958230216</c:v>
                </c:pt>
                <c:pt idx="842">
                  <c:v>91406.315231378787</c:v>
                </c:pt>
                <c:pt idx="843">
                  <c:v>92653.911240699352</c:v>
                </c:pt>
                <c:pt idx="844">
                  <c:v>93918.521533880645</c:v>
                </c:pt>
                <c:pt idx="845">
                  <c:v>95200.377760102754</c:v>
                </c:pt>
                <c:pt idx="846">
                  <c:v>96499.714711841851</c:v>
                </c:pt>
                <c:pt idx="847">
                  <c:v>97816.770367230623</c:v>
                </c:pt>
                <c:pt idx="848">
                  <c:v>99151.785932981569</c:v>
                </c:pt>
                <c:pt idx="849">
                  <c:v>100505.00588788034</c:v>
                </c:pt>
                <c:pt idx="850">
                  <c:v>101876.67802685653</c:v>
                </c:pt>
                <c:pt idx="851">
                  <c:v>103267.0535056394</c:v>
                </c:pt>
                <c:pt idx="852">
                  <c:v>104676.38688600583</c:v>
                </c:pt>
                <c:pt idx="853">
                  <c:v>106104.93618162844</c:v>
                </c:pt>
                <c:pt idx="854">
                  <c:v>107552.9629045313</c:v>
                </c:pt>
                <c:pt idx="855">
                  <c:v>109020.73211216123</c:v>
                </c:pt>
                <c:pt idx="856">
                  <c:v>110508.51245508237</c:v>
                </c:pt>
                <c:pt idx="857">
                  <c:v>112016.57622530214</c:v>
                </c:pt>
                <c:pt idx="858">
                  <c:v>113545.19940523671</c:v>
                </c:pt>
                <c:pt idx="859">
                  <c:v>115094.66171732398</c:v>
                </c:pt>
                <c:pt idx="860">
                  <c:v>116665.24667429249</c:v>
                </c:pt>
                <c:pt idx="861">
                  <c:v>118257.24163009449</c:v>
                </c:pt>
                <c:pt idx="862">
                  <c:v>119870.93783151176</c:v>
                </c:pt>
                <c:pt idx="863">
                  <c:v>121506.63047044267</c:v>
                </c:pt>
                <c:pt idx="864">
                  <c:v>123164.61873687913</c:v>
                </c:pt>
                <c:pt idx="865">
                  <c:v>124845.2058725822</c:v>
                </c:pt>
                <c:pt idx="866">
                  <c:v>126548.69922546527</c:v>
                </c:pt>
                <c:pt idx="867">
                  <c:v>128275.41030469372</c:v>
                </c:pt>
                <c:pt idx="868">
                  <c:v>130025.65483651008</c:v>
                </c:pt>
                <c:pt idx="869">
                  <c:v>131799.752820794</c:v>
                </c:pt>
                <c:pt idx="870">
                  <c:v>133598.02858836626</c:v>
                </c:pt>
                <c:pt idx="871">
                  <c:v>135420.81085904597</c:v>
                </c:pt>
                <c:pt idx="872">
                  <c:v>137268.432800471</c:v>
                </c:pt>
                <c:pt idx="873">
                  <c:v>139141.23208769047</c:v>
                </c:pt>
                <c:pt idx="874">
                  <c:v>141039.5509635398</c:v>
                </c:pt>
                <c:pt idx="875">
                  <c:v>142963.73629980756</c:v>
                </c:pt>
                <c:pt idx="876">
                  <c:v>144914.13965920423</c:v>
                </c:pt>
                <c:pt idx="877">
                  <c:v>146891.11735814312</c:v>
                </c:pt>
                <c:pt idx="878">
                  <c:v>148895.03053034312</c:v>
                </c:pt>
                <c:pt idx="879">
                  <c:v>150926.24519126417</c:v>
                </c:pt>
                <c:pt idx="880">
                  <c:v>152985.13230338509</c:v>
                </c:pt>
                <c:pt idx="881">
                  <c:v>155072.06784233509</c:v>
                </c:pt>
                <c:pt idx="882">
                  <c:v>157187.43286388877</c:v>
                </c:pt>
                <c:pt idx="883">
                  <c:v>159331.61357183589</c:v>
                </c:pt>
                <c:pt idx="884">
                  <c:v>161505.00138673658</c:v>
                </c:pt>
                <c:pt idx="885">
                  <c:v>163707.99301557284</c:v>
                </c:pt>
                <c:pt idx="886">
                  <c:v>165940.99052230752</c:v>
                </c:pt>
                <c:pt idx="887">
                  <c:v>168204.40139936205</c:v>
                </c:pt>
                <c:pt idx="888">
                  <c:v>170498.63864002397</c:v>
                </c:pt>
                <c:pt idx="889">
                  <c:v>172824.12081179614</c:v>
                </c:pt>
                <c:pt idx="890">
                  <c:v>175181.27213069861</c:v>
                </c:pt>
                <c:pt idx="891">
                  <c:v>177570.52253653551</c:v>
                </c:pt>
                <c:pt idx="892">
                  <c:v>179992.30776913807</c:v>
                </c:pt>
                <c:pt idx="893">
                  <c:v>182447.06944559634</c:v>
                </c:pt>
                <c:pt idx="894">
                  <c:v>184935.25513849116</c:v>
                </c:pt>
                <c:pt idx="895">
                  <c:v>187457.31845513891</c:v>
                </c:pt>
                <c:pt idx="896">
                  <c:v>190013.71911786118</c:v>
                </c:pt>
                <c:pt idx="897">
                  <c:v>192604.92304529186</c:v>
                </c:pt>
                <c:pt idx="898">
                  <c:v>195231.40243473407</c:v>
                </c:pt>
                <c:pt idx="899">
                  <c:v>197893.63584557999</c:v>
                </c:pt>
                <c:pt idx="900">
                  <c:v>200592.10828380589</c:v>
                </c:pt>
                <c:pt idx="901">
                  <c:v>203327.31128755579</c:v>
                </c:pt>
                <c:pt idx="902">
                  <c:v>206099.74301382652</c:v>
                </c:pt>
                <c:pt idx="903">
                  <c:v>208909.90832626756</c:v>
                </c:pt>
                <c:pt idx="904">
                  <c:v>211758.31888410891</c:v>
                </c:pt>
                <c:pt idx="905">
                  <c:v>214645.49323223048</c:v>
                </c:pt>
                <c:pt idx="906">
                  <c:v>217571.95689238669</c:v>
                </c:pt>
                <c:pt idx="907">
                  <c:v>220538.24245559983</c:v>
                </c:pt>
                <c:pt idx="908">
                  <c:v>223544.88967573631</c:v>
                </c:pt>
                <c:pt idx="909">
                  <c:v>226592.44556427959</c:v>
                </c:pt>
                <c:pt idx="910">
                  <c:v>229681.46448631401</c:v>
                </c:pt>
                <c:pt idx="911">
                  <c:v>232812.50825773372</c:v>
                </c:pt>
                <c:pt idx="912">
                  <c:v>235986.1462436913</c:v>
                </c:pt>
                <c:pt idx="913">
                  <c:v>239202.95545830039</c:v>
                </c:pt>
                <c:pt idx="914">
                  <c:v>242463.52066560712</c:v>
                </c:pt>
                <c:pt idx="915">
                  <c:v>245768.43448184518</c:v>
                </c:pt>
                <c:pt idx="916">
                  <c:v>249118.29747898926</c:v>
                </c:pt>
                <c:pt idx="917">
                  <c:v>252513.71828962228</c:v>
                </c:pt>
                <c:pt idx="918">
                  <c:v>255955.3137131313</c:v>
                </c:pt>
                <c:pt idx="919">
                  <c:v>259443.70882324758</c:v>
                </c:pt>
                <c:pt idx="920">
                  <c:v>262979.53707694641</c:v>
                </c:pt>
                <c:pt idx="921">
                  <c:v>266563.44042472204</c:v>
                </c:pt>
                <c:pt idx="922">
                  <c:v>270196.06942225358</c:v>
                </c:pt>
                <c:pt idx="923">
                  <c:v>273878.08334347798</c:v>
                </c:pt>
                <c:pt idx="924">
                  <c:v>277610.15029508562</c:v>
                </c:pt>
                <c:pt idx="925">
                  <c:v>281392.94733245514</c:v>
                </c:pt>
                <c:pt idx="926">
                  <c:v>285227.16057704343</c:v>
                </c:pt>
                <c:pt idx="927">
                  <c:v>289113.48533524753</c:v>
                </c:pt>
                <c:pt idx="928">
                  <c:v>293052.62621875451</c:v>
                </c:pt>
                <c:pt idx="929">
                  <c:v>297045.29726639652</c:v>
                </c:pt>
                <c:pt idx="930">
                  <c:v>301092.22206752747</c:v>
                </c:pt>
                <c:pt idx="931">
                  <c:v>305194.13388693845</c:v>
                </c:pt>
                <c:pt idx="932">
                  <c:v>309351.77579132875</c:v>
                </c:pt>
                <c:pt idx="933">
                  <c:v>313565.90077734983</c:v>
                </c:pt>
                <c:pt idx="934">
                  <c:v>317837.27190123964</c:v>
                </c:pt>
                <c:pt idx="935">
                  <c:v>322166.66241006437</c:v>
                </c:pt>
                <c:pt idx="936">
                  <c:v>326554.85587458563</c:v>
                </c:pt>
                <c:pt idx="937">
                  <c:v>331002.64632377052</c:v>
                </c:pt>
                <c:pt idx="938">
                  <c:v>335510.83838096209</c:v>
                </c:pt>
                <c:pt idx="939">
                  <c:v>340080.24740172894</c:v>
                </c:pt>
                <c:pt idx="940">
                  <c:v>344711.6996134111</c:v>
                </c:pt>
                <c:pt idx="941">
                  <c:v>349406.032256381</c:v>
                </c:pt>
                <c:pt idx="942">
                  <c:v>354164.09372703725</c:v>
                </c:pt>
                <c:pt idx="943">
                  <c:v>358986.74372255022</c:v>
                </c:pt>
                <c:pt idx="944">
                  <c:v>363874.85338737746</c:v>
                </c:pt>
                <c:pt idx="945">
                  <c:v>368829.30546156777</c:v>
                </c:pt>
                <c:pt idx="946">
                  <c:v>373850.9944308725</c:v>
                </c:pt>
                <c:pt idx="947">
                  <c:v>378940.82667868305</c:v>
                </c:pt>
                <c:pt idx="948">
                  <c:v>384099.72063981328</c:v>
                </c:pt>
                <c:pt idx="949">
                  <c:v>389328.60695614619</c:v>
                </c:pt>
                <c:pt idx="950">
                  <c:v>394628.42863416352</c:v>
                </c:pt>
                <c:pt idx="951">
                  <c:v>400000.14120437781</c:v>
                </c:pt>
                <c:pt idx="952">
                  <c:v>405444.71288268623</c:v>
                </c:pt>
                <c:pt idx="953">
                  <c:v>410963.1247336652</c:v>
                </c:pt>
                <c:pt idx="954">
                  <c:v>416556.37083582563</c:v>
                </c:pt>
                <c:pt idx="955">
                  <c:v>422225.45844884816</c:v>
                </c:pt>
                <c:pt idx="956">
                  <c:v>427971.40818281827</c:v>
                </c:pt>
                <c:pt idx="957">
                  <c:v>433795.25416948018</c:v>
                </c:pt>
                <c:pt idx="958">
                  <c:v>439698.04423553043</c:v>
                </c:pt>
                <c:pt idx="959">
                  <c:v>445680.84007796989</c:v>
                </c:pt>
                <c:pt idx="960">
                  <c:v>451744.71744153497</c:v>
                </c:pt>
                <c:pt idx="961">
                  <c:v>457890.76629822724</c:v>
                </c:pt>
                <c:pt idx="962">
                  <c:v>464120.09102896164</c:v>
                </c:pt>
                <c:pt idx="963">
                  <c:v>470433.81060735392</c:v>
                </c:pt>
                <c:pt idx="964">
                  <c:v>476833.05878566625</c:v>
                </c:pt>
                <c:pt idx="965">
                  <c:v>483318.98428293201</c:v>
                </c:pt>
                <c:pt idx="966">
                  <c:v>489892.75097527972</c:v>
                </c:pt>
                <c:pt idx="967">
                  <c:v>496555.53808847565</c:v>
                </c:pt>
                <c:pt idx="968">
                  <c:v>503308.54039270623</c:v>
                </c:pt>
                <c:pt idx="969">
                  <c:v>510152.96839961963</c:v>
                </c:pt>
                <c:pt idx="970">
                  <c:v>517090.04856164701</c:v>
                </c:pt>
                <c:pt idx="971">
                  <c:v>524121.02347362373</c:v>
                </c:pt>
                <c:pt idx="972">
                  <c:v>531247.15207673039</c:v>
                </c:pt>
                <c:pt idx="973">
                  <c:v>538469.7098647739</c:v>
                </c:pt>
                <c:pt idx="974">
                  <c:v>545789.98909282917</c:v>
                </c:pt>
                <c:pt idx="975">
                  <c:v>553209.29898826056</c:v>
                </c:pt>
                <c:pt idx="976">
                  <c:v>560728.9659641441</c:v>
                </c:pt>
                <c:pt idx="977">
                  <c:v>568350.33383510972</c:v>
                </c:pt>
                <c:pt idx="978">
                  <c:v>576074.76403562399</c:v>
                </c:pt>
                <c:pt idx="979">
                  <c:v>583903.63584073237</c:v>
                </c:pt>
                <c:pt idx="980">
                  <c:v>591838.34658928227</c:v>
                </c:pt>
                <c:pt idx="981">
                  <c:v>599880.31190964463</c:v>
                </c:pt>
                <c:pt idx="982">
                  <c:v>608030.9659479555</c:v>
                </c:pt>
                <c:pt idx="983">
                  <c:v>616291.76159889542</c:v>
                </c:pt>
                <c:pt idx="984">
                  <c:v>624664.17073902744</c:v>
                </c:pt>
                <c:pt idx="985">
                  <c:v>633149.68446271156</c:v>
                </c:pt>
                <c:pt idx="986">
                  <c:v>641749.81332061603</c:v>
                </c:pt>
                <c:pt idx="987">
                  <c:v>650466.08756084379</c:v>
                </c:pt>
                <c:pt idx="988">
                  <c:v>659300.05737269216</c:v>
                </c:pt>
                <c:pt idx="989">
                  <c:v>668253.29313306569</c:v>
                </c:pt>
                <c:pt idx="990">
                  <c:v>677327.38565555948</c:v>
                </c:pt>
                <c:pt idx="991">
                  <c:v>686523.94644223165</c:v>
                </c:pt>
                <c:pt idx="992">
                  <c:v>695844.60793808231</c:v>
                </c:pt>
                <c:pt idx="993">
                  <c:v>705291.02378825808</c:v>
                </c:pt>
                <c:pt idx="994">
                  <c:v>714864.86909799778</c:v>
                </c:pt>
                <c:pt idx="995">
                  <c:v>724567.84069533763</c:v>
                </c:pt>
                <c:pt idx="996">
                  <c:v>734401.65739659278</c:v>
                </c:pt>
                <c:pt idx="997">
                  <c:v>744368.06027463172</c:v>
                </c:pt>
                <c:pt idx="998">
                  <c:v>754468.8129299588</c:v>
                </c:pt>
                <c:pt idx="999">
                  <c:v>764705.70176462305</c:v>
                </c:pt>
                <c:pt idx="1000">
                  <c:v>775080.53625896631</c:v>
                </c:pt>
                <c:pt idx="1001">
                  <c:v>785595.14925122773</c:v>
                </c:pt>
                <c:pt idx="1002">
                  <c:v>796251.39722001867</c:v>
                </c:pt>
                <c:pt idx="1003">
                  <c:v>807051.16056968248</c:v>
                </c:pt>
                <c:pt idx="1004">
                  <c:v>817996.34391855332</c:v>
                </c:pt>
                <c:pt idx="1005">
                  <c:v>829088.876390127</c:v>
                </c:pt>
                <c:pt idx="1006">
                  <c:v>840330.71190715767</c:v>
                </c:pt>
                <c:pt idx="1007">
                  <c:v>851723.82948869269</c:v>
                </c:pt>
                <c:pt idx="1008">
                  <c:v>863270.2335500567</c:v>
                </c:pt>
                <c:pt idx="1009">
                  <c:v>874971.95420579799</c:v>
                </c:pt>
                <c:pt idx="1010">
                  <c:v>886831.04757560638</c:v>
                </c:pt>
                <c:pt idx="1011">
                  <c:v>898849.59609321482</c:v>
                </c:pt>
                <c:pt idx="1012">
                  <c:v>911029.70881829213</c:v>
                </c:pt>
                <c:pt idx="1013">
                  <c:v>923373.52175133827</c:v>
                </c:pt>
                <c:pt idx="1014">
                  <c:v>935883.19815158821</c:v>
                </c:pt>
                <c:pt idx="1015">
                  <c:v>948560.92885793396</c:v>
                </c:pt>
                <c:pt idx="1016">
                  <c:v>961408.93261287082</c:v>
                </c:pt>
                <c:pt idx="1017">
                  <c:v>974429.4563894734</c:v>
                </c:pt>
                <c:pt idx="1018">
                  <c:v>987624.77572140819</c:v>
                </c:pt>
                <c:pt idx="1019">
                  <c:v>1000997.1950359863</c:v>
                </c:pt>
                <c:pt idx="1020">
                  <c:v>1014549.0479902597</c:v>
                </c:pt>
                <c:pt idx="1021">
                  <c:v>1028282.6978101654</c:v>
                </c:pt>
                <c:pt idx="1022">
                  <c:v>1042200.5376327166</c:v>
                </c:pt>
                <c:pt idx="1023">
                  <c:v>1056304.9908512456</c:v>
                </c:pt>
                <c:pt idx="1024">
                  <c:v>1070598.5114636938</c:v>
                </c:pt>
                <c:pt idx="1025">
                  <c:v>1085083.5844239525</c:v>
                </c:pt>
                <c:pt idx="1026">
                  <c:v>1099762.7259962477</c:v>
                </c:pt>
                <c:pt idx="1027">
                  <c:v>1114638.4841125698</c:v>
                </c:pt>
                <c:pt idx="1028">
                  <c:v>1129713.4387331402</c:v>
                </c:pt>
                <c:pt idx="1029">
                  <c:v>1144990.2022099118</c:v>
                </c:pt>
                <c:pt idx="1030">
                  <c:v>1160471.4196530941</c:v>
                </c:pt>
                <c:pt idx="1031">
                  <c:v>1176159.7693006988</c:v>
                </c:pt>
                <c:pt idx="1032">
                  <c:v>1192057.9628910907</c:v>
                </c:pt>
                <c:pt idx="1033">
                  <c:v>1208168.7460385379</c:v>
                </c:pt>
                <c:pt idx="1034">
                  <c:v>1224494.8986117481</c:v>
                </c:pt>
                <c:pt idx="1035">
                  <c:v>1241039.2351153744</c:v>
                </c:pt>
                <c:pt idx="1036">
                  <c:v>1257804.6050744795</c:v>
                </c:pt>
                <c:pt idx="1037">
                  <c:v>1274793.8934219386</c:v>
                </c:pt>
                <c:pt idx="1038">
                  <c:v>1292010.0208887653</c:v>
                </c:pt>
                <c:pt idx="1039">
                  <c:v>1309455.9443973368</c:v>
                </c:pt>
                <c:pt idx="1040">
                  <c:v>1327134.6574575005</c:v>
                </c:pt>
                <c:pt idx="1041">
                  <c:v>1345049.1905655365</c:v>
                </c:pt>
                <c:pt idx="1042">
                  <c:v>1363202.6116059511</c:v>
                </c:pt>
                <c:pt idx="1043">
                  <c:v>1381598.0262560737</c:v>
                </c:pt>
                <c:pt idx="1044">
                  <c:v>1400238.5783934295</c:v>
                </c:pt>
                <c:pt idx="1045">
                  <c:v>1419127.4505058548</c:v>
                </c:pt>
                <c:pt idx="1046">
                  <c:v>1438267.8641043236</c:v>
                </c:pt>
                <c:pt idx="1047">
                  <c:v>1457663.0801384489</c:v>
                </c:pt>
                <c:pt idx="1048">
                  <c:v>1477316.3994146222</c:v>
                </c:pt>
                <c:pt idx="1049">
                  <c:v>1497231.1630167509</c:v>
                </c:pt>
                <c:pt idx="1050">
                  <c:v>1517410.7527295519</c:v>
                </c:pt>
                <c:pt idx="1051">
                  <c:v>1537858.5914643561</c:v>
                </c:pt>
                <c:pt idx="1052">
                  <c:v>1558578.1436873791</c:v>
                </c:pt>
                <c:pt idx="1053">
                  <c:v>1579572.9158504058</c:v>
                </c:pt>
                <c:pt idx="1054">
                  <c:v>1600846.4568238396</c:v>
                </c:pt>
                <c:pt idx="1055">
                  <c:v>1622402.3583320591</c:v>
                </c:pt>
                <c:pt idx="1056">
                  <c:v>1644244.2553910275</c:v>
                </c:pt>
                <c:pt idx="1057">
                  <c:v>1666375.826748092</c:v>
                </c:pt>
                <c:pt idx="1058">
                  <c:v>1688800.7953239111</c:v>
                </c:pt>
                <c:pt idx="1059">
                  <c:v>1711522.9286564449</c:v>
                </c:pt>
                <c:pt idx="1060">
                  <c:v>1734546.0393469359</c:v>
                </c:pt>
                <c:pt idx="1061">
                  <c:v>1757873.9855078121</c:v>
                </c:pt>
                <c:pt idx="1062">
                  <c:v>1781510.6712124331</c:v>
                </c:pt>
                <c:pt idx="1063">
                  <c:v>1805460.0469466024</c:v>
                </c:pt>
                <c:pt idx="1064">
                  <c:v>1829726.1100617629</c:v>
                </c:pt>
                <c:pt idx="1065">
                  <c:v>1854312.9052297897</c:v>
                </c:pt>
                <c:pt idx="1066">
                  <c:v>1879224.5248992909</c:v>
                </c:pt>
                <c:pt idx="1067">
                  <c:v>1904465.109753323</c:v>
                </c:pt>
                <c:pt idx="1068">
                  <c:v>1930038.8491684243</c:v>
                </c:pt>
                <c:pt idx="1069">
                  <c:v>1955949.981674864</c:v>
                </c:pt>
                <c:pt idx="1070">
                  <c:v>1982202.7954180054</c:v>
                </c:pt>
                <c:pt idx="1071">
                  <c:v>2008801.6286206704</c:v>
                </c:pt>
                <c:pt idx="1072">
                  <c:v>2035750.8700463942</c:v>
                </c:pt>
                <c:pt idx="1073">
                  <c:v>2063054.9594634534</c:v>
                </c:pt>
                <c:pt idx="1074">
                  <c:v>2090718.3881095434</c:v>
                </c:pt>
                <c:pt idx="1075">
                  <c:v>2118745.699156981</c:v>
                </c:pt>
                <c:pt idx="1076">
                  <c:v>2147141.4881782993</c:v>
                </c:pt>
                <c:pt idx="1077">
                  <c:v>2175910.4036121019</c:v>
                </c:pt>
                <c:pt idx="1078">
                  <c:v>2205057.1472290312</c:v>
                </c:pt>
                <c:pt idx="1079">
                  <c:v>2234586.4745977093</c:v>
                </c:pt>
                <c:pt idx="1080">
                  <c:v>2264503.1955505004</c:v>
                </c:pt>
                <c:pt idx="1081">
                  <c:v>2294812.1746489364</c:v>
                </c:pt>
                <c:pt idx="1082">
                  <c:v>2325518.3316486469</c:v>
                </c:pt>
                <c:pt idx="1083">
                  <c:v>2356626.6419636253</c:v>
                </c:pt>
                <c:pt idx="1084">
                  <c:v>2388142.1371296602</c:v>
                </c:pt>
                <c:pt idx="1085">
                  <c:v>2420069.905266752</c:v>
                </c:pt>
                <c:pt idx="1086">
                  <c:v>2452415.0915403343</c:v>
                </c:pt>
                <c:pt idx="1087">
                  <c:v>2485182.898621107</c:v>
                </c:pt>
                <c:pt idx="1088">
                  <c:v>2518378.5871432871</c:v>
                </c:pt>
                <c:pt idx="1089">
                  <c:v>2552007.4761610734</c:v>
                </c:pt>
                <c:pt idx="1090">
                  <c:v>2586074.9436031207</c:v>
                </c:pt>
                <c:pt idx="1091">
                  <c:v>2620586.4267248022</c:v>
                </c:pt>
                <c:pt idx="1092">
                  <c:v>2655547.422558045</c:v>
                </c:pt>
                <c:pt idx="1093">
                  <c:v>2690963.4883585046</c:v>
                </c:pt>
                <c:pt idx="1094">
                  <c:v>2726840.2420498496</c:v>
                </c:pt>
                <c:pt idx="1095">
                  <c:v>2763183.3626649072</c:v>
                </c:pt>
                <c:pt idx="1096">
                  <c:v>2799998.5907834242</c:v>
                </c:pt>
                <c:pt idx="1097">
                  <c:v>2837291.7289661872</c:v>
                </c:pt>
                <c:pt idx="1098">
                  <c:v>2875068.6421852345</c:v>
                </c:pt>
                <c:pt idx="1099">
                  <c:v>2913335.2582498905</c:v>
                </c:pt>
                <c:pt idx="1100">
                  <c:v>2952097.5682283407</c:v>
                </c:pt>
                <c:pt idx="1101">
                  <c:v>2991361.6268644617</c:v>
                </c:pt>
                <c:pt idx="1102">
                  <c:v>3031133.5529896077</c:v>
                </c:pt>
                <c:pt idx="1103">
                  <c:v>3071419.5299290521</c:v>
                </c:pt>
                <c:pt idx="1104">
                  <c:v>3112225.8059027707</c:v>
                </c:pt>
                <c:pt idx="1105">
                  <c:v>3153558.6944202445</c:v>
                </c:pt>
                <c:pt idx="1106">
                  <c:v>3195424.5746689546</c:v>
                </c:pt>
                <c:pt idx="1107">
                  <c:v>3237829.8918962264</c:v>
                </c:pt>
                <c:pt idx="1108">
                  <c:v>3280781.1577840839</c:v>
                </c:pt>
                <c:pt idx="1109">
                  <c:v>3324284.9508167468</c:v>
                </c:pt>
                <c:pt idx="1110">
                  <c:v>3368347.9166404125</c:v>
                </c:pt>
                <c:pt idx="1111">
                  <c:v>3412976.7684149449</c:v>
                </c:pt>
                <c:pt idx="1112">
                  <c:v>3458178.2871570829</c:v>
                </c:pt>
                <c:pt idx="1113">
                  <c:v>3503959.3220747788</c:v>
                </c:pt>
                <c:pt idx="1114">
                  <c:v>3550326.790892256</c:v>
                </c:pt>
                <c:pt idx="1115">
                  <c:v>3597287.6801653751</c:v>
                </c:pt>
                <c:pt idx="1116">
                  <c:v>3644849.0455868845</c:v>
                </c:pt>
                <c:pt idx="1117">
                  <c:v>3693018.0122811142</c:v>
                </c:pt>
                <c:pt idx="1118">
                  <c:v>3741801.7750876737</c:v>
                </c:pt>
                <c:pt idx="1119">
                  <c:v>3791207.5988336941</c:v>
                </c:pt>
                <c:pt idx="1120">
                  <c:v>3841242.8185941475</c:v>
                </c:pt>
                <c:pt idx="1121">
                  <c:v>3891914.8399397647</c:v>
                </c:pt>
                <c:pt idx="1122">
                  <c:v>3943231.1391720646</c:v>
                </c:pt>
                <c:pt idx="1123">
                  <c:v>3995199.2635449916</c:v>
                </c:pt>
                <c:pt idx="1124">
                  <c:v>4047826.8314726511</c:v>
                </c:pt>
                <c:pt idx="1125">
                  <c:v>4101121.5327226194</c:v>
                </c:pt>
                <c:pt idx="1126">
                  <c:v>4155091.1285942914</c:v>
                </c:pt>
                <c:pt idx="1127">
                  <c:v>4209743.4520817222</c:v>
                </c:pt>
                <c:pt idx="1128">
                  <c:v>4265086.4080204032</c:v>
                </c:pt>
                <c:pt idx="1129">
                  <c:v>4321127.9732173989</c:v>
                </c:pt>
                <c:pt idx="1130">
                  <c:v>4377876.1965642674</c:v>
                </c:pt>
                <c:pt idx="1131">
                  <c:v>4435339.199132164</c:v>
                </c:pt>
                <c:pt idx="1132">
                  <c:v>4493525.1742485277</c:v>
                </c:pt>
                <c:pt idx="1133">
                  <c:v>4552442.3875547228</c:v>
                </c:pt>
                <c:pt idx="1134">
                  <c:v>4612099.1770440098</c:v>
                </c:pt>
                <c:pt idx="1135">
                  <c:v>4672503.9530791994</c:v>
                </c:pt>
                <c:pt idx="1136">
                  <c:v>4733665.1983893309</c:v>
                </c:pt>
                <c:pt idx="1137">
                  <c:v>4795591.4680447085</c:v>
                </c:pt>
                <c:pt idx="1138">
                  <c:v>4858291.3894096082</c:v>
                </c:pt>
                <c:pt idx="1139">
                  <c:v>4921773.6620719628</c:v>
                </c:pt>
                <c:pt idx="1140">
                  <c:v>4986047.057749318</c:v>
                </c:pt>
                <c:pt idx="1141">
                  <c:v>5051120.4201703323</c:v>
                </c:pt>
                <c:pt idx="1142">
                  <c:v>5117002.6649310943</c:v>
                </c:pt>
                <c:pt idx="1143">
                  <c:v>5183702.7793255029</c:v>
                </c:pt>
                <c:pt idx="1144">
                  <c:v>5251229.8221489564</c:v>
                </c:pt>
                <c:pt idx="1145">
                  <c:v>5319592.9234745717</c:v>
                </c:pt>
                <c:pt idx="1146">
                  <c:v>5388801.2844011495</c:v>
                </c:pt>
                <c:pt idx="1147">
                  <c:v>5458864.1767720906</c:v>
                </c:pt>
                <c:pt idx="1148">
                  <c:v>5529790.9428644441</c:v>
                </c:pt>
                <c:pt idx="1149">
                  <c:v>5601590.9950472647</c:v>
                </c:pt>
                <c:pt idx="1150">
                  <c:v>5674273.8154084468</c:v>
                </c:pt>
                <c:pt idx="1151">
                  <c:v>5747848.9553491771</c:v>
                </c:pt>
                <c:pt idx="1152">
                  <c:v>5822326.0351451458</c:v>
                </c:pt>
                <c:pt idx="1153">
                  <c:v>5897714.7434736453</c:v>
                </c:pt>
                <c:pt idx="1154">
                  <c:v>5974024.8369056592</c:v>
                </c:pt>
                <c:pt idx="1155">
                  <c:v>6051266.1393620512</c:v>
                </c:pt>
                <c:pt idx="1156">
                  <c:v>6129448.5415329328</c:v>
                </c:pt>
                <c:pt idx="1157">
                  <c:v>6208582.0002592904</c:v>
                </c:pt>
                <c:pt idx="1158">
                  <c:v>6288676.5378759373</c:v>
                </c:pt>
                <c:pt idx="1159">
                  <c:v>6369742.2415148364</c:v>
                </c:pt>
                <c:pt idx="1160">
                  <c:v>6451789.2623678437</c:v>
                </c:pt>
                <c:pt idx="1161">
                  <c:v>6534827.8149078954</c:v>
                </c:pt>
                <c:pt idx="1162">
                  <c:v>6618868.1760676606</c:v>
                </c:pt>
                <c:pt idx="1163">
                  <c:v>6703920.6843746686</c:v>
                </c:pt>
                <c:pt idx="1164">
                  <c:v>6789995.7390419114</c:v>
                </c:pt>
                <c:pt idx="1165">
                  <c:v>6877103.7990129078</c:v>
                </c:pt>
                <c:pt idx="1166">
                  <c:v>6965255.3819602085</c:v>
                </c:pt>
                <c:pt idx="1167">
                  <c:v>7054461.0632363176</c:v>
                </c:pt>
                <c:pt idx="1168">
                  <c:v>7144731.474775984</c:v>
                </c:pt>
                <c:pt idx="1169">
                  <c:v>7236077.3039488243</c:v>
                </c:pt>
                <c:pt idx="1170">
                  <c:v>7328509.2923612241</c:v>
                </c:pt>
                <c:pt idx="1171">
                  <c:v>7422038.2346064458</c:v>
                </c:pt>
                <c:pt idx="1172">
                  <c:v>7516674.9769618893</c:v>
                </c:pt>
                <c:pt idx="1173">
                  <c:v>7612430.4160324233</c:v>
                </c:pt>
                <c:pt idx="1174">
                  <c:v>7709315.4973387113</c:v>
                </c:pt>
                <c:pt idx="1175">
                  <c:v>7807341.2138494467</c:v>
                </c:pt>
                <c:pt idx="1176">
                  <c:v>7906518.6044564117</c:v>
                </c:pt>
                <c:pt idx="1177">
                  <c:v>8006858.7523912657</c:v>
                </c:pt>
                <c:pt idx="1178">
                  <c:v>8108372.7835829686</c:v>
                </c:pt>
                <c:pt idx="1179">
                  <c:v>8211071.8649547491</c:v>
                </c:pt>
                <c:pt idx="1180">
                  <c:v>8314967.202659511</c:v>
                </c:pt>
                <c:pt idx="1181">
                  <c:v>8420070.0402525868</c:v>
                </c:pt>
                <c:pt idx="1182">
                  <c:v>8526391.6568007432</c:v>
                </c:pt>
                <c:pt idx="1183">
                  <c:v>8633943.3649263307</c:v>
                </c:pt>
                <c:pt idx="1184">
                  <c:v>8742736.5087855011</c:v>
                </c:pt>
                <c:pt idx="1185">
                  <c:v>8852782.4619793929</c:v>
                </c:pt>
                <c:pt idx="1186">
                  <c:v>8964092.625397196</c:v>
                </c:pt>
                <c:pt idx="1187">
                  <c:v>9076678.4249900319</c:v>
                </c:pt>
                <c:pt idx="1188">
                  <c:v>9190551.3094745502</c:v>
                </c:pt>
                <c:pt idx="1189">
                  <c:v>9305722.747965211</c:v>
                </c:pt>
                <c:pt idx="1190">
                  <c:v>9422204.22753416</c:v>
                </c:pt>
                <c:pt idx="1191">
                  <c:v>9540007.250697678</c:v>
                </c:pt>
                <c:pt idx="1192">
                  <c:v>9659143.3328281622</c:v>
                </c:pt>
                <c:pt idx="1193">
                  <c:v>9779623.9994906094</c:v>
                </c:pt>
                <c:pt idx="1194">
                  <c:v>9901460.7837026045</c:v>
                </c:pt>
                <c:pt idx="1195">
                  <c:v>10024665.223116821</c:v>
                </c:pt>
                <c:pt idx="1196">
                  <c:v>10149248.857125053</c:v>
                </c:pt>
                <c:pt idx="1197">
                  <c:v>10275223.223882839</c:v>
                </c:pt>
                <c:pt idx="1198">
                  <c:v>10402599.857253715</c:v>
                </c:pt>
                <c:pt idx="1199">
                  <c:v>10531390.283672219</c:v>
                </c:pt>
                <c:pt idx="1200">
                  <c:v>10661606.018924722</c:v>
                </c:pt>
                <c:pt idx="1201">
                  <c:v>10793258.564847251</c:v>
                </c:pt>
                <c:pt idx="1202">
                  <c:v>10926359.405939441</c:v>
                </c:pt>
                <c:pt idx="1203">
                  <c:v>11060920.005893834</c:v>
                </c:pt>
                <c:pt idx="1204">
                  <c:v>11196951.804039724</c:v>
                </c:pt>
                <c:pt idx="1205">
                  <c:v>11334466.211700818</c:v>
                </c:pt>
                <c:pt idx="1206">
                  <c:v>11473474.60846599</c:v>
                </c:pt>
                <c:pt idx="1207">
                  <c:v>11613988.338372469</c:v>
                </c:pt>
                <c:pt idx="1208">
                  <c:v>11756018.706000814</c:v>
                </c:pt>
                <c:pt idx="1209">
                  <c:v>11899576.972481085</c:v>
                </c:pt>
                <c:pt idx="1210">
                  <c:v>12044674.351409655</c:v>
                </c:pt>
                <c:pt idx="1211">
                  <c:v>12191322.004676167</c:v>
                </c:pt>
                <c:pt idx="1212">
                  <c:v>12339531.038200159</c:v>
                </c:pt>
                <c:pt idx="1213">
                  <c:v>12489312.497576958</c:v>
                </c:pt>
                <c:pt idx="1214">
                  <c:v>12640677.363632482</c:v>
                </c:pt>
                <c:pt idx="1215">
                  <c:v>12793636.547886647</c:v>
                </c:pt>
                <c:pt idx="1216">
                  <c:v>12948200.887925122</c:v>
                </c:pt>
                <c:pt idx="1217">
                  <c:v>13104381.142679252</c:v>
                </c:pt>
                <c:pt idx="1218">
                  <c:v>13262187.987614011</c:v>
                </c:pt>
                <c:pt idx="1219">
                  <c:v>13421632.009823937</c:v>
                </c:pt>
                <c:pt idx="1220">
                  <c:v>13582723.70303702</c:v>
                </c:pt>
                <c:pt idx="1221">
                  <c:v>13745473.462526647</c:v>
                </c:pt>
                <c:pt idx="1222">
                  <c:v>13909891.579931723</c:v>
                </c:pt>
                <c:pt idx="1223">
                  <c:v>14075988.237985181</c:v>
                </c:pt>
                <c:pt idx="1224">
                  <c:v>14243773.505151192</c:v>
                </c:pt>
                <c:pt idx="1225">
                  <c:v>14413257.330171417</c:v>
                </c:pt>
                <c:pt idx="1226">
                  <c:v>14584449.536520785</c:v>
                </c:pt>
                <c:pt idx="1227">
                  <c:v>14757359.816773292</c:v>
                </c:pt>
                <c:pt idx="1228">
                  <c:v>14931997.726878487</c:v>
                </c:pt>
                <c:pt idx="1229">
                  <c:v>15108372.680349315</c:v>
                </c:pt>
                <c:pt idx="1230">
                  <c:v>15286493.942362156</c:v>
                </c:pt>
                <c:pt idx="1231">
                  <c:v>15466370.623769933</c:v>
                </c:pt>
                <c:pt idx="1232">
                  <c:v>15648011.675029298</c:v>
                </c:pt>
                <c:pt idx="1233">
                  <c:v>15831425.880042983</c:v>
                </c:pt>
                <c:pt idx="1234">
                  <c:v>16016621.849918514</c:v>
                </c:pt>
                <c:pt idx="1235">
                  <c:v>16203608.016644605</c:v>
                </c:pt>
                <c:pt idx="1236">
                  <c:v>16392392.626686618</c:v>
                </c:pt>
                <c:pt idx="1237">
                  <c:v>16582983.734502627</c:v>
                </c:pt>
                <c:pt idx="1238">
                  <c:v>16775389.195981709</c:v>
                </c:pt>
                <c:pt idx="1239">
                  <c:v>16969616.661806222</c:v>
                </c:pt>
                <c:pt idx="1240">
                  <c:v>17165673.570739914</c:v>
                </c:pt>
                <c:pt idx="1241">
                  <c:v>17363567.142843857</c:v>
                </c:pt>
                <c:pt idx="1242">
                  <c:v>17563304.37262233</c:v>
                </c:pt>
                <c:pt idx="1243">
                  <c:v>17764892.022100843</c:v>
                </c:pt>
                <c:pt idx="1244">
                  <c:v>17968336.613838688</c:v>
                </c:pt>
                <c:pt idx="1245">
                  <c:v>18173644.423878491</c:v>
                </c:pt>
                <c:pt idx="1246">
                  <c:v>18380821.474635381</c:v>
                </c:pt>
                <c:pt idx="1247">
                  <c:v>18589873.527728517</c:v>
                </c:pt>
                <c:pt idx="1248">
                  <c:v>18800806.076757845</c:v>
                </c:pt>
                <c:pt idx="1249">
                  <c:v>19013624.340029132</c:v>
                </c:pt>
                <c:pt idx="1250">
                  <c:v>19228333.253230389</c:v>
                </c:pt>
                <c:pt idx="1251">
                  <c:v>19444937.462062996</c:v>
                </c:pt>
                <c:pt idx="1252">
                  <c:v>19663441.314830948</c:v>
                </c:pt>
                <c:pt idx="1253">
                  <c:v>19883848.854991801</c:v>
                </c:pt>
                <c:pt idx="1254">
                  <c:v>20106163.813673019</c:v>
                </c:pt>
                <c:pt idx="1255">
                  <c:v>20330389.602157585</c:v>
                </c:pt>
                <c:pt idx="1256">
                  <c:v>20556529.304342866</c:v>
                </c:pt>
                <c:pt idx="1257">
                  <c:v>20784585.669176869</c:v>
                </c:pt>
                <c:pt idx="1258">
                  <c:v>21014561.103076193</c:v>
                </c:pt>
                <c:pt idx="1259">
                  <c:v>21246457.662330072</c:v>
                </c:pt>
                <c:pt idx="1260">
                  <c:v>21480277.045495108</c:v>
                </c:pt>
                <c:pt idx="1261">
                  <c:v>21716020.585785408</c:v>
                </c:pt>
                <c:pt idx="1262">
                  <c:v>21953689.243462961</c:v>
                </c:pt>
                <c:pt idx="1263">
                  <c:v>22193283.598233297</c:v>
                </c:pt>
                <c:pt idx="1264">
                  <c:v>22434803.841651525</c:v>
                </c:pt>
                <c:pt idx="1265">
                  <c:v>22678249.769544076</c:v>
                </c:pt>
                <c:pt idx="1266">
                  <c:v>22923620.774451554</c:v>
                </c:pt>
                <c:pt idx="1267">
                  <c:v>23170915.838098247</c:v>
                </c:pt>
                <c:pt idx="1268">
                  <c:v>23420133.523894027</c:v>
                </c:pt>
                <c:pt idx="1269">
                  <c:v>23671271.96947445</c:v>
                </c:pt>
                <c:pt idx="1270">
                  <c:v>23924328.879284993</c:v>
                </c:pt>
                <c:pt idx="1271">
                  <c:v>24179301.517215591</c:v>
                </c:pt>
                <c:pt idx="1272">
                  <c:v>24436186.699291609</c:v>
                </c:pt>
                <c:pt idx="1273">
                  <c:v>24694980.786427647</c:v>
                </c:pt>
                <c:pt idx="1274">
                  <c:v>24955679.677250601</c:v>
                </c:pt>
                <c:pt idx="1275">
                  <c:v>25218278.800998598</c:v>
                </c:pt>
                <c:pt idx="1276">
                  <c:v>25482773.110502429</c:v>
                </c:pt>
                <c:pt idx="1277">
                  <c:v>25749157.075256333</c:v>
                </c:pt>
                <c:pt idx="1278">
                  <c:v>26017424.674584989</c:v>
                </c:pt>
                <c:pt idx="1279">
                  <c:v>26287569.390913717</c:v>
                </c:pt>
                <c:pt idx="1280">
                  <c:v>26559584.203148995</c:v>
                </c:pt>
                <c:pt idx="1281">
                  <c:v>26833461.580176421</c:v>
                </c:pt>
                <c:pt idx="1282">
                  <c:v>27109193.474483419</c:v>
                </c:pt>
                <c:pt idx="1283">
                  <c:v>27386771.315913975</c:v>
                </c:pt>
                <c:pt idx="1284">
                  <c:v>27666186.005562816</c:v>
                </c:pt>
                <c:pt idx="1285">
                  <c:v>27947427.909816496</c:v>
                </c:pt>
                <c:pt idx="1286">
                  <c:v>28230486.854548883</c:v>
                </c:pt>
                <c:pt idx="1287">
                  <c:v>28515352.119478598</c:v>
                </c:pt>
                <c:pt idx="1288">
                  <c:v>28802012.43269603</c:v>
                </c:pt>
                <c:pt idx="1289">
                  <c:v>29090455.965367515</c:v>
                </c:pt>
                <c:pt idx="1290">
                  <c:v>29380670.32662436</c:v>
                </c:pt>
                <c:pt idx="1291">
                  <c:v>29672642.558644358</c:v>
                </c:pt>
                <c:pt idx="1292">
                  <c:v>29966359.131933447</c:v>
                </c:pt>
                <c:pt idx="1293">
                  <c:v>30261805.940815214</c:v>
                </c:pt>
                <c:pt idx="1294">
                  <c:v>30558968.299135856</c:v>
                </c:pt>
                <c:pt idx="1295">
                  <c:v>30857830.936192241</c:v>
                </c:pt>
                <c:pt idx="1296">
                  <c:v>31158377.992890663</c:v>
                </c:pt>
                <c:pt idx="1297">
                  <c:v>31460593.01814384</c:v>
                </c:pt>
                <c:pt idx="1298">
                  <c:v>31764458.965513628</c:v>
                </c:pt>
                <c:pt idx="1299">
                  <c:v>32069958.190106928</c:v>
                </c:pt>
                <c:pt idx="1300">
                  <c:v>32377072.445732094</c:v>
                </c:pt>
                <c:pt idx="1301">
                  <c:v>32685782.882323135</c:v>
                </c:pt>
                <c:pt idx="1302">
                  <c:v>32996070.043638881</c:v>
                </c:pt>
                <c:pt idx="1303">
                  <c:v>33307913.865244187</c:v>
                </c:pt>
                <c:pt idx="1304">
                  <c:v>33621293.672780074</c:v>
                </c:pt>
                <c:pt idx="1305">
                  <c:v>33936188.180529684</c:v>
                </c:pt>
                <c:pt idx="1306">
                  <c:v>34252575.490286648</c:v>
                </c:pt>
                <c:pt idx="1307">
                  <c:v>34570433.09053243</c:v>
                </c:pt>
                <c:pt idx="1308">
                  <c:v>34889737.855928987</c:v>
                </c:pt>
                <c:pt idx="1309">
                  <c:v>35210466.047132857</c:v>
                </c:pt>
                <c:pt idx="1310">
                  <c:v>35532593.310936719</c:v>
                </c:pt>
                <c:pt idx="1311">
                  <c:v>35856094.680744149</c:v>
                </c:pt>
                <c:pt idx="1312">
                  <c:v>36180944.577383161</c:v>
                </c:pt>
                <c:pt idx="1313">
                  <c:v>36507116.810263835</c:v>
                </c:pt>
                <c:pt idx="1314">
                  <c:v>36834584.578885138</c:v>
                </c:pt>
                <c:pt idx="1315">
                  <c:v>37163320.474695787</c:v>
                </c:pt>
                <c:pt idx="1316">
                  <c:v>37493296.483313695</c:v>
                </c:pt>
                <c:pt idx="1317">
                  <c:v>37824483.987108372</c:v>
                </c:pt>
                <c:pt idx="1318">
                  <c:v>38156853.768150248</c:v>
                </c:pt>
                <c:pt idx="1319">
                  <c:v>38490376.011530645</c:v>
                </c:pt>
                <c:pt idx="1320">
                  <c:v>38825020.309055887</c:v>
                </c:pt>
                <c:pt idx="1321">
                  <c:v>39160755.663318552</c:v>
                </c:pt>
                <c:pt idx="1322">
                  <c:v>39497550.492148727</c:v>
                </c:pt>
                <c:pt idx="1323">
                  <c:v>39835372.633447662</c:v>
                </c:pt>
                <c:pt idx="1324">
                  <c:v>40174189.350405931</c:v>
                </c:pt>
                <c:pt idx="1325">
                  <c:v>40513967.337107852</c:v>
                </c:pt>
                <c:pt idx="1326">
                  <c:v>40854672.724523507</c:v>
                </c:pt>
                <c:pt idx="1327">
                  <c:v>41196271.086889394</c:v>
                </c:pt>
                <c:pt idx="1328">
                  <c:v>41538727.448478326</c:v>
                </c:pt>
                <c:pt idx="1329">
                  <c:v>41882006.290758811</c:v>
                </c:pt>
                <c:pt idx="1330">
                  <c:v>42226071.559943698</c:v>
                </c:pt>
                <c:pt idx="1331">
                  <c:v>42570886.674927637</c:v>
                </c:pt>
                <c:pt idx="1332">
                  <c:v>42916414.535612255</c:v>
                </c:pt>
                <c:pt idx="1333">
                  <c:v>43262617.531617768</c:v>
                </c:pt>
                <c:pt idx="1334">
                  <c:v>43609457.551379122</c:v>
                </c:pt>
                <c:pt idx="1335">
                  <c:v>43956895.991624534</c:v>
                </c:pt>
                <c:pt idx="1336">
                  <c:v>44304893.7672337</c:v>
                </c:pt>
                <c:pt idx="1337">
                  <c:v>44653411.321472637</c:v>
                </c:pt>
                <c:pt idx="1338">
                  <c:v>45002408.636601649</c:v>
                </c:pt>
                <c:pt idx="1339">
                  <c:v>45351845.244852401</c:v>
                </c:pt>
                <c:pt idx="1340">
                  <c:v>45701680.239769831</c:v>
                </c:pt>
                <c:pt idx="1341">
                  <c:v>46051872.287913963</c:v>
                </c:pt>
                <c:pt idx="1342">
                  <c:v>46402379.640916489</c:v>
                </c:pt>
                <c:pt idx="1343">
                  <c:v>46753160.147886351</c:v>
                </c:pt>
                <c:pt idx="1344">
                  <c:v>47104171.268158272</c:v>
                </c:pt>
                <c:pt idx="1345">
                  <c:v>47455370.084377639</c:v>
                </c:pt>
                <c:pt idx="1346">
                  <c:v>47806713.31591484</c:v>
                </c:pt>
                <c:pt idx="1347">
                  <c:v>48158157.332601622</c:v>
                </c:pt>
                <c:pt idx="1348">
                  <c:v>48509658.168781713</c:v>
                </c:pt>
                <c:pt idx="1349">
                  <c:v>48861171.537667438</c:v>
                </c:pt>
                <c:pt idx="1350">
                  <c:v>49212652.845993809</c:v>
                </c:pt>
                <c:pt idx="1351">
                  <c:v>49564057.20896101</c:v>
                </c:pt>
                <c:pt idx="1352">
                  <c:v>49915339.46545592</c:v>
                </c:pt>
                <c:pt idx="1353">
                  <c:v>50266454.193542898</c:v>
                </c:pt>
                <c:pt idx="1354">
                  <c:v>50617355.726213679</c:v>
                </c:pt>
                <c:pt idx="1355">
                  <c:v>50967998.167385906</c:v>
                </c:pt>
                <c:pt idx="1356">
                  <c:v>51318335.408139415</c:v>
                </c:pt>
                <c:pt idx="1357">
                  <c:v>51668321.143179156</c:v>
                </c:pt>
                <c:pt idx="1358">
                  <c:v>52017908.887513131</c:v>
                </c:pt>
                <c:pt idx="1359">
                  <c:v>52367051.993333682</c:v>
                </c:pt>
                <c:pt idx="1360">
                  <c:v>52715703.667089872</c:v>
                </c:pt>
                <c:pt idx="1361">
                  <c:v>53063816.98673863</c:v>
                </c:pt>
                <c:pt idx="1362">
                  <c:v>53411344.919162028</c:v>
                </c:pt>
                <c:pt idx="1363">
                  <c:v>53758240.337737665</c:v>
                </c:pt>
                <c:pt idx="1364">
                  <c:v>54104456.040049106</c:v>
                </c:pt>
                <c:pt idx="1365">
                  <c:v>54449944.765722938</c:v>
                </c:pt>
                <c:pt idx="1366">
                  <c:v>54794659.214378893</c:v>
                </c:pt>
                <c:pt idx="1367">
                  <c:v>55138552.063679241</c:v>
                </c:pt>
                <c:pt idx="1368">
                  <c:v>55481575.987463519</c:v>
                </c:pt>
                <c:pt idx="1369">
                  <c:v>55823683.673954561</c:v>
                </c:pt>
                <c:pt idx="1370">
                  <c:v>56164827.844021559</c:v>
                </c:pt>
                <c:pt idx="1371">
                  <c:v>56504961.269485801</c:v>
                </c:pt>
                <c:pt idx="1372">
                  <c:v>56844036.791454732</c:v>
                </c:pt>
                <c:pt idx="1373">
                  <c:v>57182007.338669792</c:v>
                </c:pt>
                <c:pt idx="1374">
                  <c:v>57518825.945853457</c:v>
                </c:pt>
                <c:pt idx="1375">
                  <c:v>57854445.772040941</c:v>
                </c:pt>
                <c:pt idx="1376">
                  <c:v>58188820.118881926</c:v>
                </c:pt>
                <c:pt idx="1377">
                  <c:v>58521902.448897682</c:v>
                </c:pt>
                <c:pt idx="1378">
                  <c:v>58853646.403679073</c:v>
                </c:pt>
                <c:pt idx="1379">
                  <c:v>59184005.82201083</c:v>
                </c:pt>
                <c:pt idx="1380">
                  <c:v>59512934.757907681</c:v>
                </c:pt>
                <c:pt idx="1381">
                  <c:v>59840387.498547919</c:v>
                </c:pt>
                <c:pt idx="1382">
                  <c:v>60166318.582090102</c:v>
                </c:pt>
                <c:pt idx="1383">
                  <c:v>60490682.81535878</c:v>
                </c:pt>
                <c:pt idx="1384">
                  <c:v>60813435.291385144</c:v>
                </c:pt>
                <c:pt idx="1385">
                  <c:v>61134531.406788804</c:v>
                </c:pt>
                <c:pt idx="1386">
                  <c:v>61453926.878986977</c:v>
                </c:pt>
                <c:pt idx="1387">
                  <c:v>61771577.763217606</c:v>
                </c:pt>
                <c:pt idx="1388">
                  <c:v>62087440.469363116</c:v>
                </c:pt>
                <c:pt idx="1389">
                  <c:v>62401471.778561786</c:v>
                </c:pt>
                <c:pt idx="1390">
                  <c:v>62713628.85959398</c:v>
                </c:pt>
                <c:pt idx="1391">
                  <c:v>63023869.285030641</c:v>
                </c:pt>
                <c:pt idx="1392">
                  <c:v>63332151.047131836</c:v>
                </c:pt>
                <c:pt idx="1393">
                  <c:v>63638432.573483467</c:v>
                </c:pt>
                <c:pt idx="1394">
                  <c:v>63942672.742360398</c:v>
                </c:pt>
                <c:pt idx="1395">
                  <c:v>64244830.897804819</c:v>
                </c:pt>
                <c:pt idx="1396">
                  <c:v>64544866.864408799</c:v>
                </c:pt>
                <c:pt idx="1397">
                  <c:v>64842740.961790457</c:v>
                </c:pt>
                <c:pt idx="1398">
                  <c:v>65138414.018753506</c:v>
                </c:pt>
                <c:pt idx="1399">
                  <c:v>65431847.387120299</c:v>
                </c:pt>
                <c:pt idx="1400">
                  <c:v>65723002.95522891</c:v>
                </c:pt>
                <c:pt idx="1401">
                  <c:v>66011843.161085188</c:v>
                </c:pt>
                <c:pt idx="1402">
                  <c:v>66298331.005161114</c:v>
                </c:pt>
                <c:pt idx="1403">
                  <c:v>66582430.062831193</c:v>
                </c:pt>
                <c:pt idx="1404">
                  <c:v>66864104.496439107</c:v>
                </c:pt>
                <c:pt idx="1405">
                  <c:v>67143319.066987216</c:v>
                </c:pt>
                <c:pt idx="1406">
                  <c:v>67420039.145441979</c:v>
                </c:pt>
                <c:pt idx="1407">
                  <c:v>67694230.723648742</c:v>
                </c:pt>
                <c:pt idx="1408">
                  <c:v>67965860.424849987</c:v>
                </c:pt>
                <c:pt idx="1409">
                  <c:v>68234895.513801247</c:v>
                </c:pt>
                <c:pt idx="1410">
                  <c:v>68501303.906479776</c:v>
                </c:pt>
                <c:pt idx="1411">
                  <c:v>68765054.179381073</c:v>
                </c:pt>
                <c:pt idx="1412">
                  <c:v>69026115.578399271</c:v>
                </c:pt>
                <c:pt idx="1413">
                  <c:v>69284458.027287483</c:v>
                </c:pt>
                <c:pt idx="1414">
                  <c:v>69540052.135694906</c:v>
                </c:pt>
                <c:pt idx="1415">
                  <c:v>69792869.206777856</c:v>
                </c:pt>
                <c:pt idx="1416">
                  <c:v>70042881.244382307</c:v>
                </c:pt>
                <c:pt idx="1417">
                  <c:v>70290060.959796131</c:v>
                </c:pt>
                <c:pt idx="1418">
                  <c:v>70534381.7780696</c:v>
                </c:pt>
                <c:pt idx="1419">
                  <c:v>70775817.843903065</c:v>
                </c:pt>
                <c:pt idx="1420">
                  <c:v>71014344.027101323</c:v>
                </c:pt>
                <c:pt idx="1421">
                  <c:v>71249935.927594692</c:v>
                </c:pt>
                <c:pt idx="1422">
                  <c:v>71482569.880026907</c:v>
                </c:pt>
                <c:pt idx="1423">
                  <c:v>71712222.957910851</c:v>
                </c:pt>
                <c:pt idx="1424">
                  <c:v>71938872.977353215</c:v>
                </c:pt>
                <c:pt idx="1425">
                  <c:v>72162498.500349641</c:v>
                </c:pt>
                <c:pt idx="1426">
                  <c:v>72383078.837652564</c:v>
                </c:pt>
                <c:pt idx="1427">
                  <c:v>72600594.05121401</c:v>
                </c:pt>
                <c:pt idx="1428">
                  <c:v>72815024.956206307</c:v>
                </c:pt>
                <c:pt idx="1429">
                  <c:v>73026353.122623846</c:v>
                </c:pt>
                <c:pt idx="1430">
                  <c:v>73234560.876469478</c:v>
                </c:pt>
                <c:pt idx="1431">
                  <c:v>73439631.300529599</c:v>
                </c:pt>
                <c:pt idx="1432">
                  <c:v>73641548.234742075</c:v>
                </c:pt>
                <c:pt idx="1433">
                  <c:v>73840296.27616176</c:v>
                </c:pt>
                <c:pt idx="1434">
                  <c:v>74035860.778528541</c:v>
                </c:pt>
                <c:pt idx="1435">
                  <c:v>74228227.851443216</c:v>
                </c:pt>
                <c:pt idx="1436">
                  <c:v>74417384.359156787</c:v>
                </c:pt>
                <c:pt idx="1437">
                  <c:v>74603317.918979079</c:v>
                </c:pt>
                <c:pt idx="1438">
                  <c:v>74786016.899312839</c:v>
                </c:pt>
                <c:pt idx="1439">
                  <c:v>74965470.41731976</c:v>
                </c:pt>
                <c:pt idx="1440">
                  <c:v>75141668.336225182</c:v>
                </c:pt>
                <c:pt idx="1441">
                  <c:v>75314601.262268335</c:v>
                </c:pt>
                <c:pt idx="1442">
                  <c:v>75484260.541305304</c:v>
                </c:pt>
                <c:pt idx="1443">
                  <c:v>75650638.255072162</c:v>
                </c:pt>
                <c:pt idx="1444">
                  <c:v>75813727.217115819</c:v>
                </c:pt>
                <c:pt idx="1445">
                  <c:v>75973520.968400359</c:v>
                </c:pt>
                <c:pt idx="1446">
                  <c:v>76130013.772596821</c:v>
                </c:pt>
                <c:pt idx="1447">
                  <c:v>76283200.611064598</c:v>
                </c:pt>
                <c:pt idx="1448">
                  <c:v>76433077.177532628</c:v>
                </c:pt>
                <c:pt idx="1449">
                  <c:v>76579639.872488886</c:v>
                </c:pt>
                <c:pt idx="1450">
                  <c:v>76722885.797286585</c:v>
                </c:pt>
                <c:pt idx="1451">
                  <c:v>76862812.747975871</c:v>
                </c:pt>
                <c:pt idx="1452">
                  <c:v>76999419.208869621</c:v>
                </c:pt>
                <c:pt idx="1453">
                  <c:v>77132704.345852256</c:v>
                </c:pt>
                <c:pt idx="1454">
                  <c:v>77262667.999440372</c:v>
                </c:pt>
                <c:pt idx="1455">
                  <c:v>77389310.677604258</c:v>
                </c:pt>
                <c:pt idx="1456">
                  <c:v>77512633.5483592</c:v>
                </c:pt>
                <c:pt idx="1457">
                  <c:v>77632638.432135686</c:v>
                </c:pt>
                <c:pt idx="1458">
                  <c:v>77749327.793937489</c:v>
                </c:pt>
                <c:pt idx="1459">
                  <c:v>77862704.735296831</c:v>
                </c:pt>
                <c:pt idx="1460">
                  <c:v>77972772.986035615</c:v>
                </c:pt>
                <c:pt idx="1461">
                  <c:v>78079536.895841792</c:v>
                </c:pt>
                <c:pt idx="1462">
                  <c:v>78183001.425669953</c:v>
                </c:pt>
                <c:pt idx="1463">
                  <c:v>78283172.138975173</c:v>
                </c:pt>
                <c:pt idx="1464">
                  <c:v>78380055.192789048</c:v>
                </c:pt>
                <c:pt idx="1465">
                  <c:v>78473657.328646913</c:v>
                </c:pt>
                <c:pt idx="1466">
                  <c:v>78563985.863375068</c:v>
                </c:pt>
                <c:pt idx="1467">
                  <c:v>78651048.679746851</c:v>
                </c:pt>
                <c:pt idx="1468">
                  <c:v>78734854.217016295</c:v>
                </c:pt>
                <c:pt idx="1469">
                  <c:v>78815411.461337969</c:v>
                </c:pt>
                <c:pt idx="1470">
                  <c:v>78892729.936081633</c:v>
                </c:pt>
                <c:pt idx="1471">
                  <c:v>78966819.692050174</c:v>
                </c:pt>
                <c:pt idx="1472">
                  <c:v>79037691.297609031</c:v>
                </c:pt>
                <c:pt idx="1473">
                  <c:v>79105355.82873556</c:v>
                </c:pt>
                <c:pt idx="1474">
                  <c:v>79169824.858996302</c:v>
                </c:pt>
                <c:pt idx="1475">
                  <c:v>79231110.449460223</c:v>
                </c:pt>
                <c:pt idx="1476">
                  <c:v>79289225.138555765</c:v>
                </c:pt>
                <c:pt idx="1477">
                  <c:v>79344181.931879431</c:v>
                </c:pt>
                <c:pt idx="1478">
                  <c:v>79395994.291963533</c:v>
                </c:pt>
                <c:pt idx="1479">
                  <c:v>79444676.128010496</c:v>
                </c:pt>
                <c:pt idx="1480">
                  <c:v>79490241.78560105</c:v>
                </c:pt>
                <c:pt idx="1481">
                  <c:v>79532706.036383346</c:v>
                </c:pt>
                <c:pt idx="1482">
                  <c:v>79572084.067750156</c:v>
                </c:pt>
                <c:pt idx="1483">
                  <c:v>79608391.47251077</c:v>
                </c:pt>
                <c:pt idx="1484">
                  <c:v>79641644.238564432</c:v>
                </c:pt>
                <c:pt idx="1485">
                  <c:v>79671858.738581613</c:v>
                </c:pt>
                <c:pt idx="1486">
                  <c:v>79699051.719699591</c:v>
                </c:pt>
                <c:pt idx="1487">
                  <c:v>79723240.293238416</c:v>
                </c:pt>
                <c:pt idx="1488">
                  <c:v>79744441.924443215</c:v>
                </c:pt>
                <c:pt idx="1489">
                  <c:v>79762674.422258675</c:v>
                </c:pt>
                <c:pt idx="1490">
                  <c:v>79777955.929141298</c:v>
                </c:pt>
                <c:pt idx="1491">
                  <c:v>79790304.910914883</c:v>
                </c:pt>
                <c:pt idx="1492">
                  <c:v>79799740.146674529</c:v>
                </c:pt>
                <c:pt idx="1493">
                  <c:v>79806280.718744159</c:v>
                </c:pt>
                <c:pt idx="1494">
                  <c:v>79809946.00269258</c:v>
                </c:pt>
                <c:pt idx="1495">
                  <c:v>79810755.657412827</c:v>
                </c:pt>
                <c:pt idx="1496">
                  <c:v>79808729.615269169</c:v>
                </c:pt>
                <c:pt idx="1497">
                  <c:v>79803888.072316393</c:v>
                </c:pt>
                <c:pt idx="1498">
                  <c:v>79796251.478595436</c:v>
                </c:pt>
                <c:pt idx="1499">
                  <c:v>79785840.528509393</c:v>
                </c:pt>
                <c:pt idx="1500">
                  <c:v>79772676.151283801</c:v>
                </c:pt>
                <c:pt idx="1501">
                  <c:v>79756779.501514927</c:v>
                </c:pt>
                <c:pt idx="1502">
                  <c:v>79738171.949809417</c:v>
                </c:pt>
                <c:pt idx="1503">
                  <c:v>79716875.073518828</c:v>
                </c:pt>
                <c:pt idx="1504">
                  <c:v>79692910.64757216</c:v>
                </c:pt>
                <c:pt idx="1505">
                  <c:v>79666300.635409296</c:v>
                </c:pt>
                <c:pt idx="1506">
                  <c:v>79637067.18001838</c:v>
                </c:pt>
                <c:pt idx="1507">
                  <c:v>79605232.595079675</c:v>
                </c:pt>
                <c:pt idx="1508">
                  <c:v>79570819.356218562</c:v>
                </c:pt>
                <c:pt idx="1509">
                  <c:v>79533850.092369884</c:v>
                </c:pt>
                <c:pt idx="1510">
                  <c:v>79494347.577256054</c:v>
                </c:pt>
                <c:pt idx="1511">
                  <c:v>79452334.720980823</c:v>
                </c:pt>
                <c:pt idx="1512">
                  <c:v>79407834.561740786</c:v>
                </c:pt>
                <c:pt idx="1513">
                  <c:v>79360870.257656246</c:v>
                </c:pt>
                <c:pt idx="1514">
                  <c:v>79311465.078723267</c:v>
                </c:pt>
                <c:pt idx="1515">
                  <c:v>79259642.398888215</c:v>
                </c:pt>
                <c:pt idx="1516">
                  <c:v>79205425.688246265</c:v>
                </c:pt>
                <c:pt idx="1517">
                  <c:v>79148838.505365148</c:v>
                </c:pt>
                <c:pt idx="1518">
                  <c:v>79089904.489735082</c:v>
                </c:pt>
                <c:pt idx="1519">
                  <c:v>79028647.354346037</c:v>
                </c:pt>
                <c:pt idx="1520">
                  <c:v>78965090.878393069</c:v>
                </c:pt>
                <c:pt idx="1521">
                  <c:v>78899258.900110498</c:v>
                </c:pt>
                <c:pt idx="1522">
                  <c:v>78831175.309735581</c:v>
                </c:pt>
                <c:pt idx="1523">
                  <c:v>78760864.042602077</c:v>
                </c:pt>
                <c:pt idx="1524">
                  <c:v>78688349.0723643</c:v>
                </c:pt>
                <c:pt idx="1525">
                  <c:v>78613654.404351667</c:v>
                </c:pt>
                <c:pt idx="1526">
                  <c:v>78536804.069054216</c:v>
                </c:pt>
                <c:pt idx="1527">
                  <c:v>78457822.115738988</c:v>
                </c:pt>
                <c:pt idx="1528">
                  <c:v>78376732.606197312</c:v>
                </c:pt>
                <c:pt idx="1529">
                  <c:v>78293559.608622983</c:v>
                </c:pt>
                <c:pt idx="1530">
                  <c:v>78208327.191620946</c:v>
                </c:pt>
                <c:pt idx="1531">
                  <c:v>78121059.418346405</c:v>
                </c:pt>
                <c:pt idx="1532">
                  <c:v>78031780.34077391</c:v>
                </c:pt>
                <c:pt idx="1533">
                  <c:v>77940513.994095951</c:v>
                </c:pt>
                <c:pt idx="1534">
                  <c:v>77847284.391250625</c:v>
                </c:pt>
                <c:pt idx="1535">
                  <c:v>77752115.517577678</c:v>
                </c:pt>
                <c:pt idx="1536">
                  <c:v>77655031.325602353</c:v>
                </c:pt>
                <c:pt idx="1537">
                  <c:v>77556055.729946271</c:v>
                </c:pt>
                <c:pt idx="1538">
                  <c:v>77455212.6023646</c:v>
                </c:pt>
                <c:pt idx="1539">
                  <c:v>77352525.766908526</c:v>
                </c:pt>
                <c:pt idx="1540">
                  <c:v>77248018.995212272</c:v>
                </c:pt>
                <c:pt idx="1541">
                  <c:v>77141716.001903608</c:v>
                </c:pt>
                <c:pt idx="1542">
                  <c:v>77033640.44013685</c:v>
                </c:pt>
                <c:pt idx="1543">
                  <c:v>76923815.897247255</c:v>
                </c:pt>
                <c:pt idx="1544">
                  <c:v>76812265.890525714</c:v>
                </c:pt>
                <c:pt idx="1545">
                  <c:v>76699013.863112584</c:v>
                </c:pt>
                <c:pt idx="1546">
                  <c:v>76584083.18000941</c:v>
                </c:pt>
                <c:pt idx="1547">
                  <c:v>76467497.124207363</c:v>
                </c:pt>
                <c:pt idx="1548">
                  <c:v>76349278.892931044</c:v>
                </c:pt>
                <c:pt idx="1549">
                  <c:v>76229451.593996346</c:v>
                </c:pt>
                <c:pt idx="1550">
                  <c:v>76108038.242281005</c:v>
                </c:pt>
                <c:pt idx="1551">
                  <c:v>75985061.756306589</c:v>
                </c:pt>
                <c:pt idx="1552">
                  <c:v>75860544.954930305</c:v>
                </c:pt>
                <c:pt idx="1553">
                  <c:v>75734510.554145351</c:v>
                </c:pt>
                <c:pt idx="1554">
                  <c:v>75606981.163988307</c:v>
                </c:pt>
                <c:pt idx="1555">
                  <c:v>75477979.28555201</c:v>
                </c:pt>
                <c:pt idx="1556">
                  <c:v>75347527.308102593</c:v>
                </c:pt>
                <c:pt idx="1557">
                  <c:v>75215647.506298974</c:v>
                </c:pt>
                <c:pt idx="1558">
                  <c:v>75082362.03751336</c:v>
                </c:pt>
                <c:pt idx="1559">
                  <c:v>74947692.939251229</c:v>
                </c:pt>
                <c:pt idx="1560">
                  <c:v>74811662.126669213</c:v>
                </c:pt>
                <c:pt idx="1561">
                  <c:v>74674291.390189245</c:v>
                </c:pt>
                <c:pt idx="1562">
                  <c:v>74535602.39320755</c:v>
                </c:pt>
                <c:pt idx="1563">
                  <c:v>74395616.669896707</c:v>
                </c:pt>
                <c:pt idx="1564">
                  <c:v>74254355.623099357</c:v>
                </c:pt>
                <c:pt idx="1565">
                  <c:v>74111840.522311822</c:v>
                </c:pt>
                <c:pt idx="1566">
                  <c:v>73968092.501756132</c:v>
                </c:pt>
                <c:pt idx="1567">
                  <c:v>73823132.558538839</c:v>
                </c:pt>
                <c:pt idx="1568">
                  <c:v>73676981.550894991</c:v>
                </c:pt>
                <c:pt idx="1569">
                  <c:v>73529660.19651565</c:v>
                </c:pt>
                <c:pt idx="1570">
                  <c:v>73381189.070957482</c:v>
                </c:pt>
                <c:pt idx="1571">
                  <c:v>73231588.606132612</c:v>
                </c:pt>
                <c:pt idx="1572">
                  <c:v>73080879.08887738</c:v>
                </c:pt>
                <c:pt idx="1573">
                  <c:v>72929080.659598261</c:v>
                </c:pt>
                <c:pt idx="1574">
                  <c:v>72776213.310993418</c:v>
                </c:pt>
                <c:pt idx="1575">
                  <c:v>72622296.88684833</c:v>
                </c:pt>
                <c:pt idx="1576">
                  <c:v>72467351.080903932</c:v>
                </c:pt>
                <c:pt idx="1577">
                  <c:v>72311395.435795724</c:v>
                </c:pt>
                <c:pt idx="1578">
                  <c:v>72154449.34206222</c:v>
                </c:pt>
                <c:pt idx="1579">
                  <c:v>71996532.037221402</c:v>
                </c:pt>
                <c:pt idx="1580">
                  <c:v>71837662.604913384</c:v>
                </c:pt>
                <c:pt idx="1581">
                  <c:v>71677859.97410807</c:v>
                </c:pt>
                <c:pt idx="1582">
                  <c:v>71517142.918376073</c:v>
                </c:pt>
                <c:pt idx="1583">
                  <c:v>71355530.055221558</c:v>
                </c:pt>
                <c:pt idx="1584">
                  <c:v>71193039.84547548</c:v>
                </c:pt>
                <c:pt idx="1585">
                  <c:v>71029690.592747793</c:v>
                </c:pt>
                <c:pt idx="1586">
                  <c:v>70865500.442937165</c:v>
                </c:pt>
                <c:pt idx="1587">
                  <c:v>70700487.383796811</c:v>
                </c:pt>
                <c:pt idx="1588">
                  <c:v>70534669.244554996</c:v>
                </c:pt>
                <c:pt idx="1589">
                  <c:v>70368063.695588887</c:v>
                </c:pt>
                <c:pt idx="1590">
                  <c:v>70200688.248150259</c:v>
                </c:pt>
                <c:pt idx="1591">
                  <c:v>70032560.254141867</c:v>
                </c:pt>
                <c:pt idx="1592">
                  <c:v>69863696.905943006</c:v>
                </c:pt>
                <c:pt idx="1593">
                  <c:v>69694115.236282974</c:v>
                </c:pt>
                <c:pt idx="1594">
                  <c:v>69523832.118161201</c:v>
                </c:pt>
                <c:pt idx="1595">
                  <c:v>69352864.264812678</c:v>
                </c:pt>
                <c:pt idx="1596">
                  <c:v>69181228.229717463</c:v>
                </c:pt>
                <c:pt idx="1597">
                  <c:v>69008940.406652972</c:v>
                </c:pt>
                <c:pt idx="1598">
                  <c:v>68836017.029787913</c:v>
                </c:pt>
                <c:pt idx="1599">
                  <c:v>68662474.173816562</c:v>
                </c:pt>
                <c:pt idx="1600">
                  <c:v>68488327.754132256</c:v>
                </c:pt>
                <c:pt idx="1601">
                  <c:v>68313593.527038842</c:v>
                </c:pt>
                <c:pt idx="1602">
                  <c:v>68138287.089999065</c:v>
                </c:pt>
                <c:pt idx="1603">
                  <c:v>67962423.881918654</c:v>
                </c:pt>
                <c:pt idx="1604">
                  <c:v>67786019.183465004</c:v>
                </c:pt>
                <c:pt idx="1605">
                  <c:v>67609088.117419407</c:v>
                </c:pt>
                <c:pt idx="1606">
                  <c:v>67431645.64906171</c:v>
                </c:pt>
                <c:pt idx="1607">
                  <c:v>67253706.586586401</c:v>
                </c:pt>
                <c:pt idx="1608">
                  <c:v>67075285.581548952</c:v>
                </c:pt>
                <c:pt idx="1609">
                  <c:v>66896397.129341587</c:v>
                </c:pt>
                <c:pt idx="1610">
                  <c:v>66717055.569697343</c:v>
                </c:pt>
                <c:pt idx="1611">
                  <c:v>66537275.087221481</c:v>
                </c:pt>
                <c:pt idx="1612">
                  <c:v>66357069.711949274</c:v>
                </c:pt>
                <c:pt idx="1613">
                  <c:v>66176453.319929272</c:v>
                </c:pt>
                <c:pt idx="1614">
                  <c:v>65995439.633831061</c:v>
                </c:pt>
                <c:pt idx="1615">
                  <c:v>65814042.223576657</c:v>
                </c:pt>
                <c:pt idx="1616">
                  <c:v>65632274.506994605</c:v>
                </c:pt>
                <c:pt idx="1617">
                  <c:v>65450149.750495948</c:v>
                </c:pt>
                <c:pt idx="1618">
                  <c:v>65267681.06977123</c:v>
                </c:pt>
                <c:pt idx="1619">
                  <c:v>65084881.430507638</c:v>
                </c:pt>
                <c:pt idx="1620">
                  <c:v>64901763.649125502</c:v>
                </c:pt>
                <c:pt idx="1621">
                  <c:v>64718340.393533394</c:v>
                </c:pt>
                <c:pt idx="1622">
                  <c:v>64534624.18390099</c:v>
                </c:pt>
                <c:pt idx="1623">
                  <c:v>64350627.393448941</c:v>
                </c:pt>
                <c:pt idx="1624">
                  <c:v>64166362.249255039</c:v>
                </c:pt>
                <c:pt idx="1625">
                  <c:v>63981840.833075918</c:v>
                </c:pt>
                <c:pt idx="1626">
                  <c:v>63797075.082183607</c:v>
                </c:pt>
                <c:pt idx="1627">
                  <c:v>63612076.790216193</c:v>
                </c:pt>
                <c:pt idx="1628">
                  <c:v>63426857.608041972</c:v>
                </c:pt>
                <c:pt idx="1629">
                  <c:v>63241429.044636384</c:v>
                </c:pt>
                <c:pt idx="1630">
                  <c:v>63055802.467971109</c:v>
                </c:pt>
                <c:pt idx="1631">
                  <c:v>62869989.105914682</c:v>
                </c:pt>
                <c:pt idx="1632">
                  <c:v>62684000.047144011</c:v>
                </c:pt>
                <c:pt idx="1633">
                  <c:v>62497846.242066182</c:v>
                </c:pt>
                <c:pt idx="1634">
                  <c:v>62311538.503750026</c:v>
                </c:pt>
                <c:pt idx="1635">
                  <c:v>62125087.508866794</c:v>
                </c:pt>
                <c:pt idx="1636">
                  <c:v>61938503.798639446</c:v>
                </c:pt>
                <c:pt idx="1637">
                  <c:v>61751797.779799975</c:v>
                </c:pt>
                <c:pt idx="1638">
                  <c:v>61564979.725554287</c:v>
                </c:pt>
                <c:pt idx="1639">
                  <c:v>61378059.776554063</c:v>
                </c:pt>
                <c:pt idx="1640">
                  <c:v>61191047.94187513</c:v>
                </c:pt>
                <c:pt idx="1641">
                  <c:v>61003954.100001879</c:v>
                </c:pt>
                <c:pt idx="1642">
                  <c:v>60816787.999817215</c:v>
                </c:pt>
                <c:pt idx="1643">
                  <c:v>60629559.261597618</c:v>
                </c:pt>
                <c:pt idx="1644">
                  <c:v>60442277.378012829</c:v>
                </c:pt>
                <c:pt idx="1645">
                  <c:v>60254951.715129748</c:v>
                </c:pt>
                <c:pt idx="1646">
                  <c:v>60067591.51342015</c:v>
                </c:pt>
                <c:pt idx="1647">
                  <c:v>59880205.88877172</c:v>
                </c:pt>
                <c:pt idx="1648">
                  <c:v>59692803.833502121</c:v>
                </c:pt>
                <c:pt idx="1649">
                  <c:v>59505394.217375629</c:v>
                </c:pt>
                <c:pt idx="1650">
                  <c:v>59317985.788621977</c:v>
                </c:pt>
                <c:pt idx="1651">
                  <c:v>59130587.174957089</c:v>
                </c:pt>
                <c:pt idx="1652">
                  <c:v>58943206.884605266</c:v>
                </c:pt>
                <c:pt idx="1653">
                  <c:v>58755853.307322539</c:v>
                </c:pt>
                <c:pt idx="1654">
                  <c:v>58568534.715420887</c:v>
                </c:pt>
                <c:pt idx="1655">
                  <c:v>58381259.264792912</c:v>
                </c:pt>
                <c:pt idx="1656">
                  <c:v>58194034.995936714</c:v>
                </c:pt>
                <c:pt idx="1657">
                  <c:v>58006869.834980689</c:v>
                </c:pt>
                <c:pt idx="1658">
                  <c:v>57819771.594707884</c:v>
                </c:pt>
                <c:pt idx="1659">
                  <c:v>57632747.975579694</c:v>
                </c:pt>
                <c:pt idx="1660">
                  <c:v>57445806.566758603</c:v>
                </c:pt>
                <c:pt idx="1661">
                  <c:v>57258954.847129688</c:v>
                </c:pt>
                <c:pt idx="1662">
                  <c:v>57072200.18632067</c:v>
                </c:pt>
                <c:pt idx="1663">
                  <c:v>56885549.845720217</c:v>
                </c:pt>
                <c:pt idx="1664">
                  <c:v>56699010.979494318</c:v>
                </c:pt>
                <c:pt idx="1665">
                  <c:v>56512590.635600455</c:v>
                </c:pt>
                <c:pt idx="1666">
                  <c:v>56326295.756799363</c:v>
                </c:pt>
                <c:pt idx="1667">
                  <c:v>56140133.181664169</c:v>
                </c:pt>
                <c:pt idx="1668">
                  <c:v>55954109.645586707</c:v>
                </c:pt>
                <c:pt idx="1669">
                  <c:v>55768231.781780809</c:v>
                </c:pt>
                <c:pt idx="1670">
                  <c:v>55582506.122282363</c:v>
                </c:pt>
                <c:pt idx="1671">
                  <c:v>55396939.098946005</c:v>
                </c:pt>
                <c:pt idx="1672">
                  <c:v>55211537.044438198</c:v>
                </c:pt>
                <c:pt idx="1673">
                  <c:v>55026306.193226583</c:v>
                </c:pt>
                <c:pt idx="1674">
                  <c:v>54841252.682565428</c:v>
                </c:pt>
                <c:pt idx="1675">
                  <c:v>54656382.553477012</c:v>
                </c:pt>
                <c:pt idx="1676">
                  <c:v>54471701.751728773</c:v>
                </c:pt>
                <c:pt idx="1677">
                  <c:v>54287216.128806137</c:v>
                </c:pt>
                <c:pt idx="1678">
                  <c:v>54102931.442880817</c:v>
                </c:pt>
                <c:pt idx="1679">
                  <c:v>53918853.359774508</c:v>
                </c:pt>
                <c:pt idx="1680">
                  <c:v>53734987.453917824</c:v>
                </c:pt>
                <c:pt idx="1681">
                  <c:v>53551339.209304377</c:v>
                </c:pt>
                <c:pt idx="1682">
                  <c:v>53367914.020439833</c:v>
                </c:pt>
                <c:pt idx="1683">
                  <c:v>53184717.193285912</c:v>
                </c:pt>
                <c:pt idx="1684">
                  <c:v>53001753.946199186</c:v>
                </c:pt>
                <c:pt idx="1685">
                  <c:v>52819029.410864547</c:v>
                </c:pt>
                <c:pt idx="1686">
                  <c:v>52636548.633223325</c:v>
                </c:pt>
                <c:pt idx="1687">
                  <c:v>52454316.574395888</c:v>
                </c:pt>
                <c:pt idx="1688">
                  <c:v>52272338.111598693</c:v>
                </c:pt>
                <c:pt idx="1689">
                  <c:v>52090618.039055705</c:v>
                </c:pt>
                <c:pt idx="1690">
                  <c:v>51909161.068904072</c:v>
                </c:pt>
                <c:pt idx="1691">
                  <c:v>51727971.832094014</c:v>
                </c:pt>
                <c:pt idx="1692">
                  <c:v>51547054.879282854</c:v>
                </c:pt>
                <c:pt idx="1693">
                  <c:v>51366414.681723125</c:v>
                </c:pt>
                <c:pt idx="1694">
                  <c:v>51186055.632144697</c:v>
                </c:pt>
                <c:pt idx="1695">
                  <c:v>51005982.045630857</c:v>
                </c:pt>
                <c:pt idx="1696">
                  <c:v>50826198.16048833</c:v>
                </c:pt>
                <c:pt idx="1697">
                  <c:v>50646708.139111109</c:v>
                </c:pt>
                <c:pt idx="1698">
                  <c:v>50467516.068838157</c:v>
                </c:pt>
                <c:pt idx="1699">
                  <c:v>50288625.962804832</c:v>
                </c:pt>
                <c:pt idx="1700">
                  <c:v>50110041.76078812</c:v>
                </c:pt>
                <c:pt idx="1701">
                  <c:v>49931767.330045491</c:v>
                </c:pt>
                <c:pt idx="1702">
                  <c:v>49753806.466147505</c:v>
                </c:pt>
                <c:pt idx="1703">
                  <c:v>49576162.893803984</c:v>
                </c:pt>
                <c:pt idx="1704">
                  <c:v>49398840.267683879</c:v>
                </c:pt>
                <c:pt idx="1705">
                  <c:v>49221842.173228674</c:v>
                </c:pt>
                <c:pt idx="1706">
                  <c:v>49045172.127459392</c:v>
                </c:pt>
                <c:pt idx="1707">
                  <c:v>48868833.579777144</c:v>
                </c:pt>
                <c:pt idx="1708">
                  <c:v>48692829.912757225</c:v>
                </c:pt>
                <c:pt idx="1709">
                  <c:v>48517164.442936756</c:v>
                </c:pt>
                <c:pt idx="1710">
                  <c:v>48341840.421595812</c:v>
                </c:pt>
                <c:pt idx="1711">
                  <c:v>48166861.035532087</c:v>
                </c:pt>
                <c:pt idx="1712">
                  <c:v>47992229.407829046</c:v>
                </c:pt>
                <c:pt idx="1713">
                  <c:v>47817948.598617598</c:v>
                </c:pt>
                <c:pt idx="1714">
                  <c:v>47644021.605831265</c:v>
                </c:pt>
                <c:pt idx="1715">
                  <c:v>47470451.365954831</c:v>
                </c:pt>
                <c:pt idx="1716">
                  <c:v>47297240.754766516</c:v>
                </c:pt>
                <c:pt idx="1717">
                  <c:v>47124392.588073649</c:v>
                </c:pt>
                <c:pt idx="1718">
                  <c:v>46951909.622441873</c:v>
                </c:pt>
                <c:pt idx="1719">
                  <c:v>46779794.555917844</c:v>
                </c:pt>
                <c:pt idx="1720">
                  <c:v>46608050.028745472</c:v>
                </c:pt>
                <c:pt idx="1721">
                  <c:v>46436678.624075718</c:v>
                </c:pt>
                <c:pt idx="1722">
                  <c:v>46265682.868669927</c:v>
                </c:pt>
                <c:pt idx="1723">
                  <c:v>46095065.23359675</c:v>
                </c:pt>
                <c:pt idx="1724">
                  <c:v>45924828.134922639</c:v>
                </c:pt>
                <c:pt idx="1725">
                  <c:v>45754973.934395932</c:v>
                </c:pt>
                <c:pt idx="1726">
                  <c:v>45585504.940124609</c:v>
                </c:pt>
                <c:pt idx="1727">
                  <c:v>45416423.407247625</c:v>
                </c:pt>
                <c:pt idx="1728">
                  <c:v>45247731.538599953</c:v>
                </c:pt>
                <c:pt idx="1729">
                  <c:v>45079431.485371292</c:v>
                </c:pt>
                <c:pt idx="1730">
                  <c:v>44911525.347758479</c:v>
                </c:pt>
                <c:pt idx="1731">
                  <c:v>44744015.175611652</c:v>
                </c:pt>
                <c:pt idx="1732">
                  <c:v>44576902.969074145</c:v>
                </c:pt>
                <c:pt idx="1733">
                  <c:v>44410190.679216184</c:v>
                </c:pt>
                <c:pt idx="1734">
                  <c:v>44243880.208662391</c:v>
                </c:pt>
                <c:pt idx="1735">
                  <c:v>44077973.412213132</c:v>
                </c:pt>
                <c:pt idx="1736">
                  <c:v>43912472.097459726</c:v>
                </c:pt>
                <c:pt idx="1737">
                  <c:v>43747378.025393546</c:v>
                </c:pt>
                <c:pt idx="1738">
                  <c:v>43582692.911009073</c:v>
                </c:pt>
                <c:pt idx="1739">
                  <c:v>43418418.423900887</c:v>
                </c:pt>
                <c:pt idx="1740">
                  <c:v>43254556.188854679</c:v>
                </c:pt>
                <c:pt idx="1741">
                  <c:v>43091107.786432244</c:v>
                </c:pt>
                <c:pt idx="1742">
                  <c:v>42928074.753550597</c:v>
                </c:pt>
                <c:pt idx="1743">
                  <c:v>42765458.584055111</c:v>
                </c:pt>
                <c:pt idx="1744">
                  <c:v>42603260.729286857</c:v>
                </c:pt>
                <c:pt idx="1745">
                  <c:v>42441482.598644055</c:v>
                </c:pt>
                <c:pt idx="1746">
                  <c:v>42280125.560137741</c:v>
                </c:pt>
                <c:pt idx="1747">
                  <c:v>42119190.940941676</c:v>
                </c:pt>
                <c:pt idx="1748">
                  <c:v>41958680.027936526</c:v>
                </c:pt>
                <c:pt idx="1749">
                  <c:v>41798594.068248346</c:v>
                </c:pt>
                <c:pt idx="1750">
                  <c:v>41638934.269781433</c:v>
                </c:pt>
                <c:pt idx="1751">
                  <c:v>41479701.801745526</c:v>
                </c:pt>
                <c:pt idx="1752">
                  <c:v>41320897.795177475</c:v>
                </c:pt>
                <c:pt idx="1753">
                  <c:v>41162523.343457349</c:v>
                </c:pt>
                <c:pt idx="1754">
                  <c:v>41004579.502819031</c:v>
                </c:pt>
                <c:pt idx="1755">
                  <c:v>40847067.292855404</c:v>
                </c:pt>
                <c:pt idx="1756">
                  <c:v>40689987.697018057</c:v>
                </c:pt>
                <c:pt idx="1757">
                  <c:v>40533341.663111664</c:v>
                </c:pt>
                <c:pt idx="1758">
                  <c:v>40377130.103782997</c:v>
                </c:pt>
                <c:pt idx="1759">
                  <c:v>40221353.897004634</c:v>
                </c:pt>
                <c:pt idx="1760">
                  <c:v>40066013.886553437</c:v>
                </c:pt>
                <c:pt idx="1761">
                  <c:v>39911110.882483788</c:v>
                </c:pt>
                <c:pt idx="1762">
                  <c:v>39756645.66159565</c:v>
                </c:pt>
                <c:pt idx="1763">
                  <c:v>39602618.967897497</c:v>
                </c:pt>
                <c:pt idx="1764">
                  <c:v>39449031.513064153</c:v>
                </c:pt>
                <c:pt idx="1765">
                  <c:v>39295883.97688958</c:v>
                </c:pt>
                <c:pt idx="1766">
                  <c:v>39143177.007734612</c:v>
                </c:pt>
                <c:pt idx="1767">
                  <c:v>38990911.222969778</c:v>
                </c:pt>
                <c:pt idx="1768">
                  <c:v>38839087.209413148</c:v>
                </c:pt>
                <c:pt idx="1769">
                  <c:v>38687705.523763321</c:v>
                </c:pt>
                <c:pt idx="1770">
                  <c:v>38536766.693027519</c:v>
                </c:pt>
                <c:pt idx="1771">
                  <c:v>38386271.214944936</c:v>
                </c:pt>
                <c:pt idx="1772">
                  <c:v>38236219.558405258</c:v>
                </c:pt>
                <c:pt idx="1773">
                  <c:v>38086612.163862512</c:v>
                </c:pt>
                <c:pt idx="1774">
                  <c:v>37937449.443744168</c:v>
                </c:pt>
                <c:pt idx="1775">
                  <c:v>37788731.782855682</c:v>
                </c:pt>
                <c:pt idx="1776">
                  <c:v>37640459.538780354</c:v>
                </c:pt>
                <c:pt idx="1777">
                  <c:v>37492633.042274669</c:v>
                </c:pt>
                <c:pt idx="1778">
                  <c:v>37345252.597659118</c:v>
                </c:pt>
                <c:pt idx="1779">
                  <c:v>37198318.483204521</c:v>
                </c:pt>
                <c:pt idx="1780">
                  <c:v>37051830.951513931</c:v>
                </c:pt>
                <c:pt idx="1781">
                  <c:v>36905790.229900114</c:v>
                </c:pt>
                <c:pt idx="1782">
                  <c:v>36760196.520758703</c:v>
                </c:pt>
                <c:pt idx="1783">
                  <c:v>36615050.001937009</c:v>
                </c:pt>
                <c:pt idx="1784">
                  <c:v>36470350.827098571</c:v>
                </c:pt>
                <c:pt idx="1785">
                  <c:v>36326099.126083449</c:v>
                </c:pt>
                <c:pt idx="1786">
                  <c:v>36182295.005264334</c:v>
                </c:pt>
                <c:pt idx="1787">
                  <c:v>36038938.547898524</c:v>
                </c:pt>
                <c:pt idx="1788">
                  <c:v>35896029.814475723</c:v>
                </c:pt>
                <c:pt idx="1789">
                  <c:v>35753568.843061805</c:v>
                </c:pt>
                <c:pt idx="1790">
                  <c:v>35611555.649638541</c:v>
                </c:pt>
                <c:pt idx="1791">
                  <c:v>35469990.228439301</c:v>
                </c:pt>
                <c:pt idx="1792">
                  <c:v>35328872.552280806</c:v>
                </c:pt>
                <c:pt idx="1793">
                  <c:v>35188202.57289096</c:v>
                </c:pt>
                <c:pt idx="1794">
                  <c:v>35047980.221232794</c:v>
                </c:pt>
                <c:pt idx="1795">
                  <c:v>34908205.407824568</c:v>
                </c:pt>
                <c:pt idx="1796">
                  <c:v>34768878.02305606</c:v>
                </c:pt>
                <c:pt idx="1797">
                  <c:v>34629997.937501088</c:v>
                </c:pt>
                <c:pt idx="1798">
                  <c:v>34491565.002226286</c:v>
                </c:pt>
                <c:pt idx="1799">
                  <c:v>34353579.049096212</c:v>
                </c:pt>
                <c:pt idx="1800">
                  <c:v>34216039.891074784</c:v>
                </c:pt>
                <c:pt idx="1801">
                  <c:v>34078947.322523072</c:v>
                </c:pt>
                <c:pt idx="1802">
                  <c:v>33942301.119493559</c:v>
                </c:pt>
                <c:pt idx="1803">
                  <c:v>33806101.040020786</c:v>
                </c:pt>
                <c:pt idx="1804">
                  <c:v>33670346.824408554</c:v>
                </c:pt>
                <c:pt idx="1805">
                  <c:v>33535038.195513602</c:v>
                </c:pt>
                <c:pt idx="1806">
                  <c:v>33400174.859025866</c:v>
                </c:pt>
                <c:pt idx="1807">
                  <c:v>33265756.503745321</c:v>
                </c:pt>
                <c:pt idx="1808">
                  <c:v>33131782.801855478</c:v>
                </c:pt>
                <c:pt idx="1809">
                  <c:v>32998253.409193516</c:v>
                </c:pt>
                <c:pt idx="1810">
                  <c:v>32865167.965517141</c:v>
                </c:pt>
                <c:pt idx="1811">
                  <c:v>32732526.094768163</c:v>
                </c:pt>
                <c:pt idx="1812">
                  <c:v>32600327.405332852</c:v>
                </c:pt>
                <c:pt idx="1813">
                  <c:v>32468571.490299098</c:v>
                </c:pt>
                <c:pt idx="1814">
                  <c:v>32337257.927710399</c:v>
                </c:pt>
                <c:pt idx="1815">
                  <c:v>32206386.280816738</c:v>
                </c:pt>
                <c:pt idx="1816">
                  <c:v>32075956.098322336</c:v>
                </c:pt>
                <c:pt idx="1817">
                  <c:v>31945966.91463038</c:v>
                </c:pt>
                <c:pt idx="1818">
                  <c:v>31816418.250084687</c:v>
                </c:pt>
                <c:pt idx="1819">
                  <c:v>31687309.611208387</c:v>
                </c:pt>
                <c:pt idx="1820">
                  <c:v>31558640.490939636</c:v>
                </c:pt>
                <c:pt idx="1821">
                  <c:v>31430410.368864402</c:v>
                </c:pt>
                <c:pt idx="1822">
                  <c:v>31302618.711446349</c:v>
                </c:pt>
                <c:pt idx="1823">
                  <c:v>31175264.972253837</c:v>
                </c:pt>
                <c:pt idx="1824">
                  <c:v>31048348.592184097</c:v>
                </c:pt>
                <c:pt idx="1825">
                  <c:v>30921868.999684598</c:v>
                </c:pt>
                <c:pt idx="1826">
                  <c:v>30795825.61097163</c:v>
                </c:pt>
                <c:pt idx="1827">
                  <c:v>30670217.830246139</c:v>
                </c:pt>
                <c:pt idx="1828">
                  <c:v>30545045.049906857</c:v>
                </c:pt>
                <c:pt idx="1829">
                  <c:v>30420306.650760729</c:v>
                </c:pt>
                <c:pt idx="1830">
                  <c:v>30296002.002230696</c:v>
                </c:pt>
                <c:pt idx="1831">
                  <c:v>30172130.462560844</c:v>
                </c:pt>
                <c:pt idx="1832">
                  <c:v>30048691.379018947</c:v>
                </c:pt>
                <c:pt idx="1833">
                  <c:v>29925684.088096462</c:v>
                </c:pt>
                <c:pt idx="1834">
                  <c:v>29803107.915705957</c:v>
                </c:pt>
                <c:pt idx="1835">
                  <c:v>29680962.177376036</c:v>
                </c:pt>
                <c:pt idx="1836">
                  <c:v>29559246.178443782</c:v>
                </c:pt>
                <c:pt idx="1837">
                  <c:v>29437959.214244746</c:v>
                </c:pt>
                <c:pt idx="1838">
                  <c:v>29317100.570300486</c:v>
                </c:pt>
                <c:pt idx="1839">
                  <c:v>29196669.52250373</c:v>
                </c:pt>
                <c:pt idx="1840">
                  <c:v>29076665.337301143</c:v>
                </c:pt>
                <c:pt idx="1841">
                  <c:v>28957087.271873757</c:v>
                </c:pt>
                <c:pt idx="1842">
                  <c:v>28837934.574315075</c:v>
                </c:pt>
                <c:pt idx="1843">
                  <c:v>28719206.483806871</c:v>
                </c:pt>
                <c:pt idx="1844">
                  <c:v>28600902.230792731</c:v>
                </c:pt>
                <c:pt idx="1845">
                  <c:v>28483021.037149355</c:v>
                </c:pt>
                <c:pt idx="1846">
                  <c:v>28365562.116355613</c:v>
                </c:pt>
                <c:pt idx="1847">
                  <c:v>28248524.673659436</c:v>
                </c:pt>
                <c:pt idx="1848">
                  <c:v>28131907.906242531</c:v>
                </c:pt>
                <c:pt idx="1849">
                  <c:v>28015711.00338294</c:v>
                </c:pt>
                <c:pt idx="1850">
                  <c:v>27899933.146615494</c:v>
                </c:pt>
                <c:pt idx="1851">
                  <c:v>27784573.509890169</c:v>
                </c:pt>
                <c:pt idx="1852">
                  <c:v>27669631.259728357</c:v>
                </c:pt>
                <c:pt idx="1853">
                  <c:v>27555105.555377118</c:v>
                </c:pt>
                <c:pt idx="1854">
                  <c:v>27440995.548961379</c:v>
                </c:pt>
                <c:pt idx="1855">
                  <c:v>27327300.385634147</c:v>
                </c:pt>
                <c:pt idx="1856">
                  <c:v>27214019.203724753</c:v>
                </c:pt>
                <c:pt idx="1857">
                  <c:v>27101151.134885129</c:v>
                </c:pt>
                <c:pt idx="1858">
                  <c:v>26988695.304234143</c:v>
                </c:pt>
                <c:pt idx="1859">
                  <c:v>26876650.830500059</c:v>
                </c:pt>
                <c:pt idx="1860">
                  <c:v>26765016.826161072</c:v>
                </c:pt>
                <c:pt idx="1861">
                  <c:v>26653792.397584006</c:v>
                </c:pt>
                <c:pt idx="1862">
                  <c:v>26542976.645161156</c:v>
                </c:pt>
                <c:pt idx="1863">
                  <c:v>26432568.663445305</c:v>
                </c:pt>
                <c:pt idx="1864">
                  <c:v>26322567.541282948</c:v>
                </c:pt>
                <c:pt idx="1865">
                  <c:v>26212972.361945733</c:v>
                </c:pt>
                <c:pt idx="1866">
                  <c:v>26103782.203260146</c:v>
                </c:pt>
                <c:pt idx="1867">
                  <c:v>25994996.137735453</c:v>
                </c:pt>
                <c:pt idx="1868">
                  <c:v>25886613.232689925</c:v>
                </c:pt>
                <c:pt idx="1869">
                  <c:v>25778632.550375372</c:v>
                </c:pt>
                <c:pt idx="1870">
                  <c:v>25671053.148099989</c:v>
                </c:pt>
                <c:pt idx="1871">
                  <c:v>25563874.078349553</c:v>
                </c:pt>
                <c:pt idx="1872">
                  <c:v>25457094.388906982</c:v>
                </c:pt>
                <c:pt idx="1873">
                  <c:v>25350713.122970261</c:v>
                </c:pt>
                <c:pt idx="1874">
                  <c:v>25244729.319268782</c:v>
                </c:pt>
                <c:pt idx="1875">
                  <c:v>25139142.012178108</c:v>
                </c:pt>
                <c:pt idx="1876">
                  <c:v>25033950.231833156</c:v>
                </c:pt>
                <c:pt idx="1877">
                  <c:v>24929153.004239853</c:v>
                </c:pt>
                <c:pt idx="1878">
                  <c:v>24824749.351385251</c:v>
                </c:pt>
                <c:pt idx="1879">
                  <c:v>24720738.291346155</c:v>
                </c:pt>
                <c:pt idx="1880">
                  <c:v>24617118.838396247</c:v>
                </c:pt>
                <c:pt idx="1881">
                  <c:v>24513890.003111742</c:v>
                </c:pt>
                <c:pt idx="1882">
                  <c:v>24411050.792475581</c:v>
                </c:pt>
                <c:pt idx="1883">
                  <c:v>24308600.209980212</c:v>
                </c:pt>
                <c:pt idx="1884">
                  <c:v>24206537.255728927</c:v>
                </c:pt>
                <c:pt idx="1885">
                  <c:v>24104860.926535804</c:v>
                </c:pt>
                <c:pt idx="1886">
                  <c:v>24003570.216024272</c:v>
                </c:pt>
                <c:pt idx="1887">
                  <c:v>23902664.11472429</c:v>
                </c:pt>
                <c:pt idx="1888">
                  <c:v>23802141.610168189</c:v>
                </c:pt>
                <c:pt idx="1889">
                  <c:v>23702001.686985176</c:v>
                </c:pt>
                <c:pt idx="1890">
                  <c:v>23602243.326994497</c:v>
                </c:pt>
                <c:pt idx="1891">
                  <c:v>23502865.50929733</c:v>
                </c:pt>
                <c:pt idx="1892">
                  <c:v>23403867.210367355</c:v>
                </c:pt>
                <c:pt idx="1893">
                  <c:v>23305247.404140081</c:v>
                </c:pt>
                <c:pt idx="1894">
                  <c:v>23207005.062100887</c:v>
                </c:pt>
                <c:pt idx="1895">
                  <c:v>23109139.153371844</c:v>
                </c:pt>
                <c:pt idx="1896">
                  <c:v>23011648.644797292</c:v>
                </c:pt>
                <c:pt idx="1897">
                  <c:v>22914532.501028214</c:v>
                </c:pt>
                <c:pt idx="1898">
                  <c:v>22817789.684605412</c:v>
                </c:pt>
                <c:pt idx="1899">
                  <c:v>22721419.156041488</c:v>
                </c:pt>
                <c:pt idx="1900">
                  <c:v>22625419.873901676</c:v>
                </c:pt>
                <c:pt idx="1901">
                  <c:v>22529790.794883497</c:v>
                </c:pt>
                <c:pt idx="1902">
                  <c:v>22434530.873895288</c:v>
                </c:pt>
                <c:pt idx="1903">
                  <c:v>22339639.064133596</c:v>
                </c:pt>
                <c:pt idx="1904">
                  <c:v>22245114.317159466</c:v>
                </c:pt>
                <c:pt idx="1905">
                  <c:v>22150955.582973626</c:v>
                </c:pt>
                <c:pt idx="1906">
                  <c:v>22057161.810090568</c:v>
                </c:pt>
                <c:pt idx="1907">
                  <c:v>21963731.945611596</c:v>
                </c:pt>
                <c:pt idx="1908">
                  <c:v>21870664.93529677</c:v>
                </c:pt>
                <c:pt idx="1909">
                  <c:v>21777959.723635837</c:v>
                </c:pt>
                <c:pt idx="1910">
                  <c:v>21685615.253918108</c:v>
                </c:pt>
                <c:pt idx="1911">
                  <c:v>21593630.468301311</c:v>
                </c:pt>
                <c:pt idx="1912">
                  <c:v>21502004.307879459</c:v>
                </c:pt>
                <c:pt idx="1913">
                  <c:v>21410735.71274969</c:v>
                </c:pt>
                <c:pt idx="1914">
                  <c:v>21319823.622078147</c:v>
                </c:pt>
                <c:pt idx="1915">
                  <c:v>21229266.974164873</c:v>
                </c:pt>
                <c:pt idx="1916">
                  <c:v>21139064.706507754</c:v>
                </c:pt>
                <c:pt idx="1917">
                  <c:v>21049215.755865496</c:v>
                </c:pt>
                <c:pt idx="1918">
                  <c:v>20959719.058319688</c:v>
                </c:pt>
                <c:pt idx="1919">
                  <c:v>20870573.549335927</c:v>
                </c:pt>
                <c:pt idx="1920">
                  <c:v>20781778.163824029</c:v>
                </c:pt>
                <c:pt idx="1921">
                  <c:v>20693331.836197343</c:v>
                </c:pt>
                <c:pt idx="1922">
                  <c:v>20605233.500431165</c:v>
                </c:pt>
                <c:pt idx="1923">
                  <c:v>20517482.090120282</c:v>
                </c:pt>
                <c:pt idx="1924">
                  <c:v>20430076.538535636</c:v>
                </c:pt>
                <c:pt idx="1925">
                  <c:v>20343015.778680135</c:v>
                </c:pt>
                <c:pt idx="1926">
                  <c:v>20256298.743343621</c:v>
                </c:pt>
                <c:pt idx="1927">
                  <c:v>20169924.36515699</c:v>
                </c:pt>
                <c:pt idx="1928">
                  <c:v>20083891.576645482</c:v>
                </c:pt>
                <c:pt idx="1929">
                  <c:v>19998199.31028118</c:v>
                </c:pt>
                <c:pt idx="1930">
                  <c:v>19912846.498534665</c:v>
                </c:pt>
                <c:pt idx="1931">
                  <c:v>19827832.073925901</c:v>
                </c:pt>
                <c:pt idx="1932">
                  <c:v>19743154.969074331</c:v>
                </c:pt>
                <c:pt idx="1933">
                  <c:v>19658814.11674818</c:v>
                </c:pt>
                <c:pt idx="1934">
                  <c:v>19574808.449913006</c:v>
                </c:pt>
                <c:pt idx="1935">
                  <c:v>19491136.901779491</c:v>
                </c:pt>
                <c:pt idx="1936">
                  <c:v>19407798.405850474</c:v>
                </c:pt>
                <c:pt idx="1937">
                  <c:v>19324791.895967256</c:v>
                </c:pt>
                <c:pt idx="1938">
                  <c:v>19242116.306355178</c:v>
                </c:pt>
                <c:pt idx="1939">
                  <c:v>19159770.571668461</c:v>
                </c:pt>
                <c:pt idx="1940">
                  <c:v>19077753.627034359</c:v>
                </c:pt>
                <c:pt idx="1941">
                  <c:v>18996064.408096582</c:v>
                </c:pt>
                <c:pt idx="1942">
                  <c:v>18914701.851058055</c:v>
                </c:pt>
                <c:pt idx="1943">
                  <c:v>18833664.892722964</c:v>
                </c:pt>
                <c:pt idx="1944">
                  <c:v>18752952.470538151</c:v>
                </c:pt>
                <c:pt idx="1945">
                  <c:v>18672563.522633817</c:v>
                </c:pt>
                <c:pt idx="1946">
                  <c:v>18592496.987863589</c:v>
                </c:pt>
                <c:pt idx="1947">
                  <c:v>18512751.80584392</c:v>
                </c:pt>
                <c:pt idx="1948">
                  <c:v>18433326.916992843</c:v>
                </c:pt>
                <c:pt idx="1949">
                  <c:v>18354221.262568116</c:v>
                </c:pt>
                <c:pt idx="1950">
                  <c:v>18275433.784704704</c:v>
                </c:pt>
                <c:pt idx="1951">
                  <c:v>18196963.426451676</c:v>
                </c:pt>
                <c:pt idx="1952">
                  <c:v>18118809.131808463</c:v>
                </c:pt>
                <c:pt idx="1953">
                  <c:v>18040969.845760543</c:v>
                </c:pt>
                <c:pt idx="1954">
                  <c:v>17963444.514314495</c:v>
                </c:pt>
                <c:pt idx="1955">
                  <c:v>17886232.084532499</c:v>
                </c:pt>
                <c:pt idx="1956">
                  <c:v>17809331.504566226</c:v>
                </c:pt>
                <c:pt idx="1957">
                  <c:v>17732741.723690182</c:v>
                </c:pt>
                <c:pt idx="1958">
                  <c:v>17656461.692334469</c:v>
                </c:pt>
                <c:pt idx="1959">
                  <c:v>17580490.362116989</c:v>
                </c:pt>
                <c:pt idx="1960">
                  <c:v>17504826.685875103</c:v>
                </c:pt>
                <c:pt idx="1961">
                  <c:v>17429469.617696743</c:v>
                </c:pt>
                <c:pt idx="1962">
                  <c:v>17354418.112950988</c:v>
                </c:pt>
                <c:pt idx="1963">
                  <c:v>17279671.128318097</c:v>
                </c:pt>
                <c:pt idx="1964">
                  <c:v>17205227.621819045</c:v>
                </c:pt>
                <c:pt idx="1965">
                  <c:v>17131086.552844509</c:v>
                </c:pt>
                <c:pt idx="1966">
                  <c:v>17057246.882183373</c:v>
                </c:pt>
                <c:pt idx="1967">
                  <c:v>16983707.572050713</c:v>
                </c:pt>
                <c:pt idx="1968">
                  <c:v>16910467.586115286</c:v>
                </c:pt>
                <c:pt idx="1969">
                  <c:v>16837525.889526531</c:v>
                </c:pt>
                <c:pt idx="1970">
                  <c:v>16764881.448941095</c:v>
                </c:pt>
                <c:pt idx="1971">
                  <c:v>16692533.232548853</c:v>
                </c:pt>
                <c:pt idx="1972">
                  <c:v>16620480.210098486</c:v>
                </c:pt>
                <c:pt idx="1973">
                  <c:v>16548721.352922577</c:v>
                </c:pt>
                <c:pt idx="1974">
                  <c:v>16477255.633962253</c:v>
                </c:pt>
                <c:pt idx="1975">
                  <c:v>16406082.027791362</c:v>
                </c:pt>
                <c:pt idx="1976">
                  <c:v>16335199.510640221</c:v>
                </c:pt>
                <c:pt idx="1977">
                  <c:v>16264607.060418902</c:v>
                </c:pt>
                <c:pt idx="1978">
                  <c:v>16194303.656740097</c:v>
                </c:pt>
                <c:pt idx="1979">
                  <c:v>16124288.28094154</c:v>
                </c:pt>
                <c:pt idx="1980">
                  <c:v>16054559.91610801</c:v>
                </c:pt>
                <c:pt idx="1981">
                  <c:v>15985117.547092915</c:v>
                </c:pt>
                <c:pt idx="1982">
                  <c:v>15915960.160539458</c:v>
                </c:pt>
                <c:pt idx="1983">
                  <c:v>15847086.744901394</c:v>
                </c:pt>
                <c:pt idx="1984">
                  <c:v>15778496.290463392</c:v>
                </c:pt>
                <c:pt idx="1985">
                  <c:v>15710187.789360981</c:v>
                </c:pt>
                <c:pt idx="1986">
                  <c:v>15642160.235600125</c:v>
                </c:pt>
                <c:pt idx="1987">
                  <c:v>15574412.625076391</c:v>
                </c:pt>
                <c:pt idx="1988">
                  <c:v>15506943.955593742</c:v>
                </c:pt>
                <c:pt idx="1989">
                  <c:v>15439753.226882961</c:v>
                </c:pt>
                <c:pt idx="1990">
                  <c:v>15372839.440619681</c:v>
                </c:pt>
                <c:pt idx="1991">
                  <c:v>15306201.600442071</c:v>
                </c:pt>
                <c:pt idx="1992">
                  <c:v>15239838.711968135</c:v>
                </c:pt>
                <c:pt idx="1993">
                  <c:v>15173749.782812679</c:v>
                </c:pt>
                <c:pt idx="1994">
                  <c:v>15107933.822603896</c:v>
                </c:pt>
                <c:pt idx="1995">
                  <c:v>15042389.84299963</c:v>
                </c:pt>
                <c:pt idx="1996">
                  <c:v>14977116.857703272</c:v>
                </c:pt>
                <c:pt idx="1997">
                  <c:v>14912113.882479332</c:v>
                </c:pt>
                <c:pt idx="1998">
                  <c:v>14847379.93516867</c:v>
                </c:pt>
                <c:pt idx="1999">
                  <c:v>14782914.035703395</c:v>
                </c:pt>
                <c:pt idx="2000">
                  <c:v>14718715.206121439</c:v>
                </c:pt>
                <c:pt idx="2001">
                  <c:v>14654782.470580813</c:v>
                </c:pt>
                <c:pt idx="2002">
                  <c:v>14591114.855373537</c:v>
                </c:pt>
                <c:pt idx="2003">
                  <c:v>14527711.388939267</c:v>
                </c:pt>
                <c:pt idx="2004">
                  <c:v>14464571.1018786</c:v>
                </c:pt>
                <c:pt idx="2005">
                  <c:v>14401693.026966088</c:v>
                </c:pt>
                <c:pt idx="2006">
                  <c:v>14339076.199162938</c:v>
                </c:pt>
                <c:pt idx="2007">
                  <c:v>14276719.655629426</c:v>
                </c:pt>
                <c:pt idx="2008">
                  <c:v>14214622.43573701</c:v>
                </c:pt>
                <c:pt idx="2009">
                  <c:v>14152783.581080157</c:v>
                </c:pt>
                <c:pt idx="2010">
                  <c:v>14091202.135487886</c:v>
                </c:pt>
                <c:pt idx="2011">
                  <c:v>14029877.145035028</c:v>
                </c:pt>
                <c:pt idx="2012">
                  <c:v>13968807.658053212</c:v>
                </c:pt>
                <c:pt idx="2013">
                  <c:v>13907992.725141566</c:v>
                </c:pt>
                <c:pt idx="2014">
                  <c:v>13847431.399177168</c:v>
                </c:pt>
                <c:pt idx="2015">
                  <c:v>13787122.73532521</c:v>
                </c:pt>
                <c:pt idx="2016">
                  <c:v>13727065.791048912</c:v>
                </c:pt>
                <c:pt idx="2017">
                  <c:v>13667259.626119176</c:v>
                </c:pt>
                <c:pt idx="2018">
                  <c:v>13607703.302623974</c:v>
                </c:pt>
                <c:pt idx="2019">
                  <c:v>13548395.884977497</c:v>
                </c:pt>
                <c:pt idx="2020">
                  <c:v>13489336.439929053</c:v>
                </c:pt>
                <c:pt idx="2021">
                  <c:v>13430524.036571708</c:v>
                </c:pt>
                <c:pt idx="2022">
                  <c:v>13371957.746350698</c:v>
                </c:pt>
                <c:pt idx="2023">
                  <c:v>13313636.643071603</c:v>
                </c:pt>
                <c:pt idx="2024">
                  <c:v>13255559.802908273</c:v>
                </c:pt>
                <c:pt idx="2025">
                  <c:v>13197726.304410534</c:v>
                </c:pt>
                <c:pt idx="2026">
                  <c:v>13140135.228511659</c:v>
                </c:pt>
                <c:pt idx="2027">
                  <c:v>13082785.658535618</c:v>
                </c:pt>
                <c:pt idx="2028">
                  <c:v>13025676.680204103</c:v>
                </c:pt>
                <c:pt idx="2029">
                  <c:v>12968807.381643327</c:v>
                </c:pt>
                <c:pt idx="2030">
                  <c:v>12912176.853390623</c:v>
                </c:pt>
                <c:pt idx="2031">
                  <c:v>12855784.188400814</c:v>
                </c:pt>
                <c:pt idx="2032">
                  <c:v>12799628.482052376</c:v>
                </c:pt>
                <c:pt idx="2033">
                  <c:v>12743708.832153402</c:v>
                </c:pt>
                <c:pt idx="2034">
                  <c:v>12688024.33894735</c:v>
                </c:pt>
                <c:pt idx="2035">
                  <c:v>12632574.105118597</c:v>
                </c:pt>
                <c:pt idx="2036">
                  <c:v>12577357.235797791</c:v>
                </c:pt>
                <c:pt idx="2037">
                  <c:v>12522372.838567007</c:v>
                </c:pt>
                <c:pt idx="2038">
                  <c:v>12467620.023464713</c:v>
                </c:pt>
                <c:pt idx="2039">
                  <c:v>12413097.902990542</c:v>
                </c:pt>
                <c:pt idx="2040">
                  <c:v>12358805.592109874</c:v>
                </c:pt>
                <c:pt idx="2041">
                  <c:v>12304742.208258238</c:v>
                </c:pt>
                <c:pt idx="2042">
                  <c:v>12250906.871345529</c:v>
                </c:pt>
                <c:pt idx="2043">
                  <c:v>12197298.703760048</c:v>
                </c:pt>
                <c:pt idx="2044">
                  <c:v>12143916.830372358</c:v>
                </c:pt>
                <c:pt idx="2045">
                  <c:v>12090760.37853897</c:v>
                </c:pt>
                <c:pt idx="2046">
                  <c:v>12037828.478105856</c:v>
                </c:pt>
                <c:pt idx="2047">
                  <c:v>11985120.261411794</c:v>
                </c:pt>
                <c:pt idx="2048">
                  <c:v>11932634.863291539</c:v>
                </c:pt>
                <c:pt idx="2049">
                  <c:v>11880371.421078838</c:v>
                </c:pt>
                <c:pt idx="2050">
                  <c:v>11828329.074609276</c:v>
                </c:pt>
                <c:pt idx="2051">
                  <c:v>11776506.966222961</c:v>
                </c:pt>
                <c:pt idx="2052">
                  <c:v>11724904.240767058</c:v>
                </c:pt>
                <c:pt idx="2053">
                  <c:v>11673520.045598162</c:v>
                </c:pt>
                <c:pt idx="2054">
                  <c:v>11622353.530584514</c:v>
                </c:pt>
                <c:pt idx="2055">
                  <c:v>11571403.848108077</c:v>
                </c:pt>
                <c:pt idx="2056">
                  <c:v>11520670.153066454</c:v>
                </c:pt>
                <c:pt idx="2057">
                  <c:v>11470151.602874659</c:v>
                </c:pt>
                <c:pt idx="2058">
                  <c:v>11419847.35746675</c:v>
                </c:pt>
                <c:pt idx="2059">
                  <c:v>11369756.579297313</c:v>
                </c:pt>
                <c:pt idx="2060">
                  <c:v>11319878.433342813</c:v>
                </c:pt>
                <c:pt idx="2061">
                  <c:v>11270212.087102797</c:v>
                </c:pt>
                <c:pt idx="2062">
                  <c:v>11220756.710600968</c:v>
                </c:pt>
                <c:pt idx="2063">
                  <c:v>11171511.476386126</c:v>
                </c:pt>
                <c:pt idx="2064">
                  <c:v>11122475.559532966</c:v>
                </c:pt>
                <c:pt idx="2065">
                  <c:v>11073648.137642764</c:v>
                </c:pt>
                <c:pt idx="2066">
                  <c:v>11025028.390843913</c:v>
                </c:pt>
                <c:pt idx="2067">
                  <c:v>10976615.501792355</c:v>
                </c:pt>
                <c:pt idx="2068">
                  <c:v>10928408.655671868</c:v>
                </c:pt>
                <c:pt idx="2069">
                  <c:v>10880407.040194251</c:v>
                </c:pt>
                <c:pt idx="2070">
                  <c:v>10832609.845599363</c:v>
                </c:pt>
                <c:pt idx="2071">
                  <c:v>10785016.26465507</c:v>
                </c:pt>
                <c:pt idx="2072">
                  <c:v>10737625.492657058</c:v>
                </c:pt>
                <c:pt idx="2073">
                  <c:v>10690436.727428537</c:v>
                </c:pt>
                <c:pt idx="2074">
                  <c:v>10643449.169319825</c:v>
                </c:pt>
                <c:pt idx="2075">
                  <c:v>10596662.021207834</c:v>
                </c:pt>
                <c:pt idx="2076">
                  <c:v>10550074.48849543</c:v>
                </c:pt>
                <c:pt idx="2077">
                  <c:v>10503685.779110696</c:v>
                </c:pt>
                <c:pt idx="2078">
                  <c:v>10457495.103506083</c:v>
                </c:pt>
                <c:pt idx="2079">
                  <c:v>10411501.674657458</c:v>
                </c:pt>
                <c:pt idx="2080">
                  <c:v>10365704.708063049</c:v>
                </c:pt>
                <c:pt idx="2081">
                  <c:v>10320103.421742287</c:v>
                </c:pt>
                <c:pt idx="2082">
                  <c:v>10274697.036234548</c:v>
                </c:pt>
                <c:pt idx="2083">
                  <c:v>10229484.774597803</c:v>
                </c:pt>
                <c:pt idx="2084">
                  <c:v>10184465.862407153</c:v>
                </c:pt>
                <c:pt idx="2085">
                  <c:v>10139639.527753295</c:v>
                </c:pt>
                <c:pt idx="2086">
                  <c:v>10095005.001240872</c:v>
                </c:pt>
                <c:pt idx="2087">
                  <c:v>10050561.515986739</c:v>
                </c:pt>
                <c:pt idx="2088">
                  <c:v>10006308.307618139</c:v>
                </c:pt>
                <c:pt idx="2089">
                  <c:v>9962244.6142707933</c:v>
                </c:pt>
                <c:pt idx="2090">
                  <c:v>9918369.6765868906</c:v>
                </c:pt>
                <c:pt idx="2091">
                  <c:v>9874682.7377130035</c:v>
                </c:pt>
                <c:pt idx="2092">
                  <c:v>9831183.0432979129</c:v>
                </c:pt>
                <c:pt idx="2093">
                  <c:v>9787869.8414903507</c:v>
                </c:pt>
                <c:pt idx="2094">
                  <c:v>9744742.3829366602</c:v>
                </c:pt>
                <c:pt idx="2095">
                  <c:v>9701799.9207783751</c:v>
                </c:pt>
                <c:pt idx="2096">
                  <c:v>9659041.7106497157</c:v>
                </c:pt>
                <c:pt idx="2097">
                  <c:v>9616467.0106750149</c:v>
                </c:pt>
                <c:pt idx="2098">
                  <c:v>9574075.0814660583</c:v>
                </c:pt>
                <c:pt idx="2099">
                  <c:v>9531865.1861193515</c:v>
                </c:pt>
                <c:pt idx="2100">
                  <c:v>9489836.5902133211</c:v>
                </c:pt>
                <c:pt idx="2101">
                  <c:v>9447988.5618054271</c:v>
                </c:pt>
                <c:pt idx="2102">
                  <c:v>9406320.3714292161</c:v>
                </c:pt>
                <c:pt idx="2103">
                  <c:v>9364831.2920912988</c:v>
                </c:pt>
                <c:pt idx="2104">
                  <c:v>9323520.5992682558</c:v>
                </c:pt>
                <c:pt idx="2105">
                  <c:v>9282387.5709034819</c:v>
                </c:pt>
                <c:pt idx="2106">
                  <c:v>9241431.4874039572</c:v>
                </c:pt>
                <c:pt idx="2107">
                  <c:v>9200651.6316369511</c:v>
                </c:pt>
                <c:pt idx="2108">
                  <c:v>9160047.2889266703</c:v>
                </c:pt>
                <c:pt idx="2109">
                  <c:v>9119617.7470508348</c:v>
                </c:pt>
                <c:pt idx="2110">
                  <c:v>9079362.296237193</c:v>
                </c:pt>
                <c:pt idx="2111">
                  <c:v>9039280.2291599791</c:v>
                </c:pt>
                <c:pt idx="2112">
                  <c:v>8999370.8409363031</c:v>
                </c:pt>
                <c:pt idx="2113">
                  <c:v>8959633.4291224908</c:v>
                </c:pt>
                <c:pt idx="2114">
                  <c:v>8920067.2937103547</c:v>
                </c:pt>
                <c:pt idx="2115">
                  <c:v>8880671.7371234223</c:v>
                </c:pt>
                <c:pt idx="2116">
                  <c:v>8841446.0642130896</c:v>
                </c:pt>
                <c:pt idx="2117">
                  <c:v>8802389.5822547376</c:v>
                </c:pt>
                <c:pt idx="2118">
                  <c:v>8763501.6009437814</c:v>
                </c:pt>
                <c:pt idx="2119">
                  <c:v>8724781.4323916771</c:v>
                </c:pt>
                <c:pt idx="2120">
                  <c:v>8686228.3911218643</c:v>
                </c:pt>
                <c:pt idx="2121">
                  <c:v>8647841.7940656692</c:v>
                </c:pt>
                <c:pt idx="2122">
                  <c:v>8609620.96055815</c:v>
                </c:pt>
                <c:pt idx="2123">
                  <c:v>8571565.212333899</c:v>
                </c:pt>
                <c:pt idx="2124">
                  <c:v>8533673.8735227901</c:v>
                </c:pt>
                <c:pt idx="2125">
                  <c:v>8495946.2706456818</c:v>
                </c:pt>
                <c:pt idx="2126">
                  <c:v>8458381.7326100767</c:v>
                </c:pt>
                <c:pt idx="2127">
                  <c:v>8420979.5907057282</c:v>
                </c:pt>
                <c:pt idx="2128">
                  <c:v>8383739.1786002126</c:v>
                </c:pt>
                <c:pt idx="2129">
                  <c:v>8346659.8323344477</c:v>
                </c:pt>
                <c:pt idx="2130">
                  <c:v>8309740.8903181748</c:v>
                </c:pt>
                <c:pt idx="2131">
                  <c:v>8272981.6933253966</c:v>
                </c:pt>
                <c:pt idx="2132">
                  <c:v>8236381.5844897721</c:v>
                </c:pt>
                <c:pt idx="2133">
                  <c:v>8199939.9092999753</c:v>
                </c:pt>
                <c:pt idx="2134">
                  <c:v>8163656.0155950105</c:v>
                </c:pt>
                <c:pt idx="2135">
                  <c:v>8127529.2535594907</c:v>
                </c:pt>
                <c:pt idx="2136">
                  <c:v>8091558.9757188782</c:v>
                </c:pt>
                <c:pt idx="2137">
                  <c:v>8055744.5369346868</c:v>
                </c:pt>
                <c:pt idx="2138">
                  <c:v>8020085.2943996498</c:v>
                </c:pt>
                <c:pt idx="2139">
                  <c:v>7984580.6076328494</c:v>
                </c:pt>
                <c:pt idx="2140">
                  <c:v>7949229.8384748148</c:v>
                </c:pt>
                <c:pt idx="2141">
                  <c:v>7914032.351082582</c:v>
                </c:pt>
                <c:pt idx="2142">
                  <c:v>7878987.511924725</c:v>
                </c:pt>
                <c:pt idx="2143">
                  <c:v>7844094.6897763517</c:v>
                </c:pt>
                <c:pt idx="2144">
                  <c:v>7809353.2557140663</c:v>
                </c:pt>
                <c:pt idx="2145">
                  <c:v>7774762.5831109043</c:v>
                </c:pt>
                <c:pt idx="2146">
                  <c:v>7740322.0476312349</c:v>
                </c:pt>
                <c:pt idx="2147">
                  <c:v>7706031.0272256332</c:v>
                </c:pt>
                <c:pt idx="2148">
                  <c:v>7671888.9021257255</c:v>
                </c:pt>
                <c:pt idx="2149">
                  <c:v>7637895.0548390038</c:v>
                </c:pt>
                <c:pt idx="2150">
                  <c:v>7604048.8701436138</c:v>
                </c:pt>
                <c:pt idx="2151">
                  <c:v>7570349.7350831134</c:v>
                </c:pt>
                <c:pt idx="2152">
                  <c:v>7536797.0389612112</c:v>
                </c:pt>
                <c:pt idx="2153">
                  <c:v>7503390.1733364705</c:v>
                </c:pt>
                <c:pt idx="2154">
                  <c:v>7470128.5320169944</c:v>
                </c:pt>
                <c:pt idx="2155">
                  <c:v>7437011.5110550849</c:v>
                </c:pt>
                <c:pt idx="2156">
                  <c:v>7404038.5087418761</c:v>
                </c:pt>
                <c:pt idx="2157">
                  <c:v>7371208.9256019471</c:v>
                </c:pt>
                <c:pt idx="2158">
                  <c:v>7338522.1643879088</c:v>
                </c:pt>
                <c:pt idx="2159">
                  <c:v>7305977.6300749714</c:v>
                </c:pt>
                <c:pt idx="2160">
                  <c:v>7273574.729855489</c:v>
                </c:pt>
                <c:pt idx="2161">
                  <c:v>7241312.8731334843</c:v>
                </c:pt>
                <c:pt idx="2162">
                  <c:v>7209191.4715191498</c:v>
                </c:pt>
                <c:pt idx="2163">
                  <c:v>7177209.9388233349</c:v>
                </c:pt>
                <c:pt idx="2164">
                  <c:v>7145367.6910520056</c:v>
                </c:pt>
                <c:pt idx="2165">
                  <c:v>7113664.1464006947</c:v>
                </c:pt>
                <c:pt idx="2166">
                  <c:v>7082098.7252489245</c:v>
                </c:pt>
                <c:pt idx="2167">
                  <c:v>7050670.8501546206</c:v>
                </c:pt>
                <c:pt idx="2168">
                  <c:v>7019379.9458485013</c:v>
                </c:pt>
                <c:pt idx="2169">
                  <c:v>6988225.4392284537</c:v>
                </c:pt>
                <c:pt idx="2170">
                  <c:v>6957206.7593538947</c:v>
                </c:pt>
                <c:pt idx="2171">
                  <c:v>6926323.3374401135</c:v>
                </c:pt>
                <c:pt idx="2172">
                  <c:v>6895574.6068526004</c:v>
                </c:pt>
                <c:pt idx="2173">
                  <c:v>6864960.003101361</c:v>
                </c:pt>
                <c:pt idx="2174">
                  <c:v>6834478.9638352171</c:v>
                </c:pt>
                <c:pt idx="2175">
                  <c:v>6804130.9288360896</c:v>
                </c:pt>
                <c:pt idx="2176">
                  <c:v>6773915.3400132749</c:v>
                </c:pt>
                <c:pt idx="2177">
                  <c:v>6743831.6413977034</c:v>
                </c:pt>
                <c:pt idx="2178">
                  <c:v>6713879.2791361865</c:v>
                </c:pt>
                <c:pt idx="2179">
                  <c:v>6684057.7014856525</c:v>
                </c:pt>
                <c:pt idx="2180">
                  <c:v>6654366.3588073729</c:v>
                </c:pt>
                <c:pt idx="2181">
                  <c:v>6624804.7035611728</c:v>
                </c:pt>
                <c:pt idx="2182">
                  <c:v>6595372.1902996367</c:v>
                </c:pt>
                <c:pt idx="2183">
                  <c:v>6566068.2756622974</c:v>
                </c:pt>
                <c:pt idx="2184">
                  <c:v>6536892.4183698222</c:v>
                </c:pt>
                <c:pt idx="2185">
                  <c:v>6507844.0792181836</c:v>
                </c:pt>
                <c:pt idx="2186">
                  <c:v>6478922.7210728265</c:v>
                </c:pt>
                <c:pt idx="2187">
                  <c:v>6450127.8088628221</c:v>
                </c:pt>
                <c:pt idx="2188">
                  <c:v>6421458.8095750157</c:v>
                </c:pt>
                <c:pt idx="2189">
                  <c:v>6392915.1922481693</c:v>
                </c:pt>
                <c:pt idx="2190">
                  <c:v>6364496.4279670911</c:v>
                </c:pt>
                <c:pt idx="2191">
                  <c:v>6336201.9898567637</c:v>
                </c:pt>
                <c:pt idx="2192">
                  <c:v>6308031.3530764626</c:v>
                </c:pt>
                <c:pt idx="2193">
                  <c:v>6279983.9948138678</c:v>
                </c:pt>
                <c:pt idx="2194">
                  <c:v>6252059.3942791726</c:v>
                </c:pt>
                <c:pt idx="2195">
                  <c:v>6224257.0326991845</c:v>
                </c:pt>
                <c:pt idx="2196">
                  <c:v>6196576.3933114223</c:v>
                </c:pt>
                <c:pt idx="2197">
                  <c:v>6169016.9613582054</c:v>
                </c:pt>
                <c:pt idx="2198">
                  <c:v>6141578.2240807433</c:v>
                </c:pt>
                <c:pt idx="2199">
                  <c:v>6114259.670713217</c:v>
                </c:pt>
                <c:pt idx="2200">
                  <c:v>6087060.7924768589</c:v>
                </c:pt>
                <c:pt idx="2201">
                  <c:v>6059981.0825740285</c:v>
                </c:pt>
                <c:pt idx="2202">
                  <c:v>6033020.0361822834</c:v>
                </c:pt>
                <c:pt idx="2203">
                  <c:v>6006177.1504484508</c:v>
                </c:pt>
                <c:pt idx="2204">
                  <c:v>5979451.9244826939</c:v>
                </c:pt>
                <c:pt idx="2205">
                  <c:v>5952843.8593525765</c:v>
                </c:pt>
                <c:pt idx="2206">
                  <c:v>5926352.4580771253</c:v>
                </c:pt>
                <c:pt idx="2207">
                  <c:v>5899977.2256208919</c:v>
                </c:pt>
                <c:pt idx="2208">
                  <c:v>5873717.6688880147</c:v>
                </c:pt>
                <c:pt idx="2209">
                  <c:v>5847573.2967162738</c:v>
                </c:pt>
                <c:pt idx="2210">
                  <c:v>5821543.6198711526</c:v>
                </c:pt>
                <c:pt idx="2211">
                  <c:v>5795628.1510398937</c:v>
                </c:pt>
                <c:pt idx="2212">
                  <c:v>5769826.404825558</c:v>
                </c:pt>
                <c:pt idx="2213">
                  <c:v>5744137.8977410812</c:v>
                </c:pt>
                <c:pt idx="2214">
                  <c:v>5718562.148203331</c:v>
                </c:pt>
                <c:pt idx="2215">
                  <c:v>5693098.6765271695</c:v>
                </c:pt>
                <c:pt idx="2216">
                  <c:v>5667747.0049195075</c:v>
                </c:pt>
                <c:pt idx="2217">
                  <c:v>5642506.6574733686</c:v>
                </c:pt>
                <c:pt idx="2218">
                  <c:v>5617377.1601619516</c:v>
                </c:pt>
                <c:pt idx="2219">
                  <c:v>5592358.0408326909</c:v>
                </c:pt>
                <c:pt idx="2220">
                  <c:v>5567448.8292013267</c:v>
                </c:pt>
                <c:pt idx="2221">
                  <c:v>5542649.0568459686</c:v>
                </c:pt>
                <c:pt idx="2222">
                  <c:v>5517958.2572011678</c:v>
                </c:pt>
                <c:pt idx="2223">
                  <c:v>5493375.965551991</c:v>
                </c:pt>
                <c:pt idx="2224">
                  <c:v>5468901.719028092</c:v>
                </c:pt>
                <c:pt idx="2225">
                  <c:v>5444535.0565977953</c:v>
                </c:pt>
                <c:pt idx="2226">
                  <c:v>5420275.5190621745</c:v>
                </c:pt>
                <c:pt idx="2227">
                  <c:v>5396122.6490491387</c:v>
                </c:pt>
                <c:pt idx="2228">
                  <c:v>5372075.9910075217</c:v>
                </c:pt>
                <c:pt idx="2229">
                  <c:v>5348135.0912011769</c:v>
                </c:pt>
                <c:pt idx="2230">
                  <c:v>5324299.4977030708</c:v>
                </c:pt>
                <c:pt idx="2231">
                  <c:v>5300568.7603893895</c:v>
                </c:pt>
                <c:pt idx="2232">
                  <c:v>5276942.4309336394</c:v>
                </c:pt>
                <c:pt idx="2233">
                  <c:v>5253420.0628007641</c:v>
                </c:pt>
                <c:pt idx="2234">
                  <c:v>5230001.2112412555</c:v>
                </c:pt>
                <c:pt idx="2235">
                  <c:v>5206685.4332852773</c:v>
                </c:pt>
                <c:pt idx="2236">
                  <c:v>5183472.2877367912</c:v>
                </c:pt>
                <c:pt idx="2237">
                  <c:v>5160361.3351676892</c:v>
                </c:pt>
                <c:pt idx="2238">
                  <c:v>5137352.1379119297</c:v>
                </c:pt>
                <c:pt idx="2239">
                  <c:v>5114444.2600596836</c:v>
                </c:pt>
                <c:pt idx="2240">
                  <c:v>5091637.2674514828</c:v>
                </c:pt>
                <c:pt idx="2241">
                  <c:v>5068930.7276723748</c:v>
                </c:pt>
                <c:pt idx="2242">
                  <c:v>5046324.2100460883</c:v>
                </c:pt>
                <c:pt idx="2243">
                  <c:v>5023817.2856291998</c:v>
                </c:pt>
                <c:pt idx="2244">
                  <c:v>5001409.5272053108</c:v>
                </c:pt>
                <c:pt idx="2245">
                  <c:v>4979100.5092792278</c:v>
                </c:pt>
                <c:pt idx="2246">
                  <c:v>4956889.808071157</c:v>
                </c:pt>
                <c:pt idx="2247">
                  <c:v>4934777.0015108967</c:v>
                </c:pt>
                <c:pt idx="2248">
                  <c:v>4912761.6692320444</c:v>
                </c:pt>
                <c:pt idx="2249">
                  <c:v>4890843.3925662078</c:v>
                </c:pt>
                <c:pt idx="2250">
                  <c:v>4869021.7545372266</c:v>
                </c:pt>
                <c:pt idx="2251">
                  <c:v>4847296.3398553971</c:v>
                </c:pt>
                <c:pt idx="2252">
                  <c:v>4825666.73491171</c:v>
                </c:pt>
                <c:pt idx="2253">
                  <c:v>4804132.5277720941</c:v>
                </c:pt>
                <c:pt idx="2254">
                  <c:v>4782693.3081716681</c:v>
                </c:pt>
                <c:pt idx="2255">
                  <c:v>4761348.6675090007</c:v>
                </c:pt>
                <c:pt idx="2256">
                  <c:v>4740098.1988403806</c:v>
                </c:pt>
                <c:pt idx="2257">
                  <c:v>4718941.496874094</c:v>
                </c:pt>
                <c:pt idx="2258">
                  <c:v>4697878.1579647111</c:v>
                </c:pt>
                <c:pt idx="2259">
                  <c:v>4676907.7801073818</c:v>
                </c:pt>
                <c:pt idx="2260">
                  <c:v>4656029.9629321415</c:v>
                </c:pt>
                <c:pt idx="2261">
                  <c:v>4635244.3076982237</c:v>
                </c:pt>
                <c:pt idx="2262">
                  <c:v>4614550.4172883835</c:v>
                </c:pt>
                <c:pt idx="2263">
                  <c:v>4593947.896203232</c:v>
                </c:pt>
                <c:pt idx="2264">
                  <c:v>4573436.3505555773</c:v>
                </c:pt>
                <c:pt idx="2265">
                  <c:v>4553015.3880647756</c:v>
                </c:pt>
                <c:pt idx="2266">
                  <c:v>4532684.6180510949</c:v>
                </c:pt>
                <c:pt idx="2267">
                  <c:v>4512443.6514300862</c:v>
                </c:pt>
                <c:pt idx="2268">
                  <c:v>4492292.1007069657</c:v>
                </c:pt>
                <c:pt idx="2269">
                  <c:v>4472229.5799710052</c:v>
                </c:pt>
                <c:pt idx="2270">
                  <c:v>4452255.7048899354</c:v>
                </c:pt>
                <c:pt idx="2271">
                  <c:v>4432370.0927043594</c:v>
                </c:pt>
                <c:pt idx="2272">
                  <c:v>4412572.3622221733</c:v>
                </c:pt>
                <c:pt idx="2273">
                  <c:v>4392862.1338130012</c:v>
                </c:pt>
                <c:pt idx="2274">
                  <c:v>4373239.0294026406</c:v>
                </c:pt>
                <c:pt idx="2275">
                  <c:v>4353702.6724675139</c:v>
                </c:pt>
                <c:pt idx="2276">
                  <c:v>4334252.6880291374</c:v>
                </c:pt>
                <c:pt idx="2277">
                  <c:v>4314888.7026485959</c:v>
                </c:pt>
                <c:pt idx="2278">
                  <c:v>4295610.344421031</c:v>
                </c:pt>
                <c:pt idx="2279">
                  <c:v>4276417.2429701397</c:v>
                </c:pt>
                <c:pt idx="2280">
                  <c:v>4257309.0294426847</c:v>
                </c:pt>
                <c:pt idx="2281">
                  <c:v>4238285.3365030158</c:v>
                </c:pt>
                <c:pt idx="2282">
                  <c:v>4219345.7983276006</c:v>
                </c:pt>
                <c:pt idx="2283">
                  <c:v>4200490.0505995704</c:v>
                </c:pt>
                <c:pt idx="2284">
                  <c:v>4181717.7305032751</c:v>
                </c:pt>
                <c:pt idx="2285">
                  <c:v>4163028.4767188495</c:v>
                </c:pt>
                <c:pt idx="2286">
                  <c:v>4144421.9294167934</c:v>
                </c:pt>
                <c:pt idx="2287">
                  <c:v>4125897.7302525607</c:v>
                </c:pt>
                <c:pt idx="2288">
                  <c:v>4107455.5223611621</c:v>
                </c:pt>
                <c:pt idx="2289">
                  <c:v>4089094.9503517789</c:v>
                </c:pt>
                <c:pt idx="2290">
                  <c:v>4070815.6603023903</c:v>
                </c:pt>
                <c:pt idx="2291">
                  <c:v>4052617.2997544101</c:v>
                </c:pt>
                <c:pt idx="2292">
                  <c:v>4034499.5177073367</c:v>
                </c:pt>
                <c:pt idx="2293">
                  <c:v>4016461.9646134167</c:v>
                </c:pt>
                <c:pt idx="2294">
                  <c:v>3998504.2923723189</c:v>
                </c:pt>
                <c:pt idx="2295">
                  <c:v>3980626.1543258196</c:v>
                </c:pt>
                <c:pt idx="2296">
                  <c:v>3962827.2052525044</c:v>
                </c:pt>
                <c:pt idx="2297">
                  <c:v>3945107.1013624771</c:v>
                </c:pt>
                <c:pt idx="2298">
                  <c:v>3927465.5002920846</c:v>
                </c:pt>
                <c:pt idx="2299">
                  <c:v>3909902.0610986548</c:v>
                </c:pt>
                <c:pt idx="2300">
                  <c:v>3892416.4442552426</c:v>
                </c:pt>
                <c:pt idx="2301">
                  <c:v>3875008.3116453937</c:v>
                </c:pt>
                <c:pt idx="2302">
                  <c:v>3857677.3265579185</c:v>
                </c:pt>
                <c:pt idx="2303">
                  <c:v>3840423.1536816778</c:v>
                </c:pt>
                <c:pt idx="2304">
                  <c:v>3823245.4591003843</c:v>
                </c:pt>
                <c:pt idx="2305">
                  <c:v>3806143.9102874142</c:v>
                </c:pt>
                <c:pt idx="2306">
                  <c:v>3789118.1761006322</c:v>
                </c:pt>
                <c:pt idx="2307">
                  <c:v>3772167.9267772306</c:v>
                </c:pt>
                <c:pt idx="2308">
                  <c:v>3755292.8339285795</c:v>
                </c:pt>
                <c:pt idx="2309">
                  <c:v>3738492.5705350921</c:v>
                </c:pt>
                <c:pt idx="2310">
                  <c:v>3721766.8109411011</c:v>
                </c:pt>
                <c:pt idx="2311">
                  <c:v>3705115.2308497489</c:v>
                </c:pt>
                <c:pt idx="2312">
                  <c:v>3688537.5073178918</c:v>
                </c:pt>
                <c:pt idx="2313">
                  <c:v>3672033.3187510162</c:v>
                </c:pt>
                <c:pt idx="2314">
                  <c:v>3655602.3448981675</c:v>
                </c:pt>
                <c:pt idx="2315">
                  <c:v>3639244.2668468943</c:v>
                </c:pt>
                <c:pt idx="2316">
                  <c:v>3622958.7670182032</c:v>
                </c:pt>
                <c:pt idx="2317">
                  <c:v>3606745.5291615296</c:v>
                </c:pt>
                <c:pt idx="2318">
                  <c:v>3590604.2383497194</c:v>
                </c:pt>
                <c:pt idx="2319">
                  <c:v>3574534.5809740261</c:v>
                </c:pt>
                <c:pt idx="2320">
                  <c:v>3558536.2447391194</c:v>
                </c:pt>
                <c:pt idx="2321">
                  <c:v>3542608.9186581089</c:v>
                </c:pt>
                <c:pt idx="2322">
                  <c:v>3526752.293047579</c:v>
                </c:pt>
                <c:pt idx="2323">
                  <c:v>3510966.0595226409</c:v>
                </c:pt>
                <c:pt idx="2324">
                  <c:v>3495249.9109919937</c:v>
                </c:pt>
                <c:pt idx="2325">
                  <c:v>3479603.5416530026</c:v>
                </c:pt>
                <c:pt idx="2326">
                  <c:v>3464026.6469867891</c:v>
                </c:pt>
                <c:pt idx="2327">
                  <c:v>3448518.9237533337</c:v>
                </c:pt>
                <c:pt idx="2328">
                  <c:v>3433080.0699865958</c:v>
                </c:pt>
                <c:pt idx="2329">
                  <c:v>3417709.784989642</c:v>
                </c:pt>
                <c:pt idx="2330">
                  <c:v>3402407.7693297924</c:v>
                </c:pt>
                <c:pt idx="2331">
                  <c:v>3387173.724833779</c:v>
                </c:pt>
                <c:pt idx="2332">
                  <c:v>3372007.3545829169</c:v>
                </c:pt>
                <c:pt idx="2333">
                  <c:v>3356908.3629082912</c:v>
                </c:pt>
                <c:pt idx="2334">
                  <c:v>3341876.4553859551</c:v>
                </c:pt>
                <c:pt idx="2335">
                  <c:v>3326911.3388321432</c:v>
                </c:pt>
                <c:pt idx="2336">
                  <c:v>3312012.7212985</c:v>
                </c:pt>
                <c:pt idx="2337">
                  <c:v>3297180.3120673182</c:v>
                </c:pt>
                <c:pt idx="2338">
                  <c:v>3282413.8216467942</c:v>
                </c:pt>
                <c:pt idx="2339">
                  <c:v>3267712.9617662961</c:v>
                </c:pt>
                <c:pt idx="2340">
                  <c:v>3253077.445371646</c:v>
                </c:pt>
                <c:pt idx="2341">
                  <c:v>3238506.9866204145</c:v>
                </c:pt>
                <c:pt idx="2342">
                  <c:v>3224001.3008772316</c:v>
                </c:pt>
                <c:pt idx="2343">
                  <c:v>3209560.1047091093</c:v>
                </c:pt>
                <c:pt idx="2344">
                  <c:v>3195183.1158807781</c:v>
                </c:pt>
                <c:pt idx="2345">
                  <c:v>3180870.0533500388</c:v>
                </c:pt>
                <c:pt idx="2346">
                  <c:v>3166620.6372631281</c:v>
                </c:pt>
                <c:pt idx="2347">
                  <c:v>3152434.5889500948</c:v>
                </c:pt>
                <c:pt idx="2348">
                  <c:v>3138311.6309201941</c:v>
                </c:pt>
                <c:pt idx="2349">
                  <c:v>3124251.4868572941</c:v>
                </c:pt>
                <c:pt idx="2350">
                  <c:v>3110253.8816152951</c:v>
                </c:pt>
                <c:pt idx="2351">
                  <c:v>3096318.5412135632</c:v>
                </c:pt>
                <c:pt idx="2352">
                  <c:v>3082445.1928323801</c:v>
                </c:pt>
                <c:pt idx="2353">
                  <c:v>3068633.5648084031</c:v>
                </c:pt>
                <c:pt idx="2354">
                  <c:v>3054883.3866301416</c:v>
                </c:pt>
                <c:pt idx="2355">
                  <c:v>3041194.3889334467</c:v>
                </c:pt>
                <c:pt idx="2356">
                  <c:v>3027566.3034970136</c:v>
                </c:pt>
                <c:pt idx="2357">
                  <c:v>3013998.8632379002</c:v>
                </c:pt>
                <c:pt idx="2358">
                  <c:v>3000491.8022070569</c:v>
                </c:pt>
                <c:pt idx="2359">
                  <c:v>2987044.8555848734</c:v>
                </c:pt>
                <c:pt idx="2360">
                  <c:v>2973657.7596767358</c:v>
                </c:pt>
                <c:pt idx="2361">
                  <c:v>2960330.2519085999</c:v>
                </c:pt>
                <c:pt idx="2362">
                  <c:v>2947062.0708225784</c:v>
                </c:pt>
                <c:pt idx="2363">
                  <c:v>2933852.9560725405</c:v>
                </c:pt>
                <c:pt idx="2364">
                  <c:v>2920702.6484197266</c:v>
                </c:pt>
                <c:pt idx="2365">
                  <c:v>2907610.8897283762</c:v>
                </c:pt>
                <c:pt idx="2366">
                  <c:v>2894577.4229613706</c:v>
                </c:pt>
                <c:pt idx="2367">
                  <c:v>2881601.9921758883</c:v>
                </c:pt>
                <c:pt idx="2368">
                  <c:v>2868684.3425190742</c:v>
                </c:pt>
                <c:pt idx="2369">
                  <c:v>2855824.2202237234</c:v>
                </c:pt>
                <c:pt idx="2370">
                  <c:v>2843021.3726039794</c:v>
                </c:pt>
                <c:pt idx="2371">
                  <c:v>2830275.5480510434</c:v>
                </c:pt>
                <c:pt idx="2372">
                  <c:v>2817586.4960289006</c:v>
                </c:pt>
                <c:pt idx="2373">
                  <c:v>2804953.9670700589</c:v>
                </c:pt>
                <c:pt idx="2374">
                  <c:v>2792377.7127713002</c:v>
                </c:pt>
                <c:pt idx="2375">
                  <c:v>2779857.485789448</c:v>
                </c:pt>
                <c:pt idx="2376">
                  <c:v>2767393.0398371471</c:v>
                </c:pt>
                <c:pt idx="2377">
                  <c:v>2754984.1296786563</c:v>
                </c:pt>
                <c:pt idx="2378">
                  <c:v>2742630.5111256577</c:v>
                </c:pt>
                <c:pt idx="2379">
                  <c:v>2730331.941033076</c:v>
                </c:pt>
                <c:pt idx="2380">
                  <c:v>2718088.1772949146</c:v>
                </c:pt>
                <c:pt idx="2381">
                  <c:v>2705898.9788401048</c:v>
                </c:pt>
                <c:pt idx="2382">
                  <c:v>2693764.1056283661</c:v>
                </c:pt>
                <c:pt idx="2383">
                  <c:v>2681683.3186460845</c:v>
                </c:pt>
                <c:pt idx="2384">
                  <c:v>2669656.3799022008</c:v>
                </c:pt>
                <c:pt idx="2385">
                  <c:v>2657683.0524241137</c:v>
                </c:pt>
                <c:pt idx="2386">
                  <c:v>2645763.1002535983</c:v>
                </c:pt>
                <c:pt idx="2387">
                  <c:v>2633896.2884427346</c:v>
                </c:pt>
                <c:pt idx="2388">
                  <c:v>2622082.3830498536</c:v>
                </c:pt>
                <c:pt idx="2389">
                  <c:v>2610321.1511354931</c:v>
                </c:pt>
                <c:pt idx="2390">
                  <c:v>2598612.3607583712</c:v>
                </c:pt>
                <c:pt idx="2391">
                  <c:v>2586955.7809713697</c:v>
                </c:pt>
                <c:pt idx="2392">
                  <c:v>2575351.1818175325</c:v>
                </c:pt>
                <c:pt idx="2393">
                  <c:v>2563798.3343260782</c:v>
                </c:pt>
                <c:pt idx="2394">
                  <c:v>2552297.0105084246</c:v>
                </c:pt>
                <c:pt idx="2395">
                  <c:v>2540846.983354229</c:v>
                </c:pt>
                <c:pt idx="2396">
                  <c:v>2529448.0268274397</c:v>
                </c:pt>
                <c:pt idx="2397">
                  <c:v>2518099.9158623614</c:v>
                </c:pt>
                <c:pt idx="2398">
                  <c:v>2506802.4263597354</c:v>
                </c:pt>
                <c:pt idx="2399">
                  <c:v>2495555.3351828316</c:v>
                </c:pt>
                <c:pt idx="2400">
                  <c:v>2484358.420153555</c:v>
                </c:pt>
                <c:pt idx="2401">
                  <c:v>2473211.4600485642</c:v>
                </c:pt>
                <c:pt idx="2402">
                  <c:v>2462114.2345954059</c:v>
                </c:pt>
                <c:pt idx="2403">
                  <c:v>2451066.5244686585</c:v>
                </c:pt>
                <c:pt idx="2404">
                  <c:v>2440068.1112860939</c:v>
                </c:pt>
                <c:pt idx="2405">
                  <c:v>2429118.7776048491</c:v>
                </c:pt>
                <c:pt idx="2406">
                  <c:v>2418218.306917612</c:v>
                </c:pt>
                <c:pt idx="2407">
                  <c:v>2407366.4836488203</c:v>
                </c:pt>
                <c:pt idx="2408">
                  <c:v>2396563.0931508751</c:v>
                </c:pt>
                <c:pt idx="2409">
                  <c:v>2385807.9217003649</c:v>
                </c:pt>
                <c:pt idx="2410">
                  <c:v>2375100.7564943065</c:v>
                </c:pt>
                <c:pt idx="2411">
                  <c:v>2364441.3856463945</c:v>
                </c:pt>
                <c:pt idx="2412">
                  <c:v>2353829.5981832677</c:v>
                </c:pt>
                <c:pt idx="2413">
                  <c:v>2343265.1840407872</c:v>
                </c:pt>
                <c:pt idx="2414">
                  <c:v>2332747.9340603277</c:v>
                </c:pt>
                <c:pt idx="2415">
                  <c:v>2322277.6399850813</c:v>
                </c:pt>
                <c:pt idx="2416">
                  <c:v>2311854.0944563751</c:v>
                </c:pt>
                <c:pt idx="2417">
                  <c:v>2301477.091010002</c:v>
                </c:pt>
                <c:pt idx="2418">
                  <c:v>2291146.4240725627</c:v>
                </c:pt>
                <c:pt idx="2419">
                  <c:v>2280861.8889578236</c:v>
                </c:pt>
                <c:pt idx="2420">
                  <c:v>2270623.281863085</c:v>
                </c:pt>
                <c:pt idx="2421">
                  <c:v>2260430.3998655635</c:v>
                </c:pt>
                <c:pt idx="2422">
                  <c:v>2250283.040918787</c:v>
                </c:pt>
                <c:pt idx="2423">
                  <c:v>2240181.0038490025</c:v>
                </c:pt>
                <c:pt idx="2424">
                  <c:v>2230124.0883515975</c:v>
                </c:pt>
                <c:pt idx="2425">
                  <c:v>2220112.0949875321</c:v>
                </c:pt>
                <c:pt idx="2426">
                  <c:v>2210144.8251797869</c:v>
                </c:pt>
                <c:pt idx="2427">
                  <c:v>2200222.0812098212</c:v>
                </c:pt>
                <c:pt idx="2428">
                  <c:v>2190343.6662140442</c:v>
                </c:pt>
                <c:pt idx="2429">
                  <c:v>2180509.3841803009</c:v>
                </c:pt>
                <c:pt idx="2430">
                  <c:v>2170719.0399443679</c:v>
                </c:pt>
                <c:pt idx="2431">
                  <c:v>2160972.4391864645</c:v>
                </c:pt>
                <c:pt idx="2432">
                  <c:v>2151269.3884277744</c:v>
                </c:pt>
                <c:pt idx="2433">
                  <c:v>2141609.6950269807</c:v>
                </c:pt>
                <c:pt idx="2434">
                  <c:v>2131993.1671768134</c:v>
                </c:pt>
                <c:pt idx="2435">
                  <c:v>2122419.6139006102</c:v>
                </c:pt>
                <c:pt idx="2436">
                  <c:v>2112888.8450488881</c:v>
                </c:pt>
                <c:pt idx="2437">
                  <c:v>2103400.6712959297</c:v>
                </c:pt>
                <c:pt idx="2438">
                  <c:v>2093954.9041363804</c:v>
                </c:pt>
                <c:pt idx="2439">
                  <c:v>2084551.3558818577</c:v>
                </c:pt>
                <c:pt idx="2440">
                  <c:v>2075189.8396575742</c:v>
                </c:pt>
                <c:pt idx="2441">
                  <c:v>2065870.1693989725</c:v>
                </c:pt>
                <c:pt idx="2442">
                  <c:v>2056592.1598483722</c:v>
                </c:pt>
                <c:pt idx="2443">
                  <c:v>2047355.6265516293</c:v>
                </c:pt>
                <c:pt idx="2444">
                  <c:v>2038160.3858548077</c:v>
                </c:pt>
                <c:pt idx="2445">
                  <c:v>2029006.2549008636</c:v>
                </c:pt>
                <c:pt idx="2446">
                  <c:v>2019893.0516263414</c:v>
                </c:pt>
                <c:pt idx="2447">
                  <c:v>2010820.5947580822</c:v>
                </c:pt>
                <c:pt idx="2448">
                  <c:v>2001788.7038099442</c:v>
                </c:pt>
                <c:pt idx="2449">
                  <c:v>1992797.1990795357</c:v>
                </c:pt>
                <c:pt idx="2450">
                  <c:v>1983845.9016449596</c:v>
                </c:pt>
                <c:pt idx="2451">
                  <c:v>1974934.6333615703</c:v>
                </c:pt>
                <c:pt idx="2452">
                  <c:v>1966063.2168587428</c:v>
                </c:pt>
                <c:pt idx="2453">
                  <c:v>1957231.4755366538</c:v>
                </c:pt>
                <c:pt idx="2454">
                  <c:v>1948439.2335630739</c:v>
                </c:pt>
                <c:pt idx="2455">
                  <c:v>1939686.3158701735</c:v>
                </c:pt>
                <c:pt idx="2456">
                  <c:v>1930972.5481513389</c:v>
                </c:pt>
                <c:pt idx="2457">
                  <c:v>1922297.756858001</c:v>
                </c:pt>
                <c:pt idx="2458">
                  <c:v>1913661.7691964763</c:v>
                </c:pt>
                <c:pt idx="2459">
                  <c:v>1905064.4131248193</c:v>
                </c:pt>
                <c:pt idx="2460">
                  <c:v>1896505.517349686</c:v>
                </c:pt>
                <c:pt idx="2461">
                  <c:v>1887984.9113232107</c:v>
                </c:pt>
                <c:pt idx="2462">
                  <c:v>1879502.4252398934</c:v>
                </c:pt>
                <c:pt idx="2463">
                  <c:v>1871057.8900334993</c:v>
                </c:pt>
                <c:pt idx="2464">
                  <c:v>1862651.1373739699</c:v>
                </c:pt>
                <c:pt idx="2465">
                  <c:v>1854281.9996643455</c:v>
                </c:pt>
                <c:pt idx="2466">
                  <c:v>1845950.3100377002</c:v>
                </c:pt>
                <c:pt idx="2467">
                  <c:v>1837655.9023540877</c:v>
                </c:pt>
                <c:pt idx="2468">
                  <c:v>1829398.6111974982</c:v>
                </c:pt>
                <c:pt idx="2469">
                  <c:v>1821178.2718728282</c:v>
                </c:pt>
                <c:pt idx="2470">
                  <c:v>1812994.7204028612</c:v>
                </c:pt>
                <c:pt idx="2471">
                  <c:v>1804847.7935252588</c:v>
                </c:pt>
                <c:pt idx="2472">
                  <c:v>1796737.328689565</c:v>
                </c:pt>
                <c:pt idx="2473">
                  <c:v>1788663.1640542205</c:v>
                </c:pt>
                <c:pt idx="2474">
                  <c:v>1780625.1384835897</c:v>
                </c:pt>
                <c:pt idx="2475">
                  <c:v>1772623.0915449974</c:v>
                </c:pt>
                <c:pt idx="2476">
                  <c:v>1764656.8635057779</c:v>
                </c:pt>
                <c:pt idx="2477">
                  <c:v>1756726.2953303354</c:v>
                </c:pt>
                <c:pt idx="2478">
                  <c:v>1748831.2286772155</c:v>
                </c:pt>
                <c:pt idx="2479">
                  <c:v>1740971.5058961872</c:v>
                </c:pt>
                <c:pt idx="2480">
                  <c:v>1733146.9700253368</c:v>
                </c:pt>
                <c:pt idx="2481">
                  <c:v>1725357.4647881738</c:v>
                </c:pt>
                <c:pt idx="2482">
                  <c:v>1717602.8345907456</c:v>
                </c:pt>
                <c:pt idx="2483">
                  <c:v>1709882.9245187652</c:v>
                </c:pt>
                <c:pt idx="2484">
                  <c:v>1702197.5803347495</c:v>
                </c:pt>
                <c:pt idx="2485">
                  <c:v>1694546.6484751683</c:v>
                </c:pt>
                <c:pt idx="2486">
                  <c:v>1686929.9760476043</c:v>
                </c:pt>
                <c:pt idx="2487">
                  <c:v>1679347.4108279247</c:v>
                </c:pt>
                <c:pt idx="2488">
                  <c:v>1671798.8012574629</c:v>
                </c:pt>
                <c:pt idx="2489">
                  <c:v>1664283.9964402115</c:v>
                </c:pt>
                <c:pt idx="2490">
                  <c:v>1656802.8461400263</c:v>
                </c:pt>
                <c:pt idx="2491">
                  <c:v>1649355.2007778403</c:v>
                </c:pt>
                <c:pt idx="2492">
                  <c:v>1641940.9114288902</c:v>
                </c:pt>
                <c:pt idx="2493">
                  <c:v>1634559.8298199514</c:v>
                </c:pt>
                <c:pt idx="2494">
                  <c:v>1627211.8083265857</c:v>
                </c:pt>
                <c:pt idx="2495">
                  <c:v>1619896.6999703988</c:v>
                </c:pt>
                <c:pt idx="2496">
                  <c:v>1612614.3584163084</c:v>
                </c:pt>
                <c:pt idx="2497">
                  <c:v>1605364.6379698231</c:v>
                </c:pt>
                <c:pt idx="2498">
                  <c:v>1598147.3935743321</c:v>
                </c:pt>
                <c:pt idx="2499">
                  <c:v>1590962.480808405</c:v>
                </c:pt>
                <c:pt idx="2500">
                  <c:v>1583809.7558831028</c:v>
                </c:pt>
                <c:pt idx="2501">
                  <c:v>1576689.0756392989</c:v>
                </c:pt>
                <c:pt idx="2502">
                  <c:v>1569600.2975450105</c:v>
                </c:pt>
                <c:pt idx="2503">
                  <c:v>1562543.2796927406</c:v>
                </c:pt>
                <c:pt idx="2504">
                  <c:v>1555517.8807968313</c:v>
                </c:pt>
                <c:pt idx="2505">
                  <c:v>1548523.9601908252</c:v>
                </c:pt>
                <c:pt idx="2506">
                  <c:v>1541561.3778248394</c:v>
                </c:pt>
                <c:pt idx="2507">
                  <c:v>1534629.9942629496</c:v>
                </c:pt>
                <c:pt idx="2508">
                  <c:v>1527729.6706805823</c:v>
                </c:pt>
                <c:pt idx="2509">
                  <c:v>1520860.2688619203</c:v>
                </c:pt>
                <c:pt idx="2510">
                  <c:v>1514021.6511973164</c:v>
                </c:pt>
                <c:pt idx="2511">
                  <c:v>1507213.6806807171</c:v>
                </c:pt>
                <c:pt idx="2512">
                  <c:v>1500436.2209070981</c:v>
                </c:pt>
                <c:pt idx="2513">
                  <c:v>1493689.136069909</c:v>
                </c:pt>
                <c:pt idx="2514">
                  <c:v>1486972.2909585272</c:v>
                </c:pt>
                <c:pt idx="2515">
                  <c:v>1480285.550955724</c:v>
                </c:pt>
                <c:pt idx="2516">
                  <c:v>1473628.7820351378</c:v>
                </c:pt>
                <c:pt idx="2517">
                  <c:v>1467001.8507587605</c:v>
                </c:pt>
                <c:pt idx="2518">
                  <c:v>1460404.6242744315</c:v>
                </c:pt>
                <c:pt idx="2519">
                  <c:v>1453836.9703133428</c:v>
                </c:pt>
                <c:pt idx="2520">
                  <c:v>1447298.757187553</c:v>
                </c:pt>
                <c:pt idx="2521">
                  <c:v>1440789.8537875123</c:v>
                </c:pt>
                <c:pt idx="2522">
                  <c:v>1434310.1295795969</c:v>
                </c:pt>
                <c:pt idx="2523">
                  <c:v>1427859.4546036527</c:v>
                </c:pt>
                <c:pt idx="2524">
                  <c:v>1421437.6994705498</c:v>
                </c:pt>
                <c:pt idx="2525">
                  <c:v>1415044.7353597453</c:v>
                </c:pt>
                <c:pt idx="2526">
                  <c:v>1408680.4340168573</c:v>
                </c:pt>
                <c:pt idx="2527">
                  <c:v>1402344.6677512475</c:v>
                </c:pt>
                <c:pt idx="2528">
                  <c:v>1396037.3094336141</c:v>
                </c:pt>
                <c:pt idx="2529">
                  <c:v>1389758.2324935938</c:v>
                </c:pt>
                <c:pt idx="2530">
                  <c:v>1383507.310917374</c:v>
                </c:pt>
                <c:pt idx="2531">
                  <c:v>1377284.4192453136</c:v>
                </c:pt>
                <c:pt idx="2532">
                  <c:v>1371089.4325695743</c:v>
                </c:pt>
                <c:pt idx="2533">
                  <c:v>1364922.2265317612</c:v>
                </c:pt>
                <c:pt idx="2534">
                  <c:v>1358782.6773205718</c:v>
                </c:pt>
                <c:pt idx="2535">
                  <c:v>1352670.6616694562</c:v>
                </c:pt>
                <c:pt idx="2536">
                  <c:v>1346586.0568542846</c:v>
                </c:pt>
                <c:pt idx="2537">
                  <c:v>1340528.7406910264</c:v>
                </c:pt>
                <c:pt idx="2538">
                  <c:v>1334498.5915334369</c:v>
                </c:pt>
                <c:pt idx="2539">
                  <c:v>1328495.488270754</c:v>
                </c:pt>
                <c:pt idx="2540">
                  <c:v>1322519.3103254039</c:v>
                </c:pt>
                <c:pt idx="2541">
                  <c:v>1316569.9376507166</c:v>
                </c:pt>
                <c:pt idx="2542">
                  <c:v>1310647.2507286498</c:v>
                </c:pt>
                <c:pt idx="2543">
                  <c:v>1304751.1305675223</c:v>
                </c:pt>
                <c:pt idx="2544">
                  <c:v>1298881.458699757</c:v>
                </c:pt>
                <c:pt idx="2545">
                  <c:v>1293038.1171796327</c:v>
                </c:pt>
                <c:pt idx="2546">
                  <c:v>1287220.9885810437</c:v>
                </c:pt>
                <c:pt idx="2547">
                  <c:v>1281429.9559952712</c:v>
                </c:pt>
                <c:pt idx="2548">
                  <c:v>1275664.9030287613</c:v>
                </c:pt>
                <c:pt idx="2549">
                  <c:v>1269925.7138009127</c:v>
                </c:pt>
                <c:pt idx="2550">
                  <c:v>1264212.2729418736</c:v>
                </c:pt>
                <c:pt idx="2551">
                  <c:v>1258524.4655903478</c:v>
                </c:pt>
                <c:pt idx="2552">
                  <c:v>1252862.1773914087</c:v>
                </c:pt>
                <c:pt idx="2553">
                  <c:v>1247225.294494323</c:v>
                </c:pt>
                <c:pt idx="2554">
                  <c:v>1241613.7035503828</c:v>
                </c:pt>
                <c:pt idx="2555">
                  <c:v>1236027.2917107469</c:v>
                </c:pt>
                <c:pt idx="2556">
                  <c:v>1230465.9466242904</c:v>
                </c:pt>
                <c:pt idx="2557">
                  <c:v>1224929.5564354637</c:v>
                </c:pt>
                <c:pt idx="2558">
                  <c:v>1219418.009782159</c:v>
                </c:pt>
                <c:pt idx="2559">
                  <c:v>1213931.195793587</c:v>
                </c:pt>
                <c:pt idx="2560">
                  <c:v>1208469.0040881608</c:v>
                </c:pt>
                <c:pt idx="2561">
                  <c:v>1203031.3247713898</c:v>
                </c:pt>
                <c:pt idx="2562">
                  <c:v>1197618.0484337811</c:v>
                </c:pt>
                <c:pt idx="2563">
                  <c:v>1192229.0661487496</c:v>
                </c:pt>
                <c:pt idx="2564">
                  <c:v>1186864.2694705373</c:v>
                </c:pt>
                <c:pt idx="2565">
                  <c:v>1181523.5504321409</c:v>
                </c:pt>
                <c:pt idx="2566">
                  <c:v>1176206.8015432467</c:v>
                </c:pt>
                <c:pt idx="2567">
                  <c:v>1170913.9157881755</c:v>
                </c:pt>
                <c:pt idx="2568">
                  <c:v>1165644.7866238353</c:v>
                </c:pt>
                <c:pt idx="2569">
                  <c:v>1160399.3079776822</c:v>
                </c:pt>
                <c:pt idx="2570">
                  <c:v>1155177.3742456897</c:v>
                </c:pt>
                <c:pt idx="2571">
                  <c:v>1149978.8802903264</c:v>
                </c:pt>
                <c:pt idx="2572">
                  <c:v>1144803.721438542</c:v>
                </c:pt>
                <c:pt idx="2573">
                  <c:v>1139651.7934797618</c:v>
                </c:pt>
                <c:pt idx="2574">
                  <c:v>1134522.992663889</c:v>
                </c:pt>
                <c:pt idx="2575">
                  <c:v>1129417.2156993148</c:v>
                </c:pt>
                <c:pt idx="2576">
                  <c:v>1124334.3597509381</c:v>
                </c:pt>
                <c:pt idx="2577">
                  <c:v>1119274.3224381921</c:v>
                </c:pt>
                <c:pt idx="2578">
                  <c:v>1114237.0018330794</c:v>
                </c:pt>
                <c:pt idx="2579">
                  <c:v>1109222.2964582148</c:v>
                </c:pt>
                <c:pt idx="2580">
                  <c:v>1104230.1052848771</c:v>
                </c:pt>
                <c:pt idx="2581">
                  <c:v>1099260.327731068</c:v>
                </c:pt>
                <c:pt idx="2582">
                  <c:v>1094312.8636595793</c:v>
                </c:pt>
                <c:pt idx="2583">
                  <c:v>1089387.613376068</c:v>
                </c:pt>
                <c:pt idx="2584">
                  <c:v>1084484.4776271398</c:v>
                </c:pt>
                <c:pt idx="2585">
                  <c:v>1079603.3575984396</c:v>
                </c:pt>
                <c:pt idx="2586">
                  <c:v>1074744.1549127505</c:v>
                </c:pt>
                <c:pt idx="2587">
                  <c:v>1069906.7716281011</c:v>
                </c:pt>
                <c:pt idx="2588">
                  <c:v>1065091.1102358794</c:v>
                </c:pt>
                <c:pt idx="2589">
                  <c:v>1060297.0736589553</c:v>
                </c:pt>
                <c:pt idx="2590">
                  <c:v>1055524.5652498109</c:v>
                </c:pt>
                <c:pt idx="2591">
                  <c:v>1050773.4887886783</c:v>
                </c:pt>
                <c:pt idx="2592">
                  <c:v>1046043.7484816848</c:v>
                </c:pt>
                <c:pt idx="2593">
                  <c:v>1041335.2489590067</c:v>
                </c:pt>
                <c:pt idx="2594">
                  <c:v>1036647.8952730297</c:v>
                </c:pt>
                <c:pt idx="2595">
                  <c:v>1031981.5928965175</c:v>
                </c:pt>
                <c:pt idx="2596">
                  <c:v>1027336.247720788</c:v>
                </c:pt>
                <c:pt idx="2597">
                  <c:v>1022711.7660538969</c:v>
                </c:pt>
                <c:pt idx="2598">
                  <c:v>1018108.0546188289</c:v>
                </c:pt>
                <c:pt idx="2599">
                  <c:v>1013525.0205516964</c:v>
                </c:pt>
                <c:pt idx="2600">
                  <c:v>1008962.5713999455</c:v>
                </c:pt>
                <c:pt idx="2601">
                  <c:v>1004420.6151205698</c:v>
                </c:pt>
                <c:pt idx="2602">
                  <c:v>999899.06007833139</c:v>
                </c:pt>
                <c:pt idx="2603">
                  <c:v>995397.81504398934</c:v>
                </c:pt>
                <c:pt idx="2604">
                  <c:v>990916.78919253545</c:v>
                </c:pt>
                <c:pt idx="2605">
                  <c:v>986455.89210143755</c:v>
                </c:pt>
                <c:pt idx="2606">
                  <c:v>982015.03374888957</c:v>
                </c:pt>
                <c:pt idx="2607">
                  <c:v>977594.12451206998</c:v>
                </c:pt>
                <c:pt idx="2608">
                  <c:v>973193.07516540599</c:v>
                </c:pt>
                <c:pt idx="2609">
                  <c:v>968811.79687884648</c:v>
                </c:pt>
                <c:pt idx="2610">
                  <c:v>964450.20121614111</c:v>
                </c:pt>
                <c:pt idx="2611">
                  <c:v>960108.20013312704</c:v>
                </c:pt>
                <c:pt idx="2612">
                  <c:v>955785.70597602276</c:v>
                </c:pt>
                <c:pt idx="2613">
                  <c:v>951482.63147972885</c:v>
                </c:pt>
                <c:pt idx="2614">
                  <c:v>947198.88976613618</c:v>
                </c:pt>
                <c:pt idx="2615">
                  <c:v>942934.39434244076</c:v>
                </c:pt>
                <c:pt idx="2616">
                  <c:v>938689.05909946619</c:v>
                </c:pt>
                <c:pt idx="2617">
                  <c:v>934462.79830999242</c:v>
                </c:pt>
                <c:pt idx="2618">
                  <c:v>930255.52662709204</c:v>
                </c:pt>
                <c:pt idx="2619">
                  <c:v>926067.1590824736</c:v>
                </c:pt>
                <c:pt idx="2620">
                  <c:v>921897.61108483118</c:v>
                </c:pt>
                <c:pt idx="2621">
                  <c:v>917746.79841820174</c:v>
                </c:pt>
                <c:pt idx="2622">
                  <c:v>913614.63724032883</c:v>
                </c:pt>
                <c:pt idx="2623">
                  <c:v>909501.04408103321</c:v>
                </c:pt>
                <c:pt idx="2624">
                  <c:v>905405.93584059027</c:v>
                </c:pt>
                <c:pt idx="2625">
                  <c:v>901329.22978811467</c:v>
                </c:pt>
                <c:pt idx="2626">
                  <c:v>897270.84355995106</c:v>
                </c:pt>
                <c:pt idx="2627">
                  <c:v>893230.6951580724</c:v>
                </c:pt>
                <c:pt idx="2628">
                  <c:v>889208.7029484841</c:v>
                </c:pt>
                <c:pt idx="2629">
                  <c:v>885204.78565963567</c:v>
                </c:pt>
                <c:pt idx="2630">
                  <c:v>881218.86238083837</c:v>
                </c:pt>
                <c:pt idx="2631">
                  <c:v>877250.85256069014</c:v>
                </c:pt>
                <c:pt idx="2632">
                  <c:v>873300.67600550666</c:v>
                </c:pt>
                <c:pt idx="2633">
                  <c:v>869368.25287775928</c:v>
                </c:pt>
                <c:pt idx="2634">
                  <c:v>865453.5036945194</c:v>
                </c:pt>
                <c:pt idx="2635">
                  <c:v>861556.34932590951</c:v>
                </c:pt>
                <c:pt idx="2636">
                  <c:v>857676.71099356061</c:v>
                </c:pt>
                <c:pt idx="2637">
                  <c:v>853814.51026907633</c:v>
                </c:pt>
                <c:pt idx="2638">
                  <c:v>849969.66907250322</c:v>
                </c:pt>
                <c:pt idx="2639">
                  <c:v>846142.10967080796</c:v>
                </c:pt>
                <c:pt idx="2640">
                  <c:v>842331.7546763604</c:v>
                </c:pt>
                <c:pt idx="2641">
                  <c:v>838538.52704542351</c:v>
                </c:pt>
                <c:pt idx="2642">
                  <c:v>834762.35007664945</c:v>
                </c:pt>
                <c:pt idx="2643">
                  <c:v>831003.14740958204</c:v>
                </c:pt>
                <c:pt idx="2644">
                  <c:v>827260.84302316571</c:v>
                </c:pt>
                <c:pt idx="2645">
                  <c:v>823535.36123426037</c:v>
                </c:pt>
                <c:pt idx="2646">
                  <c:v>819826.62669616286</c:v>
                </c:pt>
                <c:pt idx="2647">
                  <c:v>816134.56439713459</c:v>
                </c:pt>
                <c:pt idx="2648">
                  <c:v>812459.09965893556</c:v>
                </c:pt>
                <c:pt idx="2649">
                  <c:v>808800.15813536418</c:v>
                </c:pt>
                <c:pt idx="2650">
                  <c:v>805157.66581080365</c:v>
                </c:pt>
                <c:pt idx="2651">
                  <c:v>801531.54899877438</c:v>
                </c:pt>
                <c:pt idx="2652">
                  <c:v>797921.7343404924</c:v>
                </c:pt>
                <c:pt idx="2653">
                  <c:v>794328.14880343422</c:v>
                </c:pt>
                <c:pt idx="2654">
                  <c:v>790750.7196799072</c:v>
                </c:pt>
                <c:pt idx="2655">
                  <c:v>787189.37458562665</c:v>
                </c:pt>
                <c:pt idx="2656">
                  <c:v>783644.04145829845</c:v>
                </c:pt>
                <c:pt idx="2657">
                  <c:v>780114.64855620812</c:v>
                </c:pt>
                <c:pt idx="2658">
                  <c:v>776601.12445681531</c:v>
                </c:pt>
                <c:pt idx="2659">
                  <c:v>773103.39805535472</c:v>
                </c:pt>
                <c:pt idx="2660">
                  <c:v>769621.39856344287</c:v>
                </c:pt>
                <c:pt idx="2661">
                  <c:v>766155.05550769076</c:v>
                </c:pt>
                <c:pt idx="2662">
                  <c:v>762704.29872832238</c:v>
                </c:pt>
                <c:pt idx="2663">
                  <c:v>759269.058377799</c:v>
                </c:pt>
                <c:pt idx="2664">
                  <c:v>755849.26491944958</c:v>
                </c:pt>
                <c:pt idx="2665">
                  <c:v>752444.84912610659</c:v>
                </c:pt>
                <c:pt idx="2666">
                  <c:v>749055.7420787483</c:v>
                </c:pt>
                <c:pt idx="2667">
                  <c:v>745681.87516514619</c:v>
                </c:pt>
                <c:pt idx="2668">
                  <c:v>742323.18007851823</c:v>
                </c:pt>
                <c:pt idx="2669">
                  <c:v>738979.58881618839</c:v>
                </c:pt>
                <c:pt idx="2670">
                  <c:v>735651.03367825109</c:v>
                </c:pt>
                <c:pt idx="2671">
                  <c:v>732337.44726624212</c:v>
                </c:pt>
                <c:pt idx="2672">
                  <c:v>729038.7624818146</c:v>
                </c:pt>
                <c:pt idx="2673">
                  <c:v>725754.91252542101</c:v>
                </c:pt>
                <c:pt idx="2674">
                  <c:v>722485.83089500037</c:v>
                </c:pt>
                <c:pt idx="2675">
                  <c:v>719231.45138467173</c:v>
                </c:pt>
                <c:pt idx="2676">
                  <c:v>715991.70808343252</c:v>
                </c:pt>
                <c:pt idx="2677">
                  <c:v>712766.53537386283</c:v>
                </c:pt>
                <c:pt idx="2678">
                  <c:v>709555.86793083523</c:v>
                </c:pt>
                <c:pt idx="2679">
                  <c:v>706359.64072022983</c:v>
                </c:pt>
                <c:pt idx="2680">
                  <c:v>703177.78899765515</c:v>
                </c:pt>
                <c:pt idx="2681">
                  <c:v>700010.2483071743</c:v>
                </c:pt>
                <c:pt idx="2682">
                  <c:v>696856.95448003663</c:v>
                </c:pt>
                <c:pt idx="2683">
                  <c:v>693717.84363341471</c:v>
                </c:pt>
                <c:pt idx="2684">
                  <c:v>690592.85216914688</c:v>
                </c:pt>
                <c:pt idx="2685">
                  <c:v>687481.91677248513</c:v>
                </c:pt>
                <c:pt idx="2686">
                  <c:v>684384.97441084799</c:v>
                </c:pt>
                <c:pt idx="2687">
                  <c:v>681301.96233257954</c:v>
                </c:pt>
                <c:pt idx="2688">
                  <c:v>678232.81806571293</c:v>
                </c:pt>
                <c:pt idx="2689">
                  <c:v>675177.47941673943</c:v>
                </c:pt>
                <c:pt idx="2690">
                  <c:v>672135.88446938328</c:v>
                </c:pt>
                <c:pt idx="2691">
                  <c:v>669107.97158338083</c:v>
                </c:pt>
                <c:pt idx="2692">
                  <c:v>666093.67939326586</c:v>
                </c:pt>
                <c:pt idx="2693">
                  <c:v>663092.94680715934</c:v>
                </c:pt>
                <c:pt idx="2694">
                  <c:v>660105.71300556511</c:v>
                </c:pt>
                <c:pt idx="2695">
                  <c:v>657131.91744016972</c:v>
                </c:pt>
                <c:pt idx="2696">
                  <c:v>654171.49983264867</c:v>
                </c:pt>
                <c:pt idx="2697">
                  <c:v>651224.40017347678</c:v>
                </c:pt>
                <c:pt idx="2698">
                  <c:v>648290.55872074398</c:v>
                </c:pt>
                <c:pt idx="2699">
                  <c:v>645369.91599897644</c:v>
                </c:pt>
                <c:pt idx="2700">
                  <c:v>642462.41279796232</c:v>
                </c:pt>
                <c:pt idx="2701">
                  <c:v>639567.9901715829</c:v>
                </c:pt>
                <c:pt idx="2702">
                  <c:v>636686.58943664865</c:v>
                </c:pt>
                <c:pt idx="2703">
                  <c:v>633818.15217174019</c:v>
                </c:pt>
                <c:pt idx="2704">
                  <c:v>630962.62021605414</c:v>
                </c:pt>
                <c:pt idx="2705">
                  <c:v>628119.9356682545</c:v>
                </c:pt>
                <c:pt idx="2706">
                  <c:v>625290.0408853282</c:v>
                </c:pt>
                <c:pt idx="2707">
                  <c:v>622472.87848144595</c:v>
                </c:pt>
                <c:pt idx="2708">
                  <c:v>619668.39132682839</c:v>
                </c:pt>
                <c:pt idx="2709">
                  <c:v>616876.52254661627</c:v>
                </c:pt>
                <c:pt idx="2710">
                  <c:v>614097.21551974595</c:v>
                </c:pt>
                <c:pt idx="2711">
                  <c:v>611330.41387782991</c:v>
                </c:pt>
                <c:pt idx="2712">
                  <c:v>608576.06150404189</c:v>
                </c:pt>
                <c:pt idx="2713">
                  <c:v>605834.1025320068</c:v>
                </c:pt>
                <c:pt idx="2714">
                  <c:v>603104.4813446952</c:v>
                </c:pt>
                <c:pt idx="2715">
                  <c:v>600387.1425733231</c:v>
                </c:pt>
                <c:pt idx="2716">
                  <c:v>597682.03109625611</c:v>
                </c:pt>
                <c:pt idx="2717">
                  <c:v>594989.0920379184</c:v>
                </c:pt>
                <c:pt idx="2718">
                  <c:v>592308.2707677061</c:v>
                </c:pt>
                <c:pt idx="2719">
                  <c:v>589639.51289890613</c:v>
                </c:pt>
                <c:pt idx="2720">
                  <c:v>586982.76428761869</c:v>
                </c:pt>
                <c:pt idx="2721">
                  <c:v>584337.97103168536</c:v>
                </c:pt>
                <c:pt idx="2722">
                  <c:v>581705.07946962107</c:v>
                </c:pt>
                <c:pt idx="2723">
                  <c:v>579084.03617955116</c:v>
                </c:pt>
                <c:pt idx="2724">
                  <c:v>576474.78797815286</c:v>
                </c:pt>
                <c:pt idx="2725">
                  <c:v>573877.28191960114</c:v>
                </c:pt>
                <c:pt idx="2726">
                  <c:v>571291.46529451967</c:v>
                </c:pt>
                <c:pt idx="2727">
                  <c:v>568717.28562893555</c:v>
                </c:pt>
                <c:pt idx="2728">
                  <c:v>566154.69068323937</c:v>
                </c:pt>
                <c:pt idx="2729">
                  <c:v>563603.6284511491</c:v>
                </c:pt>
                <c:pt idx="2730">
                  <c:v>561064.04715867864</c:v>
                </c:pt>
                <c:pt idx="2731">
                  <c:v>558535.89526311134</c:v>
                </c:pt>
                <c:pt idx="2732">
                  <c:v>556019.12145197706</c:v>
                </c:pt>
                <c:pt idx="2733">
                  <c:v>553513.67464203422</c:v>
                </c:pt>
                <c:pt idx="2734">
                  <c:v>551019.50397825649</c:v>
                </c:pt>
                <c:pt idx="2735">
                  <c:v>548536.55883282307</c:v>
                </c:pt>
                <c:pt idx="2736">
                  <c:v>546064.78880411421</c:v>
                </c:pt>
                <c:pt idx="2737">
                  <c:v>543604.14371571038</c:v>
                </c:pt>
                <c:pt idx="2738">
                  <c:v>541154.57361539628</c:v>
                </c:pt>
                <c:pt idx="2739">
                  <c:v>538716.02877416869</c:v>
                </c:pt>
                <c:pt idx="2740">
                  <c:v>536288.45968524914</c:v>
                </c:pt>
                <c:pt idx="2741">
                  <c:v>533871.81706310052</c:v>
                </c:pt>
                <c:pt idx="2742">
                  <c:v>531466.05184244795</c:v>
                </c:pt>
                <c:pt idx="2743">
                  <c:v>529071.11517730402</c:v>
                </c:pt>
                <c:pt idx="2744">
                  <c:v>526686.95843999821</c:v>
                </c:pt>
                <c:pt idx="2745">
                  <c:v>524313.53322021058</c:v>
                </c:pt>
                <c:pt idx="2746">
                  <c:v>521950.79132400954</c:v>
                </c:pt>
                <c:pt idx="2747">
                  <c:v>519598.68477289373</c:v>
                </c:pt>
                <c:pt idx="2748">
                  <c:v>517257.16580283834</c:v>
                </c:pt>
                <c:pt idx="2749">
                  <c:v>514926.18686334533</c:v>
                </c:pt>
                <c:pt idx="2750">
                  <c:v>512605.70061649784</c:v>
                </c:pt>
                <c:pt idx="2751">
                  <c:v>510295.6599360187</c:v>
                </c:pt>
                <c:pt idx="2752">
                  <c:v>507996.01790633309</c:v>
                </c:pt>
                <c:pt idx="2753">
                  <c:v>505706.72782163508</c:v>
                </c:pt>
                <c:pt idx="2754">
                  <c:v>503427.74318495847</c:v>
                </c:pt>
                <c:pt idx="2755">
                  <c:v>501159.01770725154</c:v>
                </c:pt>
                <c:pt idx="2756">
                  <c:v>498900.50530645589</c:v>
                </c:pt>
                <c:pt idx="2757">
                  <c:v>496652.16010658903</c:v>
                </c:pt>
                <c:pt idx="2758">
                  <c:v>494413.93643683143</c:v>
                </c:pt>
                <c:pt idx="2759">
                  <c:v>492185.78883061709</c:v>
                </c:pt>
                <c:pt idx="2760">
                  <c:v>489967.67202472821</c:v>
                </c:pt>
                <c:pt idx="2761">
                  <c:v>487759.54095839401</c:v>
                </c:pt>
                <c:pt idx="2762">
                  <c:v>485561.35077239311</c:v>
                </c:pt>
                <c:pt idx="2763">
                  <c:v>483373.05680816009</c:v>
                </c:pt>
                <c:pt idx="2764">
                  <c:v>481194.61460689583</c:v>
                </c:pt>
                <c:pt idx="2765">
                  <c:v>479025.97990868177</c:v>
                </c:pt>
                <c:pt idx="2766">
                  <c:v>476867.10865159781</c:v>
                </c:pt>
                <c:pt idx="2767">
                  <c:v>474717.95697084442</c:v>
                </c:pt>
                <c:pt idx="2768">
                  <c:v>472578.48119786842</c:v>
                </c:pt>
                <c:pt idx="2769">
                  <c:v>470448.63785949227</c:v>
                </c:pt>
                <c:pt idx="2770">
                  <c:v>468328.38367704774</c:v>
                </c:pt>
                <c:pt idx="2771">
                  <c:v>466217.67556551279</c:v>
                </c:pt>
                <c:pt idx="2772">
                  <c:v>464116.47063265258</c:v>
                </c:pt>
                <c:pt idx="2773">
                  <c:v>462024.72617816395</c:v>
                </c:pt>
                <c:pt idx="2774">
                  <c:v>459942.39969282399</c:v>
                </c:pt>
                <c:pt idx="2775">
                  <c:v>457869.4488576419</c:v>
                </c:pt>
                <c:pt idx="2776">
                  <c:v>455805.83154301485</c:v>
                </c:pt>
                <c:pt idx="2777">
                  <c:v>453751.50580788741</c:v>
                </c:pt>
                <c:pt idx="2778">
                  <c:v>451706.42989891465</c:v>
                </c:pt>
                <c:pt idx="2779">
                  <c:v>449670.56224962889</c:v>
                </c:pt>
                <c:pt idx="2780">
                  <c:v>447643.8614796102</c:v>
                </c:pt>
                <c:pt idx="2781">
                  <c:v>445626.28639366024</c:v>
                </c:pt>
                <c:pt idx="2782">
                  <c:v>443617.79598098004</c:v>
                </c:pt>
                <c:pt idx="2783">
                  <c:v>441618.34941435111</c:v>
                </c:pt>
                <c:pt idx="2784">
                  <c:v>439627.9060493203</c:v>
                </c:pt>
                <c:pt idx="2785">
                  <c:v>437646.42542338814</c:v>
                </c:pt>
                <c:pt idx="2786">
                  <c:v>435673.86725520069</c:v>
                </c:pt>
                <c:pt idx="2787">
                  <c:v>433710.19144374493</c:v>
                </c:pt>
                <c:pt idx="2788">
                  <c:v>431755.35806754779</c:v>
                </c:pt>
                <c:pt idx="2789">
                  <c:v>429809.32738387858</c:v>
                </c:pt>
                <c:pt idx="2790">
                  <c:v>427872.05982795486</c:v>
                </c:pt>
                <c:pt idx="2791">
                  <c:v>425943.51601215184</c:v>
                </c:pt>
                <c:pt idx="2792">
                  <c:v>424023.65672521526</c:v>
                </c:pt>
                <c:pt idx="2793">
                  <c:v>422112.44293147768</c:v>
                </c:pt>
                <c:pt idx="2794">
                  <c:v>420209.83577007824</c:v>
                </c:pt>
                <c:pt idx="2795">
                  <c:v>418315.79655418562</c:v>
                </c:pt>
                <c:pt idx="2796">
                  <c:v>416430.2867702248</c:v>
                </c:pt>
                <c:pt idx="2797">
                  <c:v>414553.2680771068</c:v>
                </c:pt>
                <c:pt idx="2798">
                  <c:v>412684.70230546209</c:v>
                </c:pt>
                <c:pt idx="2799">
                  <c:v>410824.55145687715</c:v>
                </c:pt>
                <c:pt idx="2800">
                  <c:v>408972.7777031344</c:v>
                </c:pt>
                <c:pt idx="2801">
                  <c:v>407129.34338545566</c:v>
                </c:pt>
                <c:pt idx="2802">
                  <c:v>405294.21101374866</c:v>
                </c:pt>
                <c:pt idx="2803">
                  <c:v>403467.34326585697</c:v>
                </c:pt>
                <c:pt idx="2804">
                  <c:v>401648.70298681327</c:v>
                </c:pt>
                <c:pt idx="2805">
                  <c:v>399838.2531880957</c:v>
                </c:pt>
                <c:pt idx="2806">
                  <c:v>398035.95704688766</c:v>
                </c:pt>
                <c:pt idx="2807">
                  <c:v>396241.77790534089</c:v>
                </c:pt>
                <c:pt idx="2808">
                  <c:v>394455.67926984141</c:v>
                </c:pt>
                <c:pt idx="2809">
                  <c:v>392677.62481027923</c:v>
                </c:pt>
                <c:pt idx="2810">
                  <c:v>390907.57835932082</c:v>
                </c:pt>
                <c:pt idx="2811">
                  <c:v>389145.50391168491</c:v>
                </c:pt>
                <c:pt idx="2812">
                  <c:v>387391.36562342156</c:v>
                </c:pt>
                <c:pt idx="2813">
                  <c:v>385645.12781119416</c:v>
                </c:pt>
                <c:pt idx="2814">
                  <c:v>383906.75495156494</c:v>
                </c:pt>
                <c:pt idx="2815">
                  <c:v>382176.21168028319</c:v>
                </c:pt>
                <c:pt idx="2816">
                  <c:v>380453.46279157698</c:v>
                </c:pt>
                <c:pt idx="2817">
                  <c:v>378738.47323744767</c:v>
                </c:pt>
                <c:pt idx="2818">
                  <c:v>377031.20812696777</c:v>
                </c:pt>
                <c:pt idx="2819">
                  <c:v>375331.6327255817</c:v>
                </c:pt>
                <c:pt idx="2820">
                  <c:v>373639.7124544098</c:v>
                </c:pt>
                <c:pt idx="2821">
                  <c:v>371955.41288955521</c:v>
                </c:pt>
                <c:pt idx="2822">
                  <c:v>370278.69976141391</c:v>
                </c:pt>
                <c:pt idx="2823">
                  <c:v>368609.53895398765</c:v>
                </c:pt>
                <c:pt idx="2824">
                  <c:v>366947.89650420012</c:v>
                </c:pt>
                <c:pt idx="2825">
                  <c:v>365293.73860121606</c:v>
                </c:pt>
                <c:pt idx="2826">
                  <c:v>363647.03158576303</c:v>
                </c:pt>
                <c:pt idx="2827">
                  <c:v>362007.7419494568</c:v>
                </c:pt>
                <c:pt idx="2828">
                  <c:v>360375.83633412898</c:v>
                </c:pt>
                <c:pt idx="2829">
                  <c:v>358751.28153115825</c:v>
                </c:pt>
                <c:pt idx="2830">
                  <c:v>357134.04448080406</c:v>
                </c:pt>
                <c:pt idx="2831">
                  <c:v>355524.09227154346</c:v>
                </c:pt>
                <c:pt idx="2832">
                  <c:v>353921.39213941095</c:v>
                </c:pt>
                <c:pt idx="2833">
                  <c:v>352325.91146734095</c:v>
                </c:pt>
                <c:pt idx="2834">
                  <c:v>350737.61778451339</c:v>
                </c:pt>
                <c:pt idx="2835">
                  <c:v>349156.47876570217</c:v>
                </c:pt>
                <c:pt idx="2836">
                  <c:v>347582.4622306262</c:v>
                </c:pt>
                <c:pt idx="2837">
                  <c:v>346015.53614330379</c:v>
                </c:pt>
                <c:pt idx="2838">
                  <c:v>344455.66861140943</c:v>
                </c:pt>
                <c:pt idx="2839">
                  <c:v>342902.82788563368</c:v>
                </c:pt>
                <c:pt idx="2840">
                  <c:v>341356.98235904559</c:v>
                </c:pt>
                <c:pt idx="2841">
                  <c:v>339818.10056645831</c:v>
                </c:pt>
                <c:pt idx="2842">
                  <c:v>338286.15118379716</c:v>
                </c:pt>
                <c:pt idx="2843">
                  <c:v>336761.10302747076</c:v>
                </c:pt>
                <c:pt idx="2844">
                  <c:v>335242.92505374452</c:v>
                </c:pt>
                <c:pt idx="2845">
                  <c:v>333731.58635811741</c:v>
                </c:pt>
                <c:pt idx="2846">
                  <c:v>332227.05617470108</c:v>
                </c:pt>
                <c:pt idx="2847">
                  <c:v>330729.30387560185</c:v>
                </c:pt>
                <c:pt idx="2848">
                  <c:v>329238.29897030542</c:v>
                </c:pt>
                <c:pt idx="2849">
                  <c:v>327754.0111050643</c:v>
                </c:pt>
                <c:pt idx="2850">
                  <c:v>326276.41006228799</c:v>
                </c:pt>
                <c:pt idx="2851">
                  <c:v>324805.46575993561</c:v>
                </c:pt>
                <c:pt idx="2852">
                  <c:v>323341.14825091156</c:v>
                </c:pt>
                <c:pt idx="2853">
                  <c:v>321883.4277224635</c:v>
                </c:pt>
                <c:pt idx="2854">
                  <c:v>320432.27449558338</c:v>
                </c:pt>
                <c:pt idx="2855">
                  <c:v>318987.65902441053</c:v>
                </c:pt>
                <c:pt idx="2856">
                  <c:v>317549.55189563811</c:v>
                </c:pt>
                <c:pt idx="2857">
                  <c:v>316117.92382792145</c:v>
                </c:pt>
                <c:pt idx="2858">
                  <c:v>314692.74567128951</c:v>
                </c:pt>
                <c:pt idx="2859">
                  <c:v>313273.98840655881</c:v>
                </c:pt>
                <c:pt idx="2860">
                  <c:v>311861.62314474984</c:v>
                </c:pt>
                <c:pt idx="2861">
                  <c:v>310455.62112650601</c:v>
                </c:pt>
                <c:pt idx="2862">
                  <c:v>309055.95372151543</c:v>
                </c:pt>
                <c:pt idx="2863">
                  <c:v>307662.59242793499</c:v>
                </c:pt>
                <c:pt idx="2864">
                  <c:v>306275.50887181697</c:v>
                </c:pt>
                <c:pt idx="2865">
                  <c:v>304894.67480653845</c:v>
                </c:pt>
                <c:pt idx="2866">
                  <c:v>303520.0621122329</c:v>
                </c:pt>
                <c:pt idx="2867">
                  <c:v>302151.6427952245</c:v>
                </c:pt>
                <c:pt idx="2868">
                  <c:v>300789.38898746495</c:v>
                </c:pt>
                <c:pt idx="2869">
                  <c:v>299433.27294597257</c:v>
                </c:pt>
                <c:pt idx="2870">
                  <c:v>298083.26705227414</c:v>
                </c:pt>
                <c:pt idx="2871">
                  <c:v>296739.34381184896</c:v>
                </c:pt>
                <c:pt idx="2872">
                  <c:v>295401.47585357568</c:v>
                </c:pt>
                <c:pt idx="2873">
                  <c:v>294069.63592918112</c:v>
                </c:pt>
                <c:pt idx="2874">
                  <c:v>292743.79691269202</c:v>
                </c:pt>
                <c:pt idx="2875">
                  <c:v>291423.93179988873</c:v>
                </c:pt>
                <c:pt idx="2876">
                  <c:v>290110.01370776183</c:v>
                </c:pt>
                <c:pt idx="2877">
                  <c:v>288802.0158739707</c:v>
                </c:pt>
                <c:pt idx="2878">
                  <c:v>287499.91165630461</c:v>
                </c:pt>
                <c:pt idx="2879">
                  <c:v>286203.67453214637</c:v>
                </c:pt>
                <c:pt idx="2880">
                  <c:v>284913.27809793822</c:v>
                </c:pt>
                <c:pt idx="2881">
                  <c:v>283628.69606864994</c:v>
                </c:pt>
                <c:pt idx="2882">
                  <c:v>282349.90227724967</c:v>
                </c:pt>
                <c:pt idx="2883">
                  <c:v>281076.87067417655</c:v>
                </c:pt>
                <c:pt idx="2884">
                  <c:v>279809.57532681635</c:v>
                </c:pt>
                <c:pt idx="2885">
                  <c:v>278547.99041897873</c:v>
                </c:pt>
                <c:pt idx="2886">
                  <c:v>277292.09025037731</c:v>
                </c:pt>
                <c:pt idx="2887">
                  <c:v>276041.84923611191</c:v>
                </c:pt>
                <c:pt idx="2888">
                  <c:v>274797.24190615298</c:v>
                </c:pt>
                <c:pt idx="2889">
                  <c:v>273558.24290482828</c:v>
                </c:pt>
                <c:pt idx="2890">
                  <c:v>272324.82699031202</c:v>
                </c:pt>
                <c:pt idx="2891">
                  <c:v>271096.96903411625</c:v>
                </c:pt>
                <c:pt idx="2892">
                  <c:v>269874.64402058418</c:v>
                </c:pt>
                <c:pt idx="2893">
                  <c:v>268657.8270463862</c:v>
                </c:pt>
                <c:pt idx="2894">
                  <c:v>267446.4933200177</c:v>
                </c:pt>
                <c:pt idx="2895">
                  <c:v>266240.61816129956</c:v>
                </c:pt>
                <c:pt idx="2896">
                  <c:v>265040.17700088036</c:v>
                </c:pt>
                <c:pt idx="2897">
                  <c:v>263845.14537974115</c:v>
                </c:pt>
                <c:pt idx="2898">
                  <c:v>262655.49894870236</c:v>
                </c:pt>
                <c:pt idx="2899">
                  <c:v>261471.21346793274</c:v>
                </c:pt>
                <c:pt idx="2900">
                  <c:v>260292.26480646059</c:v>
                </c:pt>
                <c:pt idx="2901">
                  <c:v>259118.62894168714</c:v>
                </c:pt>
                <c:pt idx="2902">
                  <c:v>257950.28195890208</c:v>
                </c:pt>
                <c:pt idx="2903">
                  <c:v>256787.20005080124</c:v>
                </c:pt>
                <c:pt idx="2904">
                  <c:v>255629.35951700641</c:v>
                </c:pt>
                <c:pt idx="2905">
                  <c:v>254476.73676358719</c:v>
                </c:pt>
                <c:pt idx="2906">
                  <c:v>253329.30830258521</c:v>
                </c:pt>
                <c:pt idx="2907">
                  <c:v>252187.05075154011</c:v>
                </c:pt>
                <c:pt idx="2908">
                  <c:v>251049.9408330179</c:v>
                </c:pt>
                <c:pt idx="2909">
                  <c:v>249917.95537414134</c:v>
                </c:pt>
                <c:pt idx="2910">
                  <c:v>248791.07130612226</c:v>
                </c:pt>
                <c:pt idx="2911">
                  <c:v>247669.26566379619</c:v>
                </c:pt>
                <c:pt idx="2912">
                  <c:v>246552.51558515884</c:v>
                </c:pt>
                <c:pt idx="2913">
                  <c:v>245440.79831090476</c:v>
                </c:pt>
                <c:pt idx="2914">
                  <c:v>244334.091183968</c:v>
                </c:pt>
                <c:pt idx="2915">
                  <c:v>243232.37164906482</c:v>
                </c:pt>
                <c:pt idx="2916">
                  <c:v>242135.61725223836</c:v>
                </c:pt>
                <c:pt idx="2917">
                  <c:v>241043.80564040551</c:v>
                </c:pt>
                <c:pt idx="2918">
                  <c:v>239956.91456090557</c:v>
                </c:pt>
                <c:pt idx="2919">
                  <c:v>238874.92186105103</c:v>
                </c:pt>
                <c:pt idx="2920">
                  <c:v>237797.80548768031</c:v>
                </c:pt>
                <c:pt idx="2921">
                  <c:v>236725.54348671256</c:v>
                </c:pt>
                <c:pt idx="2922">
                  <c:v>235658.11400270433</c:v>
                </c:pt>
                <c:pt idx="2923">
                  <c:v>234595.4952784082</c:v>
                </c:pt>
                <c:pt idx="2924">
                  <c:v>233537.66565433348</c:v>
                </c:pt>
                <c:pt idx="2925">
                  <c:v>232484.60356830881</c:v>
                </c:pt>
                <c:pt idx="2926">
                  <c:v>231436.28755504658</c:v>
                </c:pt>
                <c:pt idx="2927">
                  <c:v>230392.69624570946</c:v>
                </c:pt>
                <c:pt idx="2928">
                  <c:v>229353.80836747884</c:v>
                </c:pt>
                <c:pt idx="2929">
                  <c:v>228319.602743125</c:v>
                </c:pt>
                <c:pt idx="2930">
                  <c:v>227290.05829057941</c:v>
                </c:pt>
                <c:pt idx="2931">
                  <c:v>226265.15402250877</c:v>
                </c:pt>
                <c:pt idx="2932">
                  <c:v>225244.86904589104</c:v>
                </c:pt>
                <c:pt idx="2933">
                  <c:v>224229.18256159333</c:v>
                </c:pt>
                <c:pt idx="2934">
                  <c:v>223218.07386395158</c:v>
                </c:pt>
                <c:pt idx="2935">
                  <c:v>222211.52234035224</c:v>
                </c:pt>
                <c:pt idx="2936">
                  <c:v>221209.50747081576</c:v>
                </c:pt>
                <c:pt idx="2937">
                  <c:v>220212.00882758183</c:v>
                </c:pt>
                <c:pt idx="2938">
                  <c:v>219219.00607469658</c:v>
                </c:pt>
                <c:pt idx="2939">
                  <c:v>218230.47896760164</c:v>
                </c:pt>
                <c:pt idx="2940">
                  <c:v>217246.40735272487</c:v>
                </c:pt>
                <c:pt idx="2941">
                  <c:v>216266.77116707308</c:v>
                </c:pt>
                <c:pt idx="2942">
                  <c:v>215291.5504378264</c:v>
                </c:pt>
                <c:pt idx="2943">
                  <c:v>214320.72528193457</c:v>
                </c:pt>
                <c:pt idx="2944">
                  <c:v>213354.27590571504</c:v>
                </c:pt>
                <c:pt idx="2945">
                  <c:v>212392.18260445274</c:v>
                </c:pt>
                <c:pt idx="2946">
                  <c:v>211434.42576200166</c:v>
                </c:pt>
                <c:pt idx="2947">
                  <c:v>210480.9858503883</c:v>
                </c:pt>
                <c:pt idx="2948">
                  <c:v>209531.8434294168</c:v>
                </c:pt>
                <c:pt idx="2949">
                  <c:v>208586.97914627581</c:v>
                </c:pt>
                <c:pt idx="2950">
                  <c:v>207646.37373514715</c:v>
                </c:pt>
                <c:pt idx="2951">
                  <c:v>206710.00801681617</c:v>
                </c:pt>
                <c:pt idx="2952">
                  <c:v>205777.86289828393</c:v>
                </c:pt>
                <c:pt idx="2953">
                  <c:v>204849.91937238097</c:v>
                </c:pt>
                <c:pt idx="2954">
                  <c:v>203926.15851738292</c:v>
                </c:pt>
                <c:pt idx="2955">
                  <c:v>203006.56149662775</c:v>
                </c:pt>
                <c:pt idx="2956">
                  <c:v>202091.10955813472</c:v>
                </c:pt>
                <c:pt idx="2957">
                  <c:v>201179.78403422507</c:v>
                </c:pt>
                <c:pt idx="2958">
                  <c:v>200272.56634114435</c:v>
                </c:pt>
                <c:pt idx="2959">
                  <c:v>199369.43797868647</c:v>
                </c:pt>
                <c:pt idx="2960">
                  <c:v>198470.38052981938</c:v>
                </c:pt>
                <c:pt idx="2961">
                  <c:v>197575.37566031248</c:v>
                </c:pt>
                <c:pt idx="2962">
                  <c:v>196684.40511836557</c:v>
                </c:pt>
                <c:pt idx="2963">
                  <c:v>195797.45073423962</c:v>
                </c:pt>
                <c:pt idx="2964">
                  <c:v>194914.49441988903</c:v>
                </c:pt>
                <c:pt idx="2965">
                  <c:v>194035.51816859556</c:v>
                </c:pt>
                <c:pt idx="2966">
                  <c:v>193160.50405460395</c:v>
                </c:pt>
                <c:pt idx="2967">
                  <c:v>192289.43423275917</c:v>
                </c:pt>
                <c:pt idx="2968">
                  <c:v>191422.29093814516</c:v>
                </c:pt>
                <c:pt idx="2969">
                  <c:v>190559.05648572528</c:v>
                </c:pt>
                <c:pt idx="2970">
                  <c:v>189699.71326998435</c:v>
                </c:pt>
                <c:pt idx="2971">
                  <c:v>188844.24376457225</c:v>
                </c:pt>
                <c:pt idx="2972">
                  <c:v>187992.63052194918</c:v>
                </c:pt>
                <c:pt idx="2973">
                  <c:v>187144.85617303237</c:v>
                </c:pt>
                <c:pt idx="2974">
                  <c:v>186300.90342684451</c:v>
                </c:pt>
                <c:pt idx="2975">
                  <c:v>185460.75507016358</c:v>
                </c:pt>
                <c:pt idx="2976">
                  <c:v>184624.39396717446</c:v>
                </c:pt>
                <c:pt idx="2977">
                  <c:v>183791.80305912186</c:v>
                </c:pt>
                <c:pt idx="2978">
                  <c:v>182962.96536396493</c:v>
                </c:pt>
                <c:pt idx="2979">
                  <c:v>182137.8639760334</c:v>
                </c:pt>
                <c:pt idx="2980">
                  <c:v>181316.48206568521</c:v>
                </c:pt>
                <c:pt idx="2981">
                  <c:v>180498.80287896565</c:v>
                </c:pt>
                <c:pt idx="2982">
                  <c:v>179684.80973726817</c:v>
                </c:pt>
                <c:pt idx="2983">
                  <c:v>178874.48603699639</c:v>
                </c:pt>
                <c:pt idx="2984">
                  <c:v>178067.81524922801</c:v>
                </c:pt>
                <c:pt idx="2985">
                  <c:v>177264.78091937987</c:v>
                </c:pt>
                <c:pt idx="2986">
                  <c:v>176465.36666687473</c:v>
                </c:pt>
                <c:pt idx="2987">
                  <c:v>175669.55618480942</c:v>
                </c:pt>
                <c:pt idx="2988">
                  <c:v>174877.33323962448</c:v>
                </c:pt>
                <c:pt idx="2989">
                  <c:v>174088.68167077535</c:v>
                </c:pt>
                <c:pt idx="2990">
                  <c:v>173303.58539040491</c:v>
                </c:pt>
                <c:pt idx="2991">
                  <c:v>172522.02838301758</c:v>
                </c:pt>
                <c:pt idx="2992">
                  <c:v>171743.99470515479</c:v>
                </c:pt>
                <c:pt idx="2993">
                  <c:v>170969.46848507202</c:v>
                </c:pt>
                <c:pt idx="2994">
                  <c:v>170198.43392241703</c:v>
                </c:pt>
                <c:pt idx="2995">
                  <c:v>169430.87528790988</c:v>
                </c:pt>
                <c:pt idx="2996">
                  <c:v>168666.77692302407</c:v>
                </c:pt>
                <c:pt idx="2997">
                  <c:v>167906.12323966922</c:v>
                </c:pt>
                <c:pt idx="2998">
                  <c:v>167148.89871987523</c:v>
                </c:pt>
                <c:pt idx="2999">
                  <c:v>166395.08791547772</c:v>
                </c:pt>
                <c:pt idx="3000">
                  <c:v>165644.67544780494</c:v>
                </c:pt>
                <c:pt idx="3001">
                  <c:v>164897.64600736613</c:v>
                </c:pt>
                <c:pt idx="3002">
                  <c:v>164153.98435354108</c:v>
                </c:pt>
                <c:pt idx="3003">
                  <c:v>163413.67531427133</c:v>
                </c:pt>
                <c:pt idx="3004">
                  <c:v>162676.70378575259</c:v>
                </c:pt>
                <c:pt idx="3005">
                  <c:v>161943.05473212848</c:v>
                </c:pt>
                <c:pt idx="3006">
                  <c:v>161212.71318518583</c:v>
                </c:pt>
                <c:pt idx="3007">
                  <c:v>160485.66424405115</c:v>
                </c:pt>
                <c:pt idx="3008">
                  <c:v>159761.89307488856</c:v>
                </c:pt>
                <c:pt idx="3009">
                  <c:v>159041.38491059904</c:v>
                </c:pt>
                <c:pt idx="3010">
                  <c:v>158324.12505052099</c:v>
                </c:pt>
                <c:pt idx="3011">
                  <c:v>157610.09886013222</c:v>
                </c:pt>
                <c:pt idx="3012">
                  <c:v>156899.29177075313</c:v>
                </c:pt>
                <c:pt idx="3013">
                  <c:v>156191.68927925132</c:v>
                </c:pt>
                <c:pt idx="3014">
                  <c:v>155487.27694774751</c:v>
                </c:pt>
                <c:pt idx="3015">
                  <c:v>154786.0404033227</c:v>
                </c:pt>
                <c:pt idx="3016">
                  <c:v>154087.96533772672</c:v>
                </c:pt>
                <c:pt idx="3017">
                  <c:v>153393.03750708807</c:v>
                </c:pt>
                <c:pt idx="3018">
                  <c:v>152701.24273162495</c:v>
                </c:pt>
                <c:pt idx="3019">
                  <c:v>152012.56689535774</c:v>
                </c:pt>
                <c:pt idx="3020">
                  <c:v>151326.99594582268</c:v>
                </c:pt>
                <c:pt idx="3021">
                  <c:v>150644.51589378674</c:v>
                </c:pt>
                <c:pt idx="3022">
                  <c:v>149965.11281296398</c:v>
                </c:pt>
                <c:pt idx="3023">
                  <c:v>149288.77283973299</c:v>
                </c:pt>
                <c:pt idx="3024">
                  <c:v>148615.48217285564</c:v>
                </c:pt>
                <c:pt idx="3025">
                  <c:v>147945.22707319711</c:v>
                </c:pt>
                <c:pt idx="3026">
                  <c:v>147277.99386344716</c:v>
                </c:pt>
                <c:pt idx="3027">
                  <c:v>146613.76892784267</c:v>
                </c:pt>
                <c:pt idx="3028">
                  <c:v>145952.53871189133</c:v>
                </c:pt>
                <c:pt idx="3029">
                  <c:v>145294.28972209673</c:v>
                </c:pt>
                <c:pt idx="3030">
                  <c:v>144639.00852568442</c:v>
                </c:pt>
                <c:pt idx="3031">
                  <c:v>143986.68175032947</c:v>
                </c:pt>
                <c:pt idx="3032">
                  <c:v>143337.2960838851</c:v>
                </c:pt>
                <c:pt idx="3033">
                  <c:v>142690.8382741125</c:v>
                </c:pt>
                <c:pt idx="3034">
                  <c:v>142047.2951284119</c:v>
                </c:pt>
                <c:pt idx="3035">
                  <c:v>141406.65351355495</c:v>
                </c:pt>
                <c:pt idx="3036">
                  <c:v>140768.90035541804</c:v>
                </c:pt>
                <c:pt idx="3037">
                  <c:v>140134.02263871703</c:v>
                </c:pt>
                <c:pt idx="3038">
                  <c:v>139502.00740674313</c:v>
                </c:pt>
                <c:pt idx="3039">
                  <c:v>138872.84176109987</c:v>
                </c:pt>
                <c:pt idx="3040">
                  <c:v>138246.5128614413</c:v>
                </c:pt>
                <c:pt idx="3041">
                  <c:v>137623.00792521136</c:v>
                </c:pt>
                <c:pt idx="3042">
                  <c:v>137002.31422738449</c:v>
                </c:pt>
                <c:pt idx="3043">
                  <c:v>136384.41910020716</c:v>
                </c:pt>
                <c:pt idx="3044">
                  <c:v>135769.30993294087</c:v>
                </c:pt>
                <c:pt idx="3045">
                  <c:v>135156.9741716061</c:v>
                </c:pt>
                <c:pt idx="3046">
                  <c:v>134547.3993187274</c:v>
                </c:pt>
                <c:pt idx="3047">
                  <c:v>133940.57293307973</c:v>
                </c:pt>
                <c:pt idx="3048">
                  <c:v>133336.48262943584</c:v>
                </c:pt>
                <c:pt idx="3049">
                  <c:v>132735.11607831481</c:v>
                </c:pt>
                <c:pt idx="3050">
                  <c:v>132136.46100573175</c:v>
                </c:pt>
                <c:pt idx="3051">
                  <c:v>131540.50519294853</c:v>
                </c:pt>
                <c:pt idx="3052">
                  <c:v>130947.23647622572</c:v>
                </c:pt>
                <c:pt idx="3053">
                  <c:v>130356.64274657558</c:v>
                </c:pt>
                <c:pt idx="3054">
                  <c:v>129768.71194951619</c:v>
                </c:pt>
                <c:pt idx="3055">
                  <c:v>129183.43208482661</c:v>
                </c:pt>
                <c:pt idx="3056">
                  <c:v>128600.79120630323</c:v>
                </c:pt>
                <c:pt idx="3057">
                  <c:v>128020.77742151717</c:v>
                </c:pt>
                <c:pt idx="3058">
                  <c:v>127443.37889157272</c:v>
                </c:pt>
                <c:pt idx="3059">
                  <c:v>126868.58383086692</c:v>
                </c:pt>
                <c:pt idx="3060">
                  <c:v>126296.38050685021</c:v>
                </c:pt>
                <c:pt idx="3061">
                  <c:v>125726.7572397881</c:v>
                </c:pt>
                <c:pt idx="3062">
                  <c:v>125159.70240252395</c:v>
                </c:pt>
                <c:pt idx="3063">
                  <c:v>124595.20442024284</c:v>
                </c:pt>
                <c:pt idx="3064">
                  <c:v>124033.25177023637</c:v>
                </c:pt>
                <c:pt idx="3065">
                  <c:v>123473.8329816687</c:v>
                </c:pt>
                <c:pt idx="3066">
                  <c:v>122916.93663534347</c:v>
                </c:pt>
                <c:pt idx="3067">
                  <c:v>122362.55136347182</c:v>
                </c:pt>
                <c:pt idx="3068">
                  <c:v>121810.66584944152</c:v>
                </c:pt>
                <c:pt idx="3069">
                  <c:v>121261.26882758697</c:v>
                </c:pt>
                <c:pt idx="3070">
                  <c:v>120714.34908296043</c:v>
                </c:pt>
                <c:pt idx="3071">
                  <c:v>120169.89545110408</c:v>
                </c:pt>
                <c:pt idx="3072">
                  <c:v>119627.89681782326</c:v>
                </c:pt>
                <c:pt idx="3073">
                  <c:v>119088.34211896062</c:v>
                </c:pt>
                <c:pt idx="3074">
                  <c:v>118551.22034017129</c:v>
                </c:pt>
                <c:pt idx="3075">
                  <c:v>118016.52051669914</c:v>
                </c:pt>
                <c:pt idx="3076">
                  <c:v>117484.23173315391</c:v>
                </c:pt>
                <c:pt idx="3077">
                  <c:v>116954.34312328948</c:v>
                </c:pt>
                <c:pt idx="3078">
                  <c:v>116426.843869783</c:v>
                </c:pt>
                <c:pt idx="3079">
                  <c:v>115901.72320401511</c:v>
                </c:pt>
                <c:pt idx="3080">
                  <c:v>115378.97040585108</c:v>
                </c:pt>
                <c:pt idx="3081">
                  <c:v>114858.57480342296</c:v>
                </c:pt>
                <c:pt idx="3082">
                  <c:v>114340.52577291269</c:v>
                </c:pt>
                <c:pt idx="3083">
                  <c:v>113824.8127383362</c:v>
                </c:pt>
                <c:pt idx="3084">
                  <c:v>113311.42517132843</c:v>
                </c:pt>
                <c:pt idx="3085">
                  <c:v>112800.3525909294</c:v>
                </c:pt>
                <c:pt idx="3086">
                  <c:v>112291.58456337111</c:v>
                </c:pt>
                <c:pt idx="3087">
                  <c:v>111785.11070186557</c:v>
                </c:pt>
                <c:pt idx="3088">
                  <c:v>111280.92066639356</c:v>
                </c:pt>
                <c:pt idx="3089">
                  <c:v>110779.00416349452</c:v>
                </c:pt>
                <c:pt idx="3090">
                  <c:v>110279.35094605731</c:v>
                </c:pt>
                <c:pt idx="3091">
                  <c:v>109781.95081311188</c:v>
                </c:pt>
                <c:pt idx="3092">
                  <c:v>109286.79360962193</c:v>
                </c:pt>
                <c:pt idx="3093">
                  <c:v>108793.86922627845</c:v>
                </c:pt>
                <c:pt idx="3094">
                  <c:v>108303.16759929419</c:v>
                </c:pt>
                <c:pt idx="3095">
                  <c:v>107814.67871019911</c:v>
                </c:pt>
                <c:pt idx="3096">
                  <c:v>107328.39258563665</c:v>
                </c:pt>
                <c:pt idx="3097">
                  <c:v>106844.29929716102</c:v>
                </c:pt>
                <c:pt idx="3098">
                  <c:v>106362.38896103526</c:v>
                </c:pt>
                <c:pt idx="3099">
                  <c:v>105882.65173803036</c:v>
                </c:pt>
                <c:pt idx="3100">
                  <c:v>105405.07783322515</c:v>
                </c:pt>
                <c:pt idx="3101">
                  <c:v>104929.65749580716</c:v>
                </c:pt>
                <c:pt idx="3102">
                  <c:v>104456.38101887437</c:v>
                </c:pt>
                <c:pt idx="3103">
                  <c:v>103985.23873923779</c:v>
                </c:pt>
                <c:pt idx="3104">
                  <c:v>103516.221037225</c:v>
                </c:pt>
                <c:pt idx="3105">
                  <c:v>103049.3183364845</c:v>
                </c:pt>
                <c:pt idx="3106">
                  <c:v>102584.52110379102</c:v>
                </c:pt>
                <c:pt idx="3107">
                  <c:v>102121.81984885156</c:v>
                </c:pt>
                <c:pt idx="3108">
                  <c:v>101661.20512411252</c:v>
                </c:pt>
                <c:pt idx="3109">
                  <c:v>101202.66752456741</c:v>
                </c:pt>
                <c:pt idx="3110">
                  <c:v>100746.19768756574</c:v>
                </c:pt>
                <c:pt idx="3111">
                  <c:v>100291.78629262248</c:v>
                </c:pt>
                <c:pt idx="3112">
                  <c:v>99839.424061228507</c:v>
                </c:pt>
                <c:pt idx="3113">
                  <c:v>99389.10175666197</c:v>
                </c:pt>
                <c:pt idx="3114">
                  <c:v>98940.810183800349</c:v>
                </c:pt>
                <c:pt idx="3115">
                  <c:v>98494.540188933432</c:v>
                </c:pt>
                <c:pt idx="3116">
                  <c:v>98050.282659577148</c:v>
                </c:pt>
                <c:pt idx="3117">
                  <c:v>97608.028524288195</c:v>
                </c:pt>
                <c:pt idx="3118">
                  <c:v>97167.768752479518</c:v>
                </c:pt>
                <c:pt idx="3119">
                  <c:v>96729.494354236624</c:v>
                </c:pt>
                <c:pt idx="3120">
                  <c:v>96293.196380134686</c:v>
                </c:pt>
                <c:pt idx="3121">
                  <c:v>95858.86592105648</c:v>
                </c:pt>
                <c:pt idx="3122">
                  <c:v>95426.494108011175</c:v>
                </c:pt>
                <c:pt idx="3123">
                  <c:v>94996.072111953894</c:v>
                </c:pt>
                <c:pt idx="3124">
                  <c:v>94567.591143606056</c:v>
                </c:pt>
                <c:pt idx="3125">
                  <c:v>94141.042453276634</c:v>
                </c:pt>
                <c:pt idx="3126">
                  <c:v>93716.417330684082</c:v>
                </c:pt>
                <c:pt idx="3127">
                  <c:v>93293.70710477914</c:v>
                </c:pt>
                <c:pt idx="3128">
                  <c:v>92872.903143568416</c:v>
                </c:pt>
                <c:pt idx="3129">
                  <c:v>92453.996853938734</c:v>
                </c:pt>
                <c:pt idx="3130">
                  <c:v>92036.979681482335</c:v>
                </c:pt>
                <c:pt idx="3131">
                  <c:v>91621.843110322778</c:v>
                </c:pt>
                <c:pt idx="3132">
                  <c:v>91208.578662941669</c:v>
                </c:pt>
                <c:pt idx="3133">
                  <c:v>90797.177900006165</c:v>
                </c:pt>
                <c:pt idx="3134">
                  <c:v>90387.63242019726</c:v>
                </c:pt>
                <c:pt idx="3135">
                  <c:v>89979.933860038785</c:v>
                </c:pt>
                <c:pt idx="3136">
                  <c:v>89574.07389372724</c:v>
                </c:pt>
                <c:pt idx="3137">
                  <c:v>89170.044232962377</c:v>
                </c:pt>
                <c:pt idx="3138">
                  <c:v>88767.836626778502</c:v>
                </c:pt>
                <c:pt idx="3139">
                  <c:v>88367.442861376592</c:v>
                </c:pt>
                <c:pt idx="3140">
                  <c:v>87968.854759957103</c:v>
                </c:pt>
                <c:pt idx="3141">
                  <c:v>87572.064182553571</c:v>
                </c:pt>
                <c:pt idx="3142">
                  <c:v>87177.063025866955</c:v>
                </c:pt>
                <c:pt idx="3143">
                  <c:v>86783.843223100703</c:v>
                </c:pt>
                <c:pt idx="3144">
                  <c:v>86392.396743796562</c:v>
                </c:pt>
                <c:pt idx="3145">
                  <c:v>86002.71559367115</c:v>
                </c:pt>
                <c:pt idx="3146">
                  <c:v>85614.791814453245</c:v>
                </c:pt>
                <c:pt idx="3147">
                  <c:v>85228.61748372177</c:v>
                </c:pt>
                <c:pt idx="3148">
                  <c:v>84844.184714744566</c:v>
                </c:pt>
                <c:pt idx="3149">
                  <c:v>84461.485656317833</c:v>
                </c:pt>
                <c:pt idx="3150">
                  <c:v>84080.512492606344</c:v>
                </c:pt>
                <c:pt idx="3151">
                  <c:v>83701.257442984323</c:v>
                </c:pt>
                <c:pt idx="3152">
                  <c:v>83323.712761877061</c:v>
                </c:pt>
                <c:pt idx="3153">
                  <c:v>82947.870738603262</c:v>
                </c:pt>
                <c:pt idx="3154">
                  <c:v>82573.723697218069</c:v>
                </c:pt>
                <c:pt idx="3155">
                  <c:v>82201.263996356778</c:v>
                </c:pt>
                <c:pt idx="3156">
                  <c:v>81830.484029079307</c:v>
                </c:pt>
                <c:pt idx="3157">
                  <c:v>81461.37622271532</c:v>
                </c:pt>
                <c:pt idx="3158">
                  <c:v>81093.933038710049</c:v>
                </c:pt>
                <c:pt idx="3159">
                  <c:v>80728.146972470844</c:v>
                </c:pt>
                <c:pt idx="3160">
                  <c:v>80364.010553214335</c:v>
                </c:pt>
                <c:pt idx="3161">
                  <c:v>80001.516343814379</c:v>
                </c:pt>
                <c:pt idx="3162">
                  <c:v>79640.656940650617</c:v>
                </c:pt>
                <c:pt idx="3163">
                  <c:v>79281.424973457732</c:v>
                </c:pt>
                <c:pt idx="3164">
                  <c:v>78923.813105175388</c:v>
                </c:pt>
                <c:pt idx="3165">
                  <c:v>78567.814031798815</c:v>
                </c:pt>
                <c:pt idx="3166">
                  <c:v>78213.420482230125</c:v>
                </c:pt>
                <c:pt idx="3167">
                  <c:v>77860.625218130226</c:v>
                </c:pt>
                <c:pt idx="3168">
                  <c:v>77509.421033771447</c:v>
                </c:pt>
                <c:pt idx="3169">
                  <c:v>77159.800755890799</c:v>
                </c:pt>
                <c:pt idx="3170">
                  <c:v>76811.757243543936</c:v>
                </c:pt>
                <c:pt idx="3171">
                  <c:v>76465.283387959687</c:v>
                </c:pt>
                <c:pt idx="3172">
                  <c:v>76120.372112395329</c:v>
                </c:pt>
                <c:pt idx="3173">
                  <c:v>75777.01637199246</c:v>
                </c:pt>
                <c:pt idx="3174">
                  <c:v>75435.209153633536</c:v>
                </c:pt>
                <c:pt idx="3175">
                  <c:v>75094.943475799068</c:v>
                </c:pt>
                <c:pt idx="3176">
                  <c:v>74756.212388425411</c:v>
                </c:pt>
                <c:pt idx="3177">
                  <c:v>74419.008972763229</c:v>
                </c:pt>
                <c:pt idx="3178">
                  <c:v>74083.326341236592</c:v>
                </c:pt>
                <c:pt idx="3179">
                  <c:v>73749.157637302691</c:v>
                </c:pt>
                <c:pt idx="3180">
                  <c:v>73416.496035312215</c:v>
                </c:pt>
                <c:pt idx="3181">
                  <c:v>73085.334740370308</c:v>
                </c:pt>
                <c:pt idx="3182">
                  <c:v>72755.666988198165</c:v>
                </c:pt>
                <c:pt idx="3183">
                  <c:v>72427.486044995298</c:v>
                </c:pt>
                <c:pt idx="3184">
                  <c:v>72100.785207302339</c:v>
                </c:pt>
                <c:pt idx="3185">
                  <c:v>71775.557801864517</c:v>
                </c:pt>
                <c:pt idx="3186">
                  <c:v>71451.797185495743</c:v>
                </c:pt>
                <c:pt idx="3187">
                  <c:v>71129.496744943273</c:v>
                </c:pt>
                <c:pt idx="3188">
                  <c:v>70808.649896752991</c:v>
                </c:pt>
                <c:pt idx="3189">
                  <c:v>70489.25008713534</c:v>
                </c:pt>
                <c:pt idx="3190">
                  <c:v>70171.29079183178</c:v>
                </c:pt>
                <c:pt idx="3191">
                  <c:v>69854.765515981911</c:v>
                </c:pt>
                <c:pt idx="3192">
                  <c:v>69539.667793991146</c:v>
                </c:pt>
                <c:pt idx="3193">
                  <c:v>69225.991189399036</c:v>
                </c:pt>
                <c:pt idx="3194">
                  <c:v>68913.729294748089</c:v>
                </c:pt>
                <c:pt idx="3195">
                  <c:v>68602.875731453285</c:v>
                </c:pt>
                <c:pt idx="3196">
                  <c:v>68293.424149672108</c:v>
                </c:pt>
                <c:pt idx="3197">
                  <c:v>67985.368228175197</c:v>
                </c:pt>
                <c:pt idx="3198">
                  <c:v>67678.701674217547</c:v>
                </c:pt>
                <c:pt idx="3199">
                  <c:v>67373.418223410321</c:v>
                </c:pt>
                <c:pt idx="3200">
                  <c:v>67069.511639593198</c:v>
                </c:pt>
                <c:pt idx="3201">
                  <c:v>66766.975714707354</c:v>
                </c:pt>
                <c:pt idx="3202">
                  <c:v>66465.804268668944</c:v>
                </c:pt>
                <c:pt idx="3203">
                  <c:v>66165.991149243186</c:v>
                </c:pt>
                <c:pt idx="3204">
                  <c:v>65867.530231919038</c:v>
                </c:pt>
                <c:pt idx="3205">
                  <c:v>65570.415419784389</c:v>
                </c:pt>
                <c:pt idx="3206">
                  <c:v>65274.640643401835</c:v>
                </c:pt>
                <c:pt idx="3207">
                  <c:v>64980.199860685003</c:v>
                </c:pt>
                <c:pt idx="3208">
                  <c:v>64687.087056775439</c:v>
                </c:pt>
                <c:pt idx="3209">
                  <c:v>64395.296243920049</c:v>
                </c:pt>
                <c:pt idx="3210">
                  <c:v>64104.821461349093</c:v>
                </c:pt>
                <c:pt idx="3211">
                  <c:v>63815.656775154712</c:v>
                </c:pt>
                <c:pt idx="3212">
                  <c:v>63527.796278170012</c:v>
                </c:pt>
                <c:pt idx="3213">
                  <c:v>63241.234089848687</c:v>
                </c:pt>
                <c:pt idx="3214">
                  <c:v>62955.964356145196</c:v>
                </c:pt>
                <c:pt idx="3215">
                  <c:v>62671.981249395452</c:v>
                </c:pt>
                <c:pt idx="3216">
                  <c:v>62389.278968198072</c:v>
                </c:pt>
                <c:pt idx="3217">
                  <c:v>62107.851737296151</c:v>
                </c:pt>
                <c:pt idx="3218">
                  <c:v>61827.69380745956</c:v>
                </c:pt>
                <c:pt idx="3219">
                  <c:v>61548.799455367785</c:v>
                </c:pt>
                <c:pt idx="3220">
                  <c:v>61271.162983493283</c:v>
                </c:pt>
                <c:pt idx="3221">
                  <c:v>60994.778719985363</c:v>
                </c:pt>
                <c:pt idx="3222">
                  <c:v>60719.641018554605</c:v>
                </c:pt>
                <c:pt idx="3223">
                  <c:v>60445.744258357758</c:v>
                </c:pt>
                <c:pt idx="3224">
                  <c:v>60173.08284388321</c:v>
                </c:pt>
                <c:pt idx="3225">
                  <c:v>59901.651204836926</c:v>
                </c:pt>
                <c:pt idx="3226">
                  <c:v>59631.443796028921</c:v>
                </c:pt>
                <c:pt idx="3227">
                  <c:v>59362.455097260245</c:v>
                </c:pt>
                <c:pt idx="3228">
                  <c:v>59094.679613210457</c:v>
                </c:pt>
                <c:pt idx="3229">
                  <c:v>58828.11187332563</c:v>
                </c:pt>
                <c:pt idx="3230">
                  <c:v>58562.746431706837</c:v>
                </c:pt>
                <c:pt idx="3231">
                  <c:v>58298.577866999141</c:v>
                </c:pt>
                <c:pt idx="3232">
                  <c:v>58035.600782281108</c:v>
                </c:pt>
                <c:pt idx="3233">
                  <c:v>57773.809804954784</c:v>
                </c:pt>
                <c:pt idx="3234">
                  <c:v>57513.19958663619</c:v>
                </c:pt>
                <c:pt idx="3235">
                  <c:v>57253.764803046288</c:v>
                </c:pt>
                <c:pt idx="3236">
                  <c:v>56995.50015390246</c:v>
                </c:pt>
                <c:pt idx="3237">
                  <c:v>56738.400362810447</c:v>
                </c:pt>
                <c:pt idx="3238">
                  <c:v>56482.46017715682</c:v>
                </c:pt>
                <c:pt idx="3239">
                  <c:v>56227.67436800187</c:v>
                </c:pt>
                <c:pt idx="3240">
                  <c:v>55974.037729973039</c:v>
                </c:pt>
                <c:pt idx="3241">
                  <c:v>55721.545081158787</c:v>
                </c:pt>
                <c:pt idx="3242">
                  <c:v>55470.191263002962</c:v>
                </c:pt>
                <c:pt idx="3243">
                  <c:v>55219.971140199632</c:v>
                </c:pt>
                <c:pt idx="3244">
                  <c:v>54970.879600588407</c:v>
                </c:pt>
                <c:pt idx="3245">
                  <c:v>54722.911555050188</c:v>
                </c:pt>
                <c:pt idx="3246">
                  <c:v>54476.06193740345</c:v>
                </c:pt>
                <c:pt idx="3247">
                  <c:v>54230.325704300922</c:v>
                </c:pt>
                <c:pt idx="3248">
                  <c:v>53985.697835126797</c:v>
                </c:pt>
                <c:pt idx="3249">
                  <c:v>53742.173331894359</c:v>
                </c:pt>
                <c:pt idx="3250">
                  <c:v>53499.747219144061</c:v>
                </c:pt>
                <c:pt idx="3251">
                  <c:v>53258.414543842126</c:v>
                </c:pt>
                <c:pt idx="3252">
                  <c:v>53018.170375279522</c:v>
                </c:pt>
                <c:pt idx="3253">
                  <c:v>52779.009804971458</c:v>
                </c:pt>
                <c:pt idx="3254">
                  <c:v>52540.927946557284</c:v>
                </c:pt>
                <c:pt idx="3255">
                  <c:v>52303.919935700877</c:v>
                </c:pt>
                <c:pt idx="3256">
                  <c:v>52067.980929991441</c:v>
                </c:pt>
                <c:pt idx="3257">
                  <c:v>51833.10610884479</c:v>
                </c:pt>
                <c:pt idx="3258">
                  <c:v>51599.290673405034</c:v>
                </c:pt>
                <c:pt idx="3259">
                  <c:v>51366.529846446756</c:v>
                </c:pt>
                <c:pt idx="3260">
                  <c:v>51134.818872277574</c:v>
                </c:pt>
                <c:pt idx="3261">
                  <c:v>50904.153016641183</c:v>
                </c:pt>
                <c:pt idx="3262">
                  <c:v>50674.527566620804</c:v>
                </c:pt>
                <c:pt idx="3263">
                  <c:v>50445.937830543102</c:v>
                </c:pt>
                <c:pt idx="3264">
                  <c:v>50218.379137882497</c:v>
                </c:pt>
                <c:pt idx="3265">
                  <c:v>49991.846839165933</c:v>
                </c:pt>
                <c:pt idx="3266">
                  <c:v>49766.33630587806</c:v>
                </c:pt>
                <c:pt idx="3267">
                  <c:v>49541.842930366845</c:v>
                </c:pt>
                <c:pt idx="3268">
                  <c:v>49318.36212574962</c:v>
                </c:pt>
                <c:pt idx="3269">
                  <c:v>49095.889325819531</c:v>
                </c:pt>
                <c:pt idx="3270">
                  <c:v>48874.419984952423</c:v>
                </c:pt>
                <c:pt idx="3271">
                  <c:v>48653.949578014144</c:v>
                </c:pt>
                <c:pt idx="3272">
                  <c:v>48434.473600268255</c:v>
                </c:pt>
                <c:pt idx="3273">
                  <c:v>48215.987567284166</c:v>
                </c:pt>
                <c:pt idx="3274">
                  <c:v>47998.487014845683</c:v>
                </c:pt>
                <c:pt idx="3275">
                  <c:v>47781.967498859944</c:v>
                </c:pt>
                <c:pt idx="3276">
                  <c:v>47566.424595266806</c:v>
                </c:pt>
                <c:pt idx="3277">
                  <c:v>47351.853899948619</c:v>
                </c:pt>
                <c:pt idx="3278">
                  <c:v>47138.251028640378</c:v>
                </c:pt>
                <c:pt idx="3279">
                  <c:v>46925.611616840331</c:v>
                </c:pt>
                <c:pt idx="3280">
                  <c:v>46713.931319720956</c:v>
                </c:pt>
                <c:pt idx="3281">
                  <c:v>46503.205812040338</c:v>
                </c:pt>
                <c:pt idx="3282">
                  <c:v>46293.430788053956</c:v>
                </c:pt>
                <c:pt idx="3283">
                  <c:v>46084.601961426873</c:v>
                </c:pt>
                <c:pt idx="3284">
                  <c:v>45876.715065146294</c:v>
                </c:pt>
                <c:pt idx="3285">
                  <c:v>45669.765851434546</c:v>
                </c:pt>
                <c:pt idx="3286">
                  <c:v>45463.750091662427</c:v>
                </c:pt>
                <c:pt idx="3287">
                  <c:v>45258.663576262959</c:v>
                </c:pt>
                <c:pt idx="3288">
                  <c:v>45054.502114645533</c:v>
                </c:pt>
                <c:pt idx="3289">
                  <c:v>44851.261535110418</c:v>
                </c:pt>
                <c:pt idx="3290">
                  <c:v>44648.937684763681</c:v>
                </c:pt>
                <c:pt idx="3291">
                  <c:v>44447.526429432466</c:v>
                </c:pt>
                <c:pt idx="3292">
                  <c:v>44247.023653580669</c:v>
                </c:pt>
                <c:pt idx="3293">
                  <c:v>44047.425260224991</c:v>
                </c:pt>
                <c:pt idx="3294">
                  <c:v>43848.727170851358</c:v>
                </c:pt>
                <c:pt idx="3295">
                  <c:v>43650.925325331737</c:v>
                </c:pt>
                <c:pt idx="3296">
                  <c:v>43454.015681841302</c:v>
                </c:pt>
                <c:pt idx="3297">
                  <c:v>43257.994216775987</c:v>
                </c:pt>
                <c:pt idx="3298">
                  <c:v>43062.856924670421</c:v>
                </c:pt>
                <c:pt idx="3299">
                  <c:v>42868.599818116192</c:v>
                </c:pt>
                <c:pt idx="3300">
                  <c:v>42675.218927680529</c:v>
                </c:pt>
                <c:pt idx="3301">
                  <c:v>42482.710301825311</c:v>
                </c:pt>
                <c:pt idx="3302">
                  <c:v>42291.070006826463</c:v>
                </c:pt>
                <c:pt idx="3303">
                  <c:v>42100.294126693705</c:v>
                </c:pt>
                <c:pt idx="3304">
                  <c:v>41910.378763090659</c:v>
                </c:pt>
                <c:pt idx="3305">
                  <c:v>41721.320035255325</c:v>
                </c:pt>
                <c:pt idx="3306">
                  <c:v>41533.11407992091</c:v>
                </c:pt>
                <c:pt idx="3307">
                  <c:v>41345.757051237015</c:v>
                </c:pt>
                <c:pt idx="3308">
                  <c:v>41159.245120691157</c:v>
                </c:pt>
                <c:pt idx="3309">
                  <c:v>40973.574477030692</c:v>
                </c:pt>
                <c:pt idx="3310">
                  <c:v>40788.741326185031</c:v>
                </c:pt>
                <c:pt idx="3311">
                  <c:v>40604.741891188241</c:v>
                </c:pt>
                <c:pt idx="3312">
                  <c:v>40421.572412102003</c:v>
                </c:pt>
                <c:pt idx="3313">
                  <c:v>40239.229145938873</c:v>
                </c:pt>
                <c:pt idx="3314">
                  <c:v>40057.708366585939</c:v>
                </c:pt>
                <c:pt idx="3315">
                  <c:v>39877.00636472879</c:v>
                </c:pt>
                <c:pt idx="3316">
                  <c:v>39697.119447775833</c:v>
                </c:pt>
                <c:pt idx="3317">
                  <c:v>39518.043939782954</c:v>
                </c:pt>
                <c:pt idx="3318">
                  <c:v>39339.776181378511</c:v>
                </c:pt>
                <c:pt idx="3319">
                  <c:v>39162.312529688686</c:v>
                </c:pt>
                <c:pt idx="3320">
                  <c:v>38985.649358263137</c:v>
                </c:pt>
                <c:pt idx="3321">
                  <c:v>38809.783057001019</c:v>
                </c:pt>
                <c:pt idx="3322">
                  <c:v>38634.710032077317</c:v>
                </c:pt>
                <c:pt idx="3323">
                  <c:v>38460.426705869511</c:v>
                </c:pt>
                <c:pt idx="3324">
                  <c:v>38286.9295168846</c:v>
                </c:pt>
                <c:pt idx="3325">
                  <c:v>38114.214919686405</c:v>
                </c:pt>
                <c:pt idx="3326">
                  <c:v>37942.279384823232</c:v>
                </c:pt>
                <c:pt idx="3327">
                  <c:v>37771.119398755865</c:v>
                </c:pt>
                <c:pt idx="3328">
                  <c:v>37600.731463785858</c:v>
                </c:pt>
                <c:pt idx="3329">
                  <c:v>37431.112097984165</c:v>
                </c:pt>
                <c:pt idx="3330">
                  <c:v>37262.257835120101</c:v>
                </c:pt>
                <c:pt idx="3331">
                  <c:v>37094.165224590593</c:v>
                </c:pt>
                <c:pt idx="3332">
                  <c:v>36926.830831349791</c:v>
                </c:pt>
                <c:pt idx="3333">
                  <c:v>36760.25123583895</c:v>
                </c:pt>
                <c:pt idx="3334">
                  <c:v>36594.423033916661</c:v>
                </c:pt>
                <c:pt idx="3335">
                  <c:v>36429.342836789372</c:v>
                </c:pt>
                <c:pt idx="3336">
                  <c:v>36265.007270942267</c:v>
                </c:pt>
                <c:pt idx="3337">
                  <c:v>36101.412978070381</c:v>
                </c:pt>
                <c:pt idx="3338">
                  <c:v>35938.556615010093</c:v>
                </c:pt>
                <c:pt idx="3339">
                  <c:v>35776.4348536709</c:v>
                </c:pt>
                <c:pt idx="3340">
                  <c:v>35615.044380967491</c:v>
                </c:pt>
                <c:pt idx="3341">
                  <c:v>35454.381898752137</c:v>
                </c:pt>
                <c:pt idx="3342">
                  <c:v>35294.444123747395</c:v>
                </c:pt>
                <c:pt idx="3343">
                  <c:v>35135.227787479096</c:v>
                </c:pt>
                <c:pt idx="3344">
                  <c:v>34976.729636209631</c:v>
                </c:pt>
                <c:pt idx="3345">
                  <c:v>34818.946430871569</c:v>
                </c:pt>
                <c:pt idx="3346">
                  <c:v>34661.874947001539</c:v>
                </c:pt>
                <c:pt idx="3347">
                  <c:v>34505.511974674424</c:v>
                </c:pt>
                <c:pt idx="3348">
                  <c:v>34349.854318437858</c:v>
                </c:pt>
                <c:pt idx="3349">
                  <c:v>34194.898797247006</c:v>
                </c:pt>
                <c:pt idx="3350">
                  <c:v>34040.642244399649</c:v>
                </c:pt>
                <c:pt idx="3351">
                  <c:v>33887.081507471543</c:v>
                </c:pt>
                <c:pt idx="3352">
                  <c:v>33734.213448252085</c:v>
                </c:pt>
                <c:pt idx="3353">
                  <c:v>33582.034942680264</c:v>
                </c:pt>
                <c:pt idx="3354">
                  <c:v>33430.542880780908</c:v>
                </c:pt>
                <c:pt idx="3355">
                  <c:v>33279.734166601193</c:v>
                </c:pt>
                <c:pt idx="3356">
                  <c:v>33129.605718147475</c:v>
                </c:pt>
                <c:pt idx="3357">
                  <c:v>32980.154467322369</c:v>
                </c:pt>
                <c:pt idx="3358">
                  <c:v>32831.377359862141</c:v>
                </c:pt>
                <c:pt idx="3359">
                  <c:v>32683.271355274355</c:v>
                </c:pt>
                <c:pt idx="3360">
                  <c:v>32535.833426775836</c:v>
                </c:pt>
                <c:pt idx="3361">
                  <c:v>32389.060561230868</c:v>
                </c:pt>
                <c:pt idx="3362">
                  <c:v>32242.949759089708</c:v>
                </c:pt>
                <c:pt idx="3363">
                  <c:v>32097.49803432736</c:v>
                </c:pt>
                <c:pt idx="3364">
                  <c:v>31952.70241438262</c:v>
                </c:pt>
                <c:pt idx="3365">
                  <c:v>31808.559940097413</c:v>
                </c:pt>
                <c:pt idx="3366">
                  <c:v>31665.067665656381</c:v>
                </c:pt>
                <c:pt idx="3367">
                  <c:v>31522.22265852676</c:v>
                </c:pt>
                <c:pt idx="3368">
                  <c:v>31380.021999398523</c:v>
                </c:pt>
                <c:pt idx="3369">
                  <c:v>31238.462782124789</c:v>
                </c:pt>
                <c:pt idx="3370">
                  <c:v>31097.542113662497</c:v>
                </c:pt>
                <c:pt idx="3371">
                  <c:v>30957.257114013366</c:v>
                </c:pt>
                <c:pt idx="3372">
                  <c:v>30817.604916165095</c:v>
                </c:pt>
                <c:pt idx="3373">
                  <c:v>30678.582666032842</c:v>
                </c:pt>
                <c:pt idx="3374">
                  <c:v>30540.187522400971</c:v>
                </c:pt>
                <c:pt idx="3375">
                  <c:v>30402.416656865051</c:v>
                </c:pt>
                <c:pt idx="3376">
                  <c:v>30265.267253774113</c:v>
                </c:pt>
                <c:pt idx="3377">
                  <c:v>30128.736510173188</c:v>
                </c:pt>
                <c:pt idx="3378">
                  <c:v>29992.821635746077</c:v>
                </c:pt>
                <c:pt idx="3379">
                  <c:v>29857.519852758393</c:v>
                </c:pt>
                <c:pt idx="3380">
                  <c:v>29722.828396000867</c:v>
                </c:pt>
                <c:pt idx="3381">
                  <c:v>29588.744512732887</c:v>
                </c:pt>
                <c:pt idx="3382">
                  <c:v>29455.265462626314</c:v>
                </c:pt>
                <c:pt idx="3383">
                  <c:v>29322.388517709536</c:v>
                </c:pt>
                <c:pt idx="3384">
                  <c:v>29190.110962311777</c:v>
                </c:pt>
                <c:pt idx="3385">
                  <c:v>29058.430093007668</c:v>
                </c:pt>
                <c:pt idx="3386">
                  <c:v>28927.343218562044</c:v>
                </c:pt>
                <c:pt idx="3387">
                  <c:v>28796.847659875013</c:v>
                </c:pt>
                <c:pt idx="3388">
                  <c:v>28666.940749927264</c:v>
                </c:pt>
                <c:pt idx="3389">
                  <c:v>28537.619833725614</c:v>
                </c:pt>
                <c:pt idx="3390">
                  <c:v>28408.882268248813</c:v>
                </c:pt>
                <c:pt idx="3391">
                  <c:v>28280.725422393585</c:v>
                </c:pt>
                <c:pt idx="3392">
                  <c:v>28153.146676920904</c:v>
                </c:pt>
                <c:pt idx="3393">
                  <c:v>28026.143424402533</c:v>
                </c:pt>
                <c:pt idx="3394">
                  <c:v>27899.713069167792</c:v>
                </c:pt>
                <c:pt idx="3395">
                  <c:v>27773.853027250556</c:v>
                </c:pt>
                <c:pt idx="3396">
                  <c:v>27648.560726336509</c:v>
                </c:pt>
                <c:pt idx="3397">
                  <c:v>27523.833605710628</c:v>
                </c:pt>
                <c:pt idx="3398">
                  <c:v>27399.669116204899</c:v>
                </c:pt>
                <c:pt idx="3399">
                  <c:v>27276.064720146274</c:v>
                </c:pt>
                <c:pt idx="3400">
                  <c:v>27153.017891304862</c:v>
                </c:pt>
                <c:pt idx="3401">
                  <c:v>27030.526114842356</c:v>
                </c:pt>
                <c:pt idx="3402">
                  <c:v>26908.586887260681</c:v>
                </c:pt>
                <c:pt idx="3403">
                  <c:v>26787.197716350889</c:v>
                </c:pt>
                <c:pt idx="3404">
                  <c:v>26666.356121142268</c:v>
                </c:pt>
                <c:pt idx="3405">
                  <c:v>26546.059631851695</c:v>
                </c:pt>
                <c:pt idx="3406">
                  <c:v>26426.305789833204</c:v>
                </c:pt>
                <c:pt idx="3407">
                  <c:v>26307.092147527794</c:v>
                </c:pt>
                <c:pt idx="3408">
                  <c:v>26188.416268413454</c:v>
                </c:pt>
                <c:pt idx="3409">
                  <c:v>26070.275726955409</c:v>
                </c:pt>
                <c:pt idx="3410">
                  <c:v>25952.668108556609</c:v>
                </c:pt>
                <c:pt idx="3411">
                  <c:v>25835.591009508415</c:v>
                </c:pt>
                <c:pt idx="3412">
                  <c:v>25719.042036941526</c:v>
                </c:pt>
                <c:pt idx="3413">
                  <c:v>25603.018808777131</c:v>
                </c:pt>
                <c:pt idx="3414">
                  <c:v>25487.518953678256</c:v>
                </c:pt>
                <c:pt idx="3415">
                  <c:v>25372.540111001355</c:v>
                </c:pt>
                <c:pt idx="3416">
                  <c:v>25258.079930748107</c:v>
                </c:pt>
                <c:pt idx="3417">
                  <c:v>25144.136073517428</c:v>
                </c:pt>
                <c:pt idx="3418">
                  <c:v>25030.706210457713</c:v>
                </c:pt>
                <c:pt idx="3419">
                  <c:v>24917.78802321928</c:v>
                </c:pt>
                <c:pt idx="3420">
                  <c:v>24805.379203907032</c:v>
                </c:pt>
                <c:pt idx="3421">
                  <c:v>24693.477455033328</c:v>
                </c:pt>
                <c:pt idx="3422">
                  <c:v>24582.080489471075</c:v>
                </c:pt>
                <c:pt idx="3423">
                  <c:v>24471.186030407029</c:v>
                </c:pt>
                <c:pt idx="3424">
                  <c:v>24360.791811295301</c:v>
                </c:pt>
                <c:pt idx="3425">
                  <c:v>24250.895575811071</c:v>
                </c:pt>
                <c:pt idx="3426">
                  <c:v>24141.495077804524</c:v>
                </c:pt>
                <c:pt idx="3427">
                  <c:v>24032.58808125498</c:v>
                </c:pt>
                <c:pt idx="3428">
                  <c:v>23924.172360225231</c:v>
                </c:pt>
                <c:pt idx="3429">
                  <c:v>23816.245698816096</c:v>
                </c:pt>
                <c:pt idx="3430">
                  <c:v>23708.805891121166</c:v>
                </c:pt>
                <c:pt idx="3431">
                  <c:v>23601.850741181763</c:v>
                </c:pt>
                <c:pt idx="3432">
                  <c:v>23495.378062942094</c:v>
                </c:pt>
                <c:pt idx="3433">
                  <c:v>23389.385680204614</c:v>
                </c:pt>
                <c:pt idx="3434">
                  <c:v>23283.871426585589</c:v>
                </c:pt>
                <c:pt idx="3435">
                  <c:v>23178.833145470853</c:v>
                </c:pt>
                <c:pt idx="3436">
                  <c:v>23074.26868997177</c:v>
                </c:pt>
                <c:pt idx="3437">
                  <c:v>22970.175922881393</c:v>
                </c:pt>
                <c:pt idx="3438">
                  <c:v>22866.552716630824</c:v>
                </c:pt>
                <c:pt idx="3439">
                  <c:v>22763.396953245756</c:v>
                </c:pt>
                <c:pt idx="3440">
                  <c:v>22660.706524303238</c:v>
                </c:pt>
                <c:pt idx="3441">
                  <c:v>22558.479330888607</c:v>
                </c:pt>
                <c:pt idx="3442">
                  <c:v>22456.713283552624</c:v>
                </c:pt>
                <c:pt idx="3443">
                  <c:v>22355.406302268813</c:v>
                </c:pt>
                <c:pt idx="3444">
                  <c:v>22254.556316390979</c:v>
                </c:pt>
                <c:pt idx="3445">
                  <c:v>22154.161264610921</c:v>
                </c:pt>
                <c:pt idx="3446">
                  <c:v>22054.219094916338</c:v>
                </c:pt>
                <c:pt idx="3447">
                  <c:v>21954.727764548923</c:v>
                </c:pt>
                <c:pt idx="3448">
                  <c:v>21855.685239962644</c:v>
                </c:pt>
                <c:pt idx="3449">
                  <c:v>21757.089496782221</c:v>
                </c:pt>
                <c:pt idx="3450">
                  <c:v>21658.938519761778</c:v>
                </c:pt>
                <c:pt idx="3451">
                  <c:v>21561.230302743686</c:v>
                </c:pt>
                <c:pt idx="3452">
                  <c:v>21463.962848617597</c:v>
                </c:pt>
                <c:pt idx="3453">
                  <c:v>21367.134169279656</c:v>
                </c:pt>
                <c:pt idx="3454">
                  <c:v>21270.742285591899</c:v>
                </c:pt>
                <c:pt idx="3455">
                  <c:v>21174.785227341832</c:v>
                </c:pt>
                <c:pt idx="3456">
                  <c:v>21079.261033202201</c:v>
                </c:pt>
                <c:pt idx="3457">
                  <c:v>20984.167750690925</c:v>
                </c:pt>
                <c:pt idx="3458">
                  <c:v>20889.503436131228</c:v>
                </c:pt>
                <c:pt idx="3459">
                  <c:v>20795.266154611945</c:v>
                </c:pt>
                <c:pt idx="3460">
                  <c:v>20701.453979947994</c:v>
                </c:pt>
                <c:pt idx="3461">
                  <c:v>20608.064994641045</c:v>
                </c:pt>
                <c:pt idx="3462">
                  <c:v>20515.097289840363</c:v>
                </c:pt>
                <c:pt idx="3463">
                  <c:v>20422.548965303817</c:v>
                </c:pt>
                <c:pt idx="3464">
                  <c:v>20330.418129359063</c:v>
                </c:pt>
                <c:pt idx="3465">
                  <c:v>20238.702898864922</c:v>
                </c:pt>
                <c:pt idx="3466">
                  <c:v>20147.401399172912</c:v>
                </c:pt>
                <c:pt idx="3467">
                  <c:v>20056.511764088962</c:v>
                </c:pt>
                <c:pt idx="3468">
                  <c:v>19966.032135835296</c:v>
                </c:pt>
                <c:pt idx="3469">
                  <c:v>19875.960665012492</c:v>
                </c:pt>
                <c:pt idx="3470">
                  <c:v>19786.295510561707</c:v>
                </c:pt>
                <c:pt idx="3471">
                  <c:v>19697.034839727079</c:v>
                </c:pt>
                <c:pt idx="3472">
                  <c:v>19608.176828018288</c:v>
                </c:pt>
                <c:pt idx="3473">
                  <c:v>19519.719659173294</c:v>
                </c:pt>
                <c:pt idx="3474">
                  <c:v>19431.661525121239</c:v>
                </c:pt>
                <c:pt idx="3475">
                  <c:v>19344.000625945529</c:v>
                </c:pt>
                <c:pt idx="3476">
                  <c:v>19256.735169847056</c:v>
                </c:pt>
                <c:pt idx="3477">
                  <c:v>19169.863373107608</c:v>
                </c:pt>
                <c:pt idx="3478">
                  <c:v>19083.383460053436</c:v>
                </c:pt>
                <c:pt idx="3479">
                  <c:v>18997.293663018987</c:v>
                </c:pt>
                <c:pt idx="3480">
                  <c:v>18911.592222310799</c:v>
                </c:pt>
                <c:pt idx="3481">
                  <c:v>18826.277386171558</c:v>
                </c:pt>
                <c:pt idx="3482">
                  <c:v>18741.347410744314</c:v>
                </c:pt>
                <c:pt idx="3483">
                  <c:v>18656.800560036874</c:v>
                </c:pt>
                <c:pt idx="3484">
                  <c:v>18572.635105886329</c:v>
                </c:pt>
                <c:pt idx="3485">
                  <c:v>18488.849327923766</c:v>
                </c:pt>
                <c:pt idx="3486">
                  <c:v>18405.441513539121</c:v>
                </c:pt>
                <c:pt idx="3487">
                  <c:v>18322.409957846205</c:v>
                </c:pt>
                <c:pt idx="3488">
                  <c:v>18239.752963647872</c:v>
                </c:pt>
                <c:pt idx="3489">
                  <c:v>18157.468841401362</c:v>
                </c:pt>
                <c:pt idx="3490">
                  <c:v>18075.555909183779</c:v>
                </c:pt>
                <c:pt idx="3491">
                  <c:v>17994.012492657748</c:v>
                </c:pt>
                <c:pt idx="3492">
                  <c:v>17912.836925037209</c:v>
                </c:pt>
                <c:pt idx="3493">
                  <c:v>17832.027547053363</c:v>
                </c:pt>
                <c:pt idx="3494">
                  <c:v>17751.582706920799</c:v>
                </c:pt>
                <c:pt idx="3495">
                  <c:v>17671.50076030373</c:v>
                </c:pt>
                <c:pt idx="3496">
                  <c:v>17591.780070282421</c:v>
                </c:pt>
                <c:pt idx="3497">
                  <c:v>17512.419007319753</c:v>
                </c:pt>
                <c:pt idx="3498">
                  <c:v>17433.415949227925</c:v>
                </c:pt>
                <c:pt idx="3499">
                  <c:v>17354.769281135334</c:v>
                </c:pt>
                <c:pt idx="3500">
                  <c:v>17276.477395453567</c:v>
                </c:pt>
                <c:pt idx="3501">
                  <c:v>17198.538691844587</c:v>
                </c:pt>
                <c:pt idx="3502">
                  <c:v>17120.951577188029</c:v>
                </c:pt>
                <c:pt idx="3503">
                  <c:v>17043.714465548652</c:v>
                </c:pt>
                <c:pt idx="3504">
                  <c:v>16966.825778143957</c:v>
                </c:pt>
                <c:pt idx="3505">
                  <c:v>16890.283943311933</c:v>
                </c:pt>
                <c:pt idx="3506">
                  <c:v>16814.087396478943</c:v>
                </c:pt>
                <c:pt idx="3507">
                  <c:v>16738.23458012777</c:v>
                </c:pt>
                <c:pt idx="3508">
                  <c:v>16662.723943765806</c:v>
                </c:pt>
                <c:pt idx="3509">
                  <c:v>16587.553943893374</c:v>
                </c:pt>
                <c:pt idx="3510">
                  <c:v>16512.72304397219</c:v>
                </c:pt>
                <c:pt idx="3511">
                  <c:v>16438.229714393994</c:v>
                </c:pt>
                <c:pt idx="3512">
                  <c:v>16364.072432449288</c:v>
                </c:pt>
                <c:pt idx="3513">
                  <c:v>16290.249682296233</c:v>
                </c:pt>
                <c:pt idx="3514">
                  <c:v>16216.759954929688</c:v>
                </c:pt>
                <c:pt idx="3515">
                  <c:v>16143.60174815038</c:v>
                </c:pt>
                <c:pt idx="3516">
                  <c:v>16070.773566534221</c:v>
                </c:pt>
                <c:pt idx="3517">
                  <c:v>15998.273921401753</c:v>
                </c:pt>
                <c:pt idx="3518">
                  <c:v>15926.101330787742</c:v>
                </c:pt>
                <c:pt idx="3519">
                  <c:v>15854.254319410902</c:v>
                </c:pt>
                <c:pt idx="3520">
                  <c:v>15782.731418643758</c:v>
                </c:pt>
                <c:pt idx="3521">
                  <c:v>15711.531166482642</c:v>
                </c:pt>
                <c:pt idx="3522">
                  <c:v>15640.652107517832</c:v>
                </c:pt>
                <c:pt idx="3523">
                  <c:v>15570.09279290381</c:v>
                </c:pt>
                <c:pt idx="3524">
                  <c:v>15499.851780329676</c:v>
                </c:pt>
                <c:pt idx="3525">
                  <c:v>15429.927633989675</c:v>
                </c:pt>
                <c:pt idx="3526">
                  <c:v>15360.318924553865</c:v>
                </c:pt>
                <c:pt idx="3527">
                  <c:v>15291.024229138924</c:v>
                </c:pt>
                <c:pt idx="3528">
                  <c:v>15222.042131279075</c:v>
                </c:pt>
                <c:pt idx="3529">
                  <c:v>15153.37122089715</c:v>
                </c:pt>
                <c:pt idx="3530">
                  <c:v>15085.010094275789</c:v>
                </c:pt>
                <c:pt idx="3531">
                  <c:v>15016.957354028757</c:v>
                </c:pt>
                <c:pt idx="3532">
                  <c:v>14949.211609072396</c:v>
                </c:pt>
                <c:pt idx="3533">
                  <c:v>14881.771474597212</c:v>
                </c:pt>
                <c:pt idx="3534">
                  <c:v>14814.635572039579</c:v>
                </c:pt>
                <c:pt idx="3535">
                  <c:v>14747.802529053575</c:v>
                </c:pt>
                <c:pt idx="3536">
                  <c:v>14681.27097948295</c:v>
                </c:pt>
                <c:pt idx="3537">
                  <c:v>14615.039563333214</c:v>
                </c:pt>
                <c:pt idx="3538">
                  <c:v>14549.106926743849</c:v>
                </c:pt>
                <c:pt idx="3539">
                  <c:v>14483.471721960655</c:v>
                </c:pt>
                <c:pt idx="3540">
                  <c:v>14418.132607308215</c:v>
                </c:pt>
                <c:pt idx="3541">
                  <c:v>14353.088247162481</c:v>
                </c:pt>
                <c:pt idx="3542">
                  <c:v>14288.337311923489</c:v>
                </c:pt>
                <c:pt idx="3543">
                  <c:v>14223.878477988199</c:v>
                </c:pt>
                <c:pt idx="3544">
                  <c:v>14159.710427723445</c:v>
                </c:pt>
                <c:pt idx="3545">
                  <c:v>14095.831849439024</c:v>
                </c:pt>
                <c:pt idx="3546">
                  <c:v>14032.241437360895</c:v>
                </c:pt>
                <c:pt idx="3547">
                  <c:v>13968.937891604499</c:v>
                </c:pt>
                <c:pt idx="3548">
                  <c:v>13905.919918148205</c:v>
                </c:pt>
                <c:pt idx="3549">
                  <c:v>13843.186228806871</c:v>
                </c:pt>
                <c:pt idx="3550">
                  <c:v>13780.735541205526</c:v>
                </c:pt>
                <c:pt idx="3551">
                  <c:v>13718.566578753169</c:v>
                </c:pt>
                <c:pt idx="3552">
                  <c:v>13656.67807061669</c:v>
                </c:pt>
                <c:pt idx="3553">
                  <c:v>13595.068751694906</c:v>
                </c:pt>
                <c:pt idx="3554">
                  <c:v>13533.737362592708</c:v>
                </c:pt>
                <c:pt idx="3555">
                  <c:v>13472.682649595343</c:v>
                </c:pt>
                <c:pt idx="3556">
                  <c:v>13411.903364642782</c:v>
                </c:pt>
                <c:pt idx="3557">
                  <c:v>13351.398265304235</c:v>
                </c:pt>
                <c:pt idx="3558">
                  <c:v>13291.166114752763</c:v>
                </c:pt>
                <c:pt idx="3559">
                  <c:v>13231.205681740006</c:v>
                </c:pt>
                <c:pt idx="3560">
                  <c:v>13171.515740571029</c:v>
                </c:pt>
                <c:pt idx="3561">
                  <c:v>13112.095071079277</c:v>
                </c:pt>
                <c:pt idx="3562">
                  <c:v>13052.942458601648</c:v>
                </c:pt>
                <c:pt idx="3563">
                  <c:v>12994.056693953677</c:v>
                </c:pt>
                <c:pt idx="3564">
                  <c:v>12935.436573404826</c:v>
                </c:pt>
                <c:pt idx="3565">
                  <c:v>12877.080898653896</c:v>
                </c:pt>
                <c:pt idx="3566">
                  <c:v>12818.988476804536</c:v>
                </c:pt>
                <c:pt idx="3567">
                  <c:v>12761.158120340879</c:v>
                </c:pt>
                <c:pt idx="3568">
                  <c:v>12703.58864710327</c:v>
                </c:pt>
                <c:pt idx="3569">
                  <c:v>12646.278880264123</c:v>
                </c:pt>
                <c:pt idx="3570">
                  <c:v>12589.227648303864</c:v>
                </c:pt>
                <c:pt idx="3571">
                  <c:v>12532.433784987006</c:v>
                </c:pt>
                <c:pt idx="3572">
                  <c:v>12475.896129338313</c:v>
                </c:pt>
                <c:pt idx="3573">
                  <c:v>12419.613525619079</c:v>
                </c:pt>
                <c:pt idx="3574">
                  <c:v>12363.584823303523</c:v>
                </c:pt>
                <c:pt idx="3575">
                  <c:v>12307.808877055268</c:v>
                </c:pt>
                <c:pt idx="3576">
                  <c:v>12252.28454670395</c:v>
                </c:pt>
                <c:pt idx="3577">
                  <c:v>12197.010697221916</c:v>
                </c:pt>
                <c:pt idx="3578">
                  <c:v>12141.986198701037</c:v>
                </c:pt>
                <c:pt idx="3579">
                  <c:v>12087.209926329615</c:v>
                </c:pt>
                <c:pt idx="3580">
                  <c:v>12032.680760369405</c:v>
                </c:pt>
                <c:pt idx="3581">
                  <c:v>11978.397586132736</c:v>
                </c:pt>
                <c:pt idx="3582">
                  <c:v>11924.359293959737</c:v>
                </c:pt>
                <c:pt idx="3583">
                  <c:v>11870.564779195654</c:v>
                </c:pt>
                <c:pt idx="3584">
                  <c:v>11817.012942168294</c:v>
                </c:pt>
                <c:pt idx="3585">
                  <c:v>11763.702688165542</c:v>
                </c:pt>
                <c:pt idx="3586">
                  <c:v>11710.632927413002</c:v>
                </c:pt>
                <c:pt idx="3587">
                  <c:v>11657.802575051726</c:v>
                </c:pt>
                <c:pt idx="3588">
                  <c:v>11605.210551116046</c:v>
                </c:pt>
                <c:pt idx="3589">
                  <c:v>11552.855780511512</c:v>
                </c:pt>
                <c:pt idx="3590">
                  <c:v>11500.73719299292</c:v>
                </c:pt>
                <c:pt idx="3591">
                  <c:v>11448.853723142442</c:v>
                </c:pt>
                <c:pt idx="3592">
                  <c:v>11397.204310347865</c:v>
                </c:pt>
                <c:pt idx="3593">
                  <c:v>11345.787898780911</c:v>
                </c:pt>
                <c:pt idx="3594">
                  <c:v>11294.603437375667</c:v>
                </c:pt>
                <c:pt idx="3595">
                  <c:v>11243.649879807106</c:v>
                </c:pt>
                <c:pt idx="3596">
                  <c:v>11192.926184469708</c:v>
                </c:pt>
                <c:pt idx="3597">
                  <c:v>11142.43131445618</c:v>
                </c:pt>
                <c:pt idx="3598">
                  <c:v>11092.164237536261</c:v>
                </c:pt>
                <c:pt idx="3599">
                  <c:v>11042.123926135635</c:v>
                </c:pt>
                <c:pt idx="3600">
                  <c:v>10992.309357314936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BD-9747-9299-AC3653B0AB69}"/>
            </c:ext>
          </c:extLst>
        </c:ser>
        <c:ser>
          <c:idx val="2"/>
          <c:order val="2"/>
          <c:tx>
            <c:strRef>
              <c:f>'Modelo BR'!$E$1</c:f>
              <c:strCache>
                <c:ptCount val="1"/>
                <c:pt idx="0">
                  <c:v>Recuperados</c:v>
                </c:pt>
              </c:strCache>
            </c:strRef>
          </c:tx>
          <c:marker>
            <c:symbol val="none"/>
          </c:marker>
          <c:xVal>
            <c:numRef>
              <c:f>'Modelo BR'!$A$2:$A$3603</c:f>
              <c:numCache>
                <c:formatCode>m/d/yyyy</c:formatCode>
                <c:ptCount val="3602"/>
                <c:pt idx="0">
                  <c:v>43886</c:v>
                </c:pt>
                <c:pt idx="1">
                  <c:v>43886.05</c:v>
                </c:pt>
                <c:pt idx="2">
                  <c:v>43886.100000000006</c:v>
                </c:pt>
                <c:pt idx="3">
                  <c:v>43886.150000000009</c:v>
                </c:pt>
                <c:pt idx="4">
                  <c:v>43886.200000000012</c:v>
                </c:pt>
                <c:pt idx="5">
                  <c:v>43886.250000000015</c:v>
                </c:pt>
                <c:pt idx="6">
                  <c:v>43886.300000000017</c:v>
                </c:pt>
                <c:pt idx="7">
                  <c:v>43886.35000000002</c:v>
                </c:pt>
                <c:pt idx="8">
                  <c:v>43886.400000000023</c:v>
                </c:pt>
                <c:pt idx="9">
                  <c:v>43886.450000000026</c:v>
                </c:pt>
                <c:pt idx="10">
                  <c:v>43886.500000000029</c:v>
                </c:pt>
                <c:pt idx="11">
                  <c:v>43886.550000000032</c:v>
                </c:pt>
                <c:pt idx="12">
                  <c:v>43886.600000000035</c:v>
                </c:pt>
                <c:pt idx="13">
                  <c:v>43886.650000000038</c:v>
                </c:pt>
                <c:pt idx="14">
                  <c:v>43886.700000000041</c:v>
                </c:pt>
                <c:pt idx="15">
                  <c:v>43886.750000000044</c:v>
                </c:pt>
                <c:pt idx="16">
                  <c:v>43886.800000000047</c:v>
                </c:pt>
                <c:pt idx="17">
                  <c:v>43886.850000000049</c:v>
                </c:pt>
                <c:pt idx="18">
                  <c:v>43886.900000000052</c:v>
                </c:pt>
                <c:pt idx="19">
                  <c:v>43886.950000000055</c:v>
                </c:pt>
                <c:pt idx="20">
                  <c:v>43887.000000000058</c:v>
                </c:pt>
                <c:pt idx="21">
                  <c:v>43887.050000000061</c:v>
                </c:pt>
                <c:pt idx="22">
                  <c:v>43887.100000000064</c:v>
                </c:pt>
                <c:pt idx="23">
                  <c:v>43887.150000000067</c:v>
                </c:pt>
                <c:pt idx="24">
                  <c:v>43887.20000000007</c:v>
                </c:pt>
                <c:pt idx="25">
                  <c:v>43887.250000000073</c:v>
                </c:pt>
                <c:pt idx="26">
                  <c:v>43887.300000000076</c:v>
                </c:pt>
                <c:pt idx="27">
                  <c:v>43887.350000000079</c:v>
                </c:pt>
                <c:pt idx="28">
                  <c:v>43887.400000000081</c:v>
                </c:pt>
                <c:pt idx="29">
                  <c:v>43887.450000000084</c:v>
                </c:pt>
                <c:pt idx="30">
                  <c:v>43887.500000000087</c:v>
                </c:pt>
                <c:pt idx="31">
                  <c:v>43887.55000000009</c:v>
                </c:pt>
                <c:pt idx="32">
                  <c:v>43887.600000000093</c:v>
                </c:pt>
                <c:pt idx="33">
                  <c:v>43887.650000000096</c:v>
                </c:pt>
                <c:pt idx="34">
                  <c:v>43887.700000000099</c:v>
                </c:pt>
                <c:pt idx="35">
                  <c:v>43887.750000000102</c:v>
                </c:pt>
                <c:pt idx="36">
                  <c:v>43887.800000000105</c:v>
                </c:pt>
                <c:pt idx="37">
                  <c:v>43887.850000000108</c:v>
                </c:pt>
                <c:pt idx="38">
                  <c:v>43887.900000000111</c:v>
                </c:pt>
                <c:pt idx="39">
                  <c:v>43887.950000000114</c:v>
                </c:pt>
                <c:pt idx="40">
                  <c:v>43888.000000000116</c:v>
                </c:pt>
                <c:pt idx="41">
                  <c:v>43888.050000000119</c:v>
                </c:pt>
                <c:pt idx="42">
                  <c:v>43888.100000000122</c:v>
                </c:pt>
                <c:pt idx="43">
                  <c:v>43888.150000000125</c:v>
                </c:pt>
                <c:pt idx="44">
                  <c:v>43888.200000000128</c:v>
                </c:pt>
                <c:pt idx="45">
                  <c:v>43888.250000000131</c:v>
                </c:pt>
                <c:pt idx="46">
                  <c:v>43888.300000000134</c:v>
                </c:pt>
                <c:pt idx="47">
                  <c:v>43888.350000000137</c:v>
                </c:pt>
                <c:pt idx="48">
                  <c:v>43888.40000000014</c:v>
                </c:pt>
                <c:pt idx="49">
                  <c:v>43888.450000000143</c:v>
                </c:pt>
                <c:pt idx="50">
                  <c:v>43888.500000000146</c:v>
                </c:pt>
                <c:pt idx="51">
                  <c:v>43888.550000000148</c:v>
                </c:pt>
                <c:pt idx="52">
                  <c:v>43888.600000000151</c:v>
                </c:pt>
                <c:pt idx="53">
                  <c:v>43888.650000000154</c:v>
                </c:pt>
                <c:pt idx="54">
                  <c:v>43888.700000000157</c:v>
                </c:pt>
                <c:pt idx="55">
                  <c:v>43888.75000000016</c:v>
                </c:pt>
                <c:pt idx="56">
                  <c:v>43888.800000000163</c:v>
                </c:pt>
                <c:pt idx="57">
                  <c:v>43888.850000000166</c:v>
                </c:pt>
                <c:pt idx="58">
                  <c:v>43888.900000000169</c:v>
                </c:pt>
                <c:pt idx="59">
                  <c:v>43888.950000000172</c:v>
                </c:pt>
                <c:pt idx="60">
                  <c:v>43889.000000000175</c:v>
                </c:pt>
                <c:pt idx="61">
                  <c:v>43889.050000000178</c:v>
                </c:pt>
                <c:pt idx="62">
                  <c:v>43889.10000000018</c:v>
                </c:pt>
                <c:pt idx="63">
                  <c:v>43889.150000000183</c:v>
                </c:pt>
                <c:pt idx="64">
                  <c:v>43889.200000000186</c:v>
                </c:pt>
                <c:pt idx="65">
                  <c:v>43889.250000000189</c:v>
                </c:pt>
                <c:pt idx="66">
                  <c:v>43889.300000000192</c:v>
                </c:pt>
                <c:pt idx="67">
                  <c:v>43889.350000000195</c:v>
                </c:pt>
                <c:pt idx="68">
                  <c:v>43889.400000000198</c:v>
                </c:pt>
                <c:pt idx="69">
                  <c:v>43889.450000000201</c:v>
                </c:pt>
                <c:pt idx="70">
                  <c:v>43889.500000000204</c:v>
                </c:pt>
                <c:pt idx="71">
                  <c:v>43889.550000000207</c:v>
                </c:pt>
                <c:pt idx="72">
                  <c:v>43889.60000000021</c:v>
                </c:pt>
                <c:pt idx="73">
                  <c:v>43889.650000000212</c:v>
                </c:pt>
                <c:pt idx="74">
                  <c:v>43889.700000000215</c:v>
                </c:pt>
                <c:pt idx="75">
                  <c:v>43889.750000000218</c:v>
                </c:pt>
                <c:pt idx="76">
                  <c:v>43889.800000000221</c:v>
                </c:pt>
                <c:pt idx="77">
                  <c:v>43889.850000000224</c:v>
                </c:pt>
                <c:pt idx="78">
                  <c:v>43889.900000000227</c:v>
                </c:pt>
                <c:pt idx="79">
                  <c:v>43889.95000000023</c:v>
                </c:pt>
                <c:pt idx="80">
                  <c:v>43890.000000000233</c:v>
                </c:pt>
                <c:pt idx="81">
                  <c:v>43890.050000000236</c:v>
                </c:pt>
                <c:pt idx="82">
                  <c:v>43890.100000000239</c:v>
                </c:pt>
                <c:pt idx="83">
                  <c:v>43890.150000000242</c:v>
                </c:pt>
                <c:pt idx="84">
                  <c:v>43890.200000000244</c:v>
                </c:pt>
                <c:pt idx="85">
                  <c:v>43890.250000000247</c:v>
                </c:pt>
                <c:pt idx="86">
                  <c:v>43890.30000000025</c:v>
                </c:pt>
                <c:pt idx="87">
                  <c:v>43890.350000000253</c:v>
                </c:pt>
                <c:pt idx="88">
                  <c:v>43890.400000000256</c:v>
                </c:pt>
                <c:pt idx="89">
                  <c:v>43890.450000000259</c:v>
                </c:pt>
                <c:pt idx="90">
                  <c:v>43890.500000000262</c:v>
                </c:pt>
                <c:pt idx="91">
                  <c:v>43890.550000000265</c:v>
                </c:pt>
                <c:pt idx="92">
                  <c:v>43890.600000000268</c:v>
                </c:pt>
                <c:pt idx="93">
                  <c:v>43890.650000000271</c:v>
                </c:pt>
                <c:pt idx="94">
                  <c:v>43890.700000000274</c:v>
                </c:pt>
                <c:pt idx="95">
                  <c:v>43890.750000000276</c:v>
                </c:pt>
                <c:pt idx="96">
                  <c:v>43890.800000000279</c:v>
                </c:pt>
                <c:pt idx="97">
                  <c:v>43890.850000000282</c:v>
                </c:pt>
                <c:pt idx="98">
                  <c:v>43890.900000000285</c:v>
                </c:pt>
                <c:pt idx="99">
                  <c:v>43890.950000000288</c:v>
                </c:pt>
                <c:pt idx="100">
                  <c:v>43891.000000000291</c:v>
                </c:pt>
                <c:pt idx="101">
                  <c:v>43891.050000000294</c:v>
                </c:pt>
                <c:pt idx="102">
                  <c:v>43891.100000000297</c:v>
                </c:pt>
                <c:pt idx="103">
                  <c:v>43891.1500000003</c:v>
                </c:pt>
                <c:pt idx="104">
                  <c:v>43891.200000000303</c:v>
                </c:pt>
                <c:pt idx="105">
                  <c:v>43891.250000000306</c:v>
                </c:pt>
                <c:pt idx="106">
                  <c:v>43891.300000000309</c:v>
                </c:pt>
                <c:pt idx="107">
                  <c:v>43891.350000000311</c:v>
                </c:pt>
                <c:pt idx="108">
                  <c:v>43891.400000000314</c:v>
                </c:pt>
                <c:pt idx="109">
                  <c:v>43891.450000000317</c:v>
                </c:pt>
                <c:pt idx="110">
                  <c:v>43891.50000000032</c:v>
                </c:pt>
                <c:pt idx="111">
                  <c:v>43891.550000000323</c:v>
                </c:pt>
                <c:pt idx="112">
                  <c:v>43891.600000000326</c:v>
                </c:pt>
                <c:pt idx="113">
                  <c:v>43891.650000000329</c:v>
                </c:pt>
                <c:pt idx="114">
                  <c:v>43891.700000000332</c:v>
                </c:pt>
                <c:pt idx="115">
                  <c:v>43891.750000000335</c:v>
                </c:pt>
                <c:pt idx="116">
                  <c:v>43891.800000000338</c:v>
                </c:pt>
                <c:pt idx="117">
                  <c:v>43891.850000000341</c:v>
                </c:pt>
                <c:pt idx="118">
                  <c:v>43891.900000000343</c:v>
                </c:pt>
                <c:pt idx="119">
                  <c:v>43891.950000000346</c:v>
                </c:pt>
                <c:pt idx="120">
                  <c:v>43892.000000000349</c:v>
                </c:pt>
                <c:pt idx="121">
                  <c:v>43892.050000000352</c:v>
                </c:pt>
                <c:pt idx="122">
                  <c:v>43892.100000000355</c:v>
                </c:pt>
                <c:pt idx="123">
                  <c:v>43892.150000000358</c:v>
                </c:pt>
                <c:pt idx="124">
                  <c:v>43892.200000000361</c:v>
                </c:pt>
                <c:pt idx="125">
                  <c:v>43892.250000000364</c:v>
                </c:pt>
                <c:pt idx="126">
                  <c:v>43892.300000000367</c:v>
                </c:pt>
                <c:pt idx="127">
                  <c:v>43892.35000000037</c:v>
                </c:pt>
                <c:pt idx="128">
                  <c:v>43892.400000000373</c:v>
                </c:pt>
                <c:pt idx="129">
                  <c:v>43892.450000000375</c:v>
                </c:pt>
                <c:pt idx="130">
                  <c:v>43892.500000000378</c:v>
                </c:pt>
                <c:pt idx="131">
                  <c:v>43892.550000000381</c:v>
                </c:pt>
                <c:pt idx="132">
                  <c:v>43892.600000000384</c:v>
                </c:pt>
                <c:pt idx="133">
                  <c:v>43892.650000000387</c:v>
                </c:pt>
                <c:pt idx="134">
                  <c:v>43892.70000000039</c:v>
                </c:pt>
                <c:pt idx="135">
                  <c:v>43892.750000000393</c:v>
                </c:pt>
                <c:pt idx="136">
                  <c:v>43892.800000000396</c:v>
                </c:pt>
                <c:pt idx="137">
                  <c:v>43892.850000000399</c:v>
                </c:pt>
                <c:pt idx="138">
                  <c:v>43892.900000000402</c:v>
                </c:pt>
                <c:pt idx="139">
                  <c:v>43892.950000000405</c:v>
                </c:pt>
                <c:pt idx="140">
                  <c:v>43893.000000000407</c:v>
                </c:pt>
                <c:pt idx="141">
                  <c:v>43893.05000000041</c:v>
                </c:pt>
                <c:pt idx="142">
                  <c:v>43893.100000000413</c:v>
                </c:pt>
                <c:pt idx="143">
                  <c:v>43893.150000000416</c:v>
                </c:pt>
                <c:pt idx="144">
                  <c:v>43893.200000000419</c:v>
                </c:pt>
                <c:pt idx="145">
                  <c:v>43893.250000000422</c:v>
                </c:pt>
                <c:pt idx="146">
                  <c:v>43893.300000000425</c:v>
                </c:pt>
                <c:pt idx="147">
                  <c:v>43893.350000000428</c:v>
                </c:pt>
                <c:pt idx="148">
                  <c:v>43893.400000000431</c:v>
                </c:pt>
                <c:pt idx="149">
                  <c:v>43893.450000000434</c:v>
                </c:pt>
                <c:pt idx="150">
                  <c:v>43893.500000000437</c:v>
                </c:pt>
                <c:pt idx="151">
                  <c:v>43893.550000000439</c:v>
                </c:pt>
                <c:pt idx="152">
                  <c:v>43893.600000000442</c:v>
                </c:pt>
                <c:pt idx="153">
                  <c:v>43893.650000000445</c:v>
                </c:pt>
                <c:pt idx="154">
                  <c:v>43893.700000000448</c:v>
                </c:pt>
                <c:pt idx="155">
                  <c:v>43893.750000000451</c:v>
                </c:pt>
                <c:pt idx="156">
                  <c:v>43893.800000000454</c:v>
                </c:pt>
                <c:pt idx="157">
                  <c:v>43893.850000000457</c:v>
                </c:pt>
                <c:pt idx="158">
                  <c:v>43893.90000000046</c:v>
                </c:pt>
                <c:pt idx="159">
                  <c:v>43893.950000000463</c:v>
                </c:pt>
                <c:pt idx="160">
                  <c:v>43894.000000000466</c:v>
                </c:pt>
                <c:pt idx="161">
                  <c:v>43894.050000000469</c:v>
                </c:pt>
                <c:pt idx="162">
                  <c:v>43894.100000000471</c:v>
                </c:pt>
                <c:pt idx="163">
                  <c:v>43894.150000000474</c:v>
                </c:pt>
                <c:pt idx="164">
                  <c:v>43894.200000000477</c:v>
                </c:pt>
                <c:pt idx="165">
                  <c:v>43894.25000000048</c:v>
                </c:pt>
                <c:pt idx="166">
                  <c:v>43894.300000000483</c:v>
                </c:pt>
                <c:pt idx="167">
                  <c:v>43894.350000000486</c:v>
                </c:pt>
                <c:pt idx="168">
                  <c:v>43894.400000000489</c:v>
                </c:pt>
                <c:pt idx="169">
                  <c:v>43894.450000000492</c:v>
                </c:pt>
                <c:pt idx="170">
                  <c:v>43894.500000000495</c:v>
                </c:pt>
                <c:pt idx="171">
                  <c:v>43894.550000000498</c:v>
                </c:pt>
                <c:pt idx="172">
                  <c:v>43894.600000000501</c:v>
                </c:pt>
                <c:pt idx="173">
                  <c:v>43894.650000000503</c:v>
                </c:pt>
                <c:pt idx="174">
                  <c:v>43894.700000000506</c:v>
                </c:pt>
                <c:pt idx="175">
                  <c:v>43894.750000000509</c:v>
                </c:pt>
                <c:pt idx="176">
                  <c:v>43894.800000000512</c:v>
                </c:pt>
                <c:pt idx="177">
                  <c:v>43894.850000000515</c:v>
                </c:pt>
                <c:pt idx="178">
                  <c:v>43894.900000000518</c:v>
                </c:pt>
                <c:pt idx="179">
                  <c:v>43894.950000000521</c:v>
                </c:pt>
                <c:pt idx="180">
                  <c:v>43895.000000000524</c:v>
                </c:pt>
                <c:pt idx="181">
                  <c:v>43895.050000000527</c:v>
                </c:pt>
                <c:pt idx="182">
                  <c:v>43895.10000000053</c:v>
                </c:pt>
                <c:pt idx="183">
                  <c:v>43895.150000000533</c:v>
                </c:pt>
                <c:pt idx="184">
                  <c:v>43895.200000000536</c:v>
                </c:pt>
                <c:pt idx="185">
                  <c:v>43895.250000000538</c:v>
                </c:pt>
                <c:pt idx="186">
                  <c:v>43895.300000000541</c:v>
                </c:pt>
                <c:pt idx="187">
                  <c:v>43895.350000000544</c:v>
                </c:pt>
                <c:pt idx="188">
                  <c:v>43895.400000000547</c:v>
                </c:pt>
                <c:pt idx="189">
                  <c:v>43895.45000000055</c:v>
                </c:pt>
                <c:pt idx="190">
                  <c:v>43895.500000000553</c:v>
                </c:pt>
                <c:pt idx="191">
                  <c:v>43895.550000000556</c:v>
                </c:pt>
                <c:pt idx="192">
                  <c:v>43895.600000000559</c:v>
                </c:pt>
                <c:pt idx="193">
                  <c:v>43895.650000000562</c:v>
                </c:pt>
                <c:pt idx="194">
                  <c:v>43895.700000000565</c:v>
                </c:pt>
                <c:pt idx="195">
                  <c:v>43895.750000000568</c:v>
                </c:pt>
                <c:pt idx="196">
                  <c:v>43895.80000000057</c:v>
                </c:pt>
                <c:pt idx="197">
                  <c:v>43895.850000000573</c:v>
                </c:pt>
                <c:pt idx="198">
                  <c:v>43895.900000000576</c:v>
                </c:pt>
                <c:pt idx="199">
                  <c:v>43895.950000000579</c:v>
                </c:pt>
                <c:pt idx="200">
                  <c:v>43896.000000000582</c:v>
                </c:pt>
                <c:pt idx="201">
                  <c:v>43896.050000000585</c:v>
                </c:pt>
                <c:pt idx="202">
                  <c:v>43896.100000000588</c:v>
                </c:pt>
                <c:pt idx="203">
                  <c:v>43896.150000000591</c:v>
                </c:pt>
                <c:pt idx="204">
                  <c:v>43896.200000000594</c:v>
                </c:pt>
                <c:pt idx="205">
                  <c:v>43896.250000000597</c:v>
                </c:pt>
                <c:pt idx="206">
                  <c:v>43896.3000000006</c:v>
                </c:pt>
                <c:pt idx="207">
                  <c:v>43896.350000000602</c:v>
                </c:pt>
                <c:pt idx="208">
                  <c:v>43896.400000000605</c:v>
                </c:pt>
                <c:pt idx="209">
                  <c:v>43896.450000000608</c:v>
                </c:pt>
                <c:pt idx="210">
                  <c:v>43896.500000000611</c:v>
                </c:pt>
                <c:pt idx="211">
                  <c:v>43896.550000000614</c:v>
                </c:pt>
                <c:pt idx="212">
                  <c:v>43896.600000000617</c:v>
                </c:pt>
                <c:pt idx="213">
                  <c:v>43896.65000000062</c:v>
                </c:pt>
                <c:pt idx="214">
                  <c:v>43896.700000000623</c:v>
                </c:pt>
                <c:pt idx="215">
                  <c:v>43896.750000000626</c:v>
                </c:pt>
                <c:pt idx="216">
                  <c:v>43896.800000000629</c:v>
                </c:pt>
                <c:pt idx="217">
                  <c:v>43896.850000000632</c:v>
                </c:pt>
                <c:pt idx="218">
                  <c:v>43896.900000000634</c:v>
                </c:pt>
                <c:pt idx="219">
                  <c:v>43896.950000000637</c:v>
                </c:pt>
                <c:pt idx="220">
                  <c:v>43897.00000000064</c:v>
                </c:pt>
                <c:pt idx="221">
                  <c:v>43897.050000000643</c:v>
                </c:pt>
                <c:pt idx="222">
                  <c:v>43897.100000000646</c:v>
                </c:pt>
                <c:pt idx="223">
                  <c:v>43897.150000000649</c:v>
                </c:pt>
                <c:pt idx="224">
                  <c:v>43897.200000000652</c:v>
                </c:pt>
                <c:pt idx="225">
                  <c:v>43897.250000000655</c:v>
                </c:pt>
                <c:pt idx="226">
                  <c:v>43897.300000000658</c:v>
                </c:pt>
                <c:pt idx="227">
                  <c:v>43897.350000000661</c:v>
                </c:pt>
                <c:pt idx="228">
                  <c:v>43897.400000000664</c:v>
                </c:pt>
                <c:pt idx="229">
                  <c:v>43897.450000000666</c:v>
                </c:pt>
                <c:pt idx="230">
                  <c:v>43897.500000000669</c:v>
                </c:pt>
                <c:pt idx="231">
                  <c:v>43897.550000000672</c:v>
                </c:pt>
                <c:pt idx="232">
                  <c:v>43897.600000000675</c:v>
                </c:pt>
                <c:pt idx="233">
                  <c:v>43897.650000000678</c:v>
                </c:pt>
                <c:pt idx="234">
                  <c:v>43897.700000000681</c:v>
                </c:pt>
                <c:pt idx="235">
                  <c:v>43897.750000000684</c:v>
                </c:pt>
                <c:pt idx="236">
                  <c:v>43897.800000000687</c:v>
                </c:pt>
                <c:pt idx="237">
                  <c:v>43897.85000000069</c:v>
                </c:pt>
                <c:pt idx="238">
                  <c:v>43897.900000000693</c:v>
                </c:pt>
                <c:pt idx="239">
                  <c:v>43897.950000000696</c:v>
                </c:pt>
                <c:pt idx="240">
                  <c:v>43898.000000000698</c:v>
                </c:pt>
                <c:pt idx="241">
                  <c:v>43898.050000000701</c:v>
                </c:pt>
                <c:pt idx="242">
                  <c:v>43898.100000000704</c:v>
                </c:pt>
                <c:pt idx="243">
                  <c:v>43898.150000000707</c:v>
                </c:pt>
                <c:pt idx="244">
                  <c:v>43898.20000000071</c:v>
                </c:pt>
                <c:pt idx="245">
                  <c:v>43898.250000000713</c:v>
                </c:pt>
                <c:pt idx="246">
                  <c:v>43898.300000000716</c:v>
                </c:pt>
                <c:pt idx="247">
                  <c:v>43898.350000000719</c:v>
                </c:pt>
                <c:pt idx="248">
                  <c:v>43898.400000000722</c:v>
                </c:pt>
                <c:pt idx="249">
                  <c:v>43898.450000000725</c:v>
                </c:pt>
                <c:pt idx="250">
                  <c:v>43898.500000000728</c:v>
                </c:pt>
                <c:pt idx="251">
                  <c:v>43898.550000000731</c:v>
                </c:pt>
                <c:pt idx="252">
                  <c:v>43898.600000000733</c:v>
                </c:pt>
                <c:pt idx="253">
                  <c:v>43898.650000000736</c:v>
                </c:pt>
                <c:pt idx="254">
                  <c:v>43898.700000000739</c:v>
                </c:pt>
                <c:pt idx="255">
                  <c:v>43898.750000000742</c:v>
                </c:pt>
                <c:pt idx="256">
                  <c:v>43898.800000000745</c:v>
                </c:pt>
                <c:pt idx="257">
                  <c:v>43898.850000000748</c:v>
                </c:pt>
                <c:pt idx="258">
                  <c:v>43898.900000000751</c:v>
                </c:pt>
                <c:pt idx="259">
                  <c:v>43898.950000000754</c:v>
                </c:pt>
                <c:pt idx="260">
                  <c:v>43899.000000000757</c:v>
                </c:pt>
                <c:pt idx="261">
                  <c:v>43899.05000000076</c:v>
                </c:pt>
                <c:pt idx="262">
                  <c:v>43899.100000000763</c:v>
                </c:pt>
                <c:pt idx="263">
                  <c:v>43899.150000000765</c:v>
                </c:pt>
                <c:pt idx="264">
                  <c:v>43899.200000000768</c:v>
                </c:pt>
                <c:pt idx="265">
                  <c:v>43899.250000000771</c:v>
                </c:pt>
                <c:pt idx="266">
                  <c:v>43899.300000000774</c:v>
                </c:pt>
                <c:pt idx="267">
                  <c:v>43899.350000000777</c:v>
                </c:pt>
                <c:pt idx="268">
                  <c:v>43899.40000000078</c:v>
                </c:pt>
                <c:pt idx="269">
                  <c:v>43899.450000000783</c:v>
                </c:pt>
                <c:pt idx="270">
                  <c:v>43899.500000000786</c:v>
                </c:pt>
                <c:pt idx="271">
                  <c:v>43899.550000000789</c:v>
                </c:pt>
                <c:pt idx="272">
                  <c:v>43899.600000000792</c:v>
                </c:pt>
                <c:pt idx="273">
                  <c:v>43899.650000000795</c:v>
                </c:pt>
                <c:pt idx="274">
                  <c:v>43899.700000000797</c:v>
                </c:pt>
                <c:pt idx="275">
                  <c:v>43899.7500000008</c:v>
                </c:pt>
                <c:pt idx="276">
                  <c:v>43899.800000000803</c:v>
                </c:pt>
                <c:pt idx="277">
                  <c:v>43899.850000000806</c:v>
                </c:pt>
                <c:pt idx="278">
                  <c:v>43899.900000000809</c:v>
                </c:pt>
                <c:pt idx="279">
                  <c:v>43899.950000000812</c:v>
                </c:pt>
                <c:pt idx="280">
                  <c:v>43900.000000000815</c:v>
                </c:pt>
                <c:pt idx="281">
                  <c:v>43900.050000000818</c:v>
                </c:pt>
                <c:pt idx="282">
                  <c:v>43900.100000000821</c:v>
                </c:pt>
                <c:pt idx="283">
                  <c:v>43900.150000000824</c:v>
                </c:pt>
                <c:pt idx="284">
                  <c:v>43900.200000000827</c:v>
                </c:pt>
                <c:pt idx="285">
                  <c:v>43900.250000000829</c:v>
                </c:pt>
                <c:pt idx="286">
                  <c:v>43900.300000000832</c:v>
                </c:pt>
                <c:pt idx="287">
                  <c:v>43900.350000000835</c:v>
                </c:pt>
                <c:pt idx="288">
                  <c:v>43900.400000000838</c:v>
                </c:pt>
                <c:pt idx="289">
                  <c:v>43900.450000000841</c:v>
                </c:pt>
                <c:pt idx="290">
                  <c:v>43900.500000000844</c:v>
                </c:pt>
                <c:pt idx="291">
                  <c:v>43900.550000000847</c:v>
                </c:pt>
                <c:pt idx="292">
                  <c:v>43900.60000000085</c:v>
                </c:pt>
                <c:pt idx="293">
                  <c:v>43900.650000000853</c:v>
                </c:pt>
                <c:pt idx="294">
                  <c:v>43900.700000000856</c:v>
                </c:pt>
                <c:pt idx="295">
                  <c:v>43900.750000000859</c:v>
                </c:pt>
                <c:pt idx="296">
                  <c:v>43900.800000000861</c:v>
                </c:pt>
                <c:pt idx="297">
                  <c:v>43900.850000000864</c:v>
                </c:pt>
                <c:pt idx="298">
                  <c:v>43900.900000000867</c:v>
                </c:pt>
                <c:pt idx="299">
                  <c:v>43900.95000000087</c:v>
                </c:pt>
                <c:pt idx="300">
                  <c:v>43901.000000000873</c:v>
                </c:pt>
                <c:pt idx="301">
                  <c:v>43901.050000000876</c:v>
                </c:pt>
                <c:pt idx="302">
                  <c:v>43901.100000000879</c:v>
                </c:pt>
                <c:pt idx="303">
                  <c:v>43901.150000000882</c:v>
                </c:pt>
                <c:pt idx="304">
                  <c:v>43901.200000000885</c:v>
                </c:pt>
                <c:pt idx="305">
                  <c:v>43901.250000000888</c:v>
                </c:pt>
                <c:pt idx="306">
                  <c:v>43901.300000000891</c:v>
                </c:pt>
                <c:pt idx="307">
                  <c:v>43901.350000000893</c:v>
                </c:pt>
                <c:pt idx="308">
                  <c:v>43901.400000000896</c:v>
                </c:pt>
                <c:pt idx="309">
                  <c:v>43901.450000000899</c:v>
                </c:pt>
                <c:pt idx="310">
                  <c:v>43901.500000000902</c:v>
                </c:pt>
                <c:pt idx="311">
                  <c:v>43901.550000000905</c:v>
                </c:pt>
                <c:pt idx="312">
                  <c:v>43901.600000000908</c:v>
                </c:pt>
                <c:pt idx="313">
                  <c:v>43901.650000000911</c:v>
                </c:pt>
                <c:pt idx="314">
                  <c:v>43901.700000000914</c:v>
                </c:pt>
                <c:pt idx="315">
                  <c:v>43901.750000000917</c:v>
                </c:pt>
                <c:pt idx="316">
                  <c:v>43901.80000000092</c:v>
                </c:pt>
                <c:pt idx="317">
                  <c:v>43901.850000000923</c:v>
                </c:pt>
                <c:pt idx="318">
                  <c:v>43901.900000000926</c:v>
                </c:pt>
                <c:pt idx="319">
                  <c:v>43901.950000000928</c:v>
                </c:pt>
                <c:pt idx="320">
                  <c:v>43902.000000000931</c:v>
                </c:pt>
                <c:pt idx="321">
                  <c:v>43902.050000000934</c:v>
                </c:pt>
                <c:pt idx="322">
                  <c:v>43902.100000000937</c:v>
                </c:pt>
                <c:pt idx="323">
                  <c:v>43902.15000000094</c:v>
                </c:pt>
                <c:pt idx="324">
                  <c:v>43902.200000000943</c:v>
                </c:pt>
                <c:pt idx="325">
                  <c:v>43902.250000000946</c:v>
                </c:pt>
                <c:pt idx="326">
                  <c:v>43902.300000000949</c:v>
                </c:pt>
                <c:pt idx="327">
                  <c:v>43902.350000000952</c:v>
                </c:pt>
                <c:pt idx="328">
                  <c:v>43902.400000000955</c:v>
                </c:pt>
                <c:pt idx="329">
                  <c:v>43902.450000000958</c:v>
                </c:pt>
                <c:pt idx="330">
                  <c:v>43902.50000000096</c:v>
                </c:pt>
                <c:pt idx="331">
                  <c:v>43902.550000000963</c:v>
                </c:pt>
                <c:pt idx="332">
                  <c:v>43902.600000000966</c:v>
                </c:pt>
                <c:pt idx="333">
                  <c:v>43902.650000000969</c:v>
                </c:pt>
                <c:pt idx="334">
                  <c:v>43902.700000000972</c:v>
                </c:pt>
                <c:pt idx="335">
                  <c:v>43902.750000000975</c:v>
                </c:pt>
                <c:pt idx="336">
                  <c:v>43902.800000000978</c:v>
                </c:pt>
                <c:pt idx="337">
                  <c:v>43902.850000000981</c:v>
                </c:pt>
                <c:pt idx="338">
                  <c:v>43902.900000000984</c:v>
                </c:pt>
                <c:pt idx="339">
                  <c:v>43902.950000000987</c:v>
                </c:pt>
                <c:pt idx="340">
                  <c:v>43903.00000000099</c:v>
                </c:pt>
                <c:pt idx="341">
                  <c:v>43903.050000000992</c:v>
                </c:pt>
                <c:pt idx="342">
                  <c:v>43903.100000000995</c:v>
                </c:pt>
                <c:pt idx="343">
                  <c:v>43903.150000000998</c:v>
                </c:pt>
                <c:pt idx="344">
                  <c:v>43903.200000001001</c:v>
                </c:pt>
                <c:pt idx="345">
                  <c:v>43903.250000001004</c:v>
                </c:pt>
                <c:pt idx="346">
                  <c:v>43903.300000001007</c:v>
                </c:pt>
                <c:pt idx="347">
                  <c:v>43903.35000000101</c:v>
                </c:pt>
                <c:pt idx="348">
                  <c:v>43903.400000001013</c:v>
                </c:pt>
                <c:pt idx="349">
                  <c:v>43903.450000001016</c:v>
                </c:pt>
                <c:pt idx="350">
                  <c:v>43903.500000001019</c:v>
                </c:pt>
                <c:pt idx="351">
                  <c:v>43903.550000001022</c:v>
                </c:pt>
                <c:pt idx="352">
                  <c:v>43903.600000001024</c:v>
                </c:pt>
                <c:pt idx="353">
                  <c:v>43903.650000001027</c:v>
                </c:pt>
                <c:pt idx="354">
                  <c:v>43903.70000000103</c:v>
                </c:pt>
                <c:pt idx="355">
                  <c:v>43903.750000001033</c:v>
                </c:pt>
                <c:pt idx="356">
                  <c:v>43903.800000001036</c:v>
                </c:pt>
                <c:pt idx="357">
                  <c:v>43903.850000001039</c:v>
                </c:pt>
                <c:pt idx="358">
                  <c:v>43903.900000001042</c:v>
                </c:pt>
                <c:pt idx="359">
                  <c:v>43903.950000001045</c:v>
                </c:pt>
                <c:pt idx="360">
                  <c:v>43904.000000001048</c:v>
                </c:pt>
                <c:pt idx="361">
                  <c:v>43904.050000001051</c:v>
                </c:pt>
                <c:pt idx="362">
                  <c:v>43904.100000001054</c:v>
                </c:pt>
                <c:pt idx="363">
                  <c:v>43904.150000001056</c:v>
                </c:pt>
                <c:pt idx="364">
                  <c:v>43904.200000001059</c:v>
                </c:pt>
                <c:pt idx="365">
                  <c:v>43904.250000001062</c:v>
                </c:pt>
                <c:pt idx="366">
                  <c:v>43904.300000001065</c:v>
                </c:pt>
                <c:pt idx="367">
                  <c:v>43904.350000001068</c:v>
                </c:pt>
                <c:pt idx="368">
                  <c:v>43904.400000001071</c:v>
                </c:pt>
                <c:pt idx="369">
                  <c:v>43904.450000001074</c:v>
                </c:pt>
                <c:pt idx="370">
                  <c:v>43904.500000001077</c:v>
                </c:pt>
                <c:pt idx="371">
                  <c:v>43904.55000000108</c:v>
                </c:pt>
                <c:pt idx="372">
                  <c:v>43904.600000001083</c:v>
                </c:pt>
                <c:pt idx="373">
                  <c:v>43904.650000001086</c:v>
                </c:pt>
                <c:pt idx="374">
                  <c:v>43904.700000001088</c:v>
                </c:pt>
                <c:pt idx="375">
                  <c:v>43904.750000001091</c:v>
                </c:pt>
                <c:pt idx="376">
                  <c:v>43904.800000001094</c:v>
                </c:pt>
                <c:pt idx="377">
                  <c:v>43904.850000001097</c:v>
                </c:pt>
                <c:pt idx="378">
                  <c:v>43904.9000000011</c:v>
                </c:pt>
                <c:pt idx="379">
                  <c:v>43904.950000001103</c:v>
                </c:pt>
                <c:pt idx="380">
                  <c:v>43905.000000001106</c:v>
                </c:pt>
                <c:pt idx="381">
                  <c:v>43905.050000001109</c:v>
                </c:pt>
                <c:pt idx="382">
                  <c:v>43905.100000001112</c:v>
                </c:pt>
                <c:pt idx="383">
                  <c:v>43905.150000001115</c:v>
                </c:pt>
                <c:pt idx="384">
                  <c:v>43905.200000001118</c:v>
                </c:pt>
                <c:pt idx="385">
                  <c:v>43905.25000000112</c:v>
                </c:pt>
                <c:pt idx="386">
                  <c:v>43905.300000001123</c:v>
                </c:pt>
                <c:pt idx="387">
                  <c:v>43905.350000001126</c:v>
                </c:pt>
                <c:pt idx="388">
                  <c:v>43905.400000001129</c:v>
                </c:pt>
                <c:pt idx="389">
                  <c:v>43905.450000001132</c:v>
                </c:pt>
                <c:pt idx="390">
                  <c:v>43905.500000001135</c:v>
                </c:pt>
                <c:pt idx="391">
                  <c:v>43905.550000001138</c:v>
                </c:pt>
                <c:pt idx="392">
                  <c:v>43905.600000001141</c:v>
                </c:pt>
                <c:pt idx="393">
                  <c:v>43905.650000001144</c:v>
                </c:pt>
                <c:pt idx="394">
                  <c:v>43905.700000001147</c:v>
                </c:pt>
                <c:pt idx="395">
                  <c:v>43905.75000000115</c:v>
                </c:pt>
                <c:pt idx="396">
                  <c:v>43905.800000001153</c:v>
                </c:pt>
                <c:pt idx="397">
                  <c:v>43905.850000001155</c:v>
                </c:pt>
                <c:pt idx="398">
                  <c:v>43905.900000001158</c:v>
                </c:pt>
                <c:pt idx="399">
                  <c:v>43905.950000001161</c:v>
                </c:pt>
                <c:pt idx="400">
                  <c:v>43906.000000001164</c:v>
                </c:pt>
                <c:pt idx="401">
                  <c:v>43906.050000001167</c:v>
                </c:pt>
                <c:pt idx="402">
                  <c:v>43906.10000000117</c:v>
                </c:pt>
                <c:pt idx="403">
                  <c:v>43906.150000001173</c:v>
                </c:pt>
                <c:pt idx="404">
                  <c:v>43906.200000001176</c:v>
                </c:pt>
                <c:pt idx="405">
                  <c:v>43906.250000001179</c:v>
                </c:pt>
                <c:pt idx="406">
                  <c:v>43906.300000001182</c:v>
                </c:pt>
                <c:pt idx="407">
                  <c:v>43906.350000001185</c:v>
                </c:pt>
                <c:pt idx="408">
                  <c:v>43906.400000001187</c:v>
                </c:pt>
                <c:pt idx="409">
                  <c:v>43906.45000000119</c:v>
                </c:pt>
                <c:pt idx="410">
                  <c:v>43906.500000001193</c:v>
                </c:pt>
                <c:pt idx="411">
                  <c:v>43906.550000001196</c:v>
                </c:pt>
                <c:pt idx="412">
                  <c:v>43906.600000001199</c:v>
                </c:pt>
                <c:pt idx="413">
                  <c:v>43906.650000001202</c:v>
                </c:pt>
                <c:pt idx="414">
                  <c:v>43906.700000001205</c:v>
                </c:pt>
                <c:pt idx="415">
                  <c:v>43906.750000001208</c:v>
                </c:pt>
                <c:pt idx="416">
                  <c:v>43906.800000001211</c:v>
                </c:pt>
                <c:pt idx="417">
                  <c:v>43906.850000001214</c:v>
                </c:pt>
                <c:pt idx="418">
                  <c:v>43906.900000001217</c:v>
                </c:pt>
                <c:pt idx="419">
                  <c:v>43906.950000001219</c:v>
                </c:pt>
                <c:pt idx="420">
                  <c:v>43907.000000001222</c:v>
                </c:pt>
                <c:pt idx="421">
                  <c:v>43907.050000001225</c:v>
                </c:pt>
                <c:pt idx="422">
                  <c:v>43907.100000001228</c:v>
                </c:pt>
                <c:pt idx="423">
                  <c:v>43907.150000001231</c:v>
                </c:pt>
                <c:pt idx="424">
                  <c:v>43907.200000001234</c:v>
                </c:pt>
                <c:pt idx="425">
                  <c:v>43907.250000001237</c:v>
                </c:pt>
                <c:pt idx="426">
                  <c:v>43907.30000000124</c:v>
                </c:pt>
                <c:pt idx="427">
                  <c:v>43907.350000001243</c:v>
                </c:pt>
                <c:pt idx="428">
                  <c:v>43907.400000001246</c:v>
                </c:pt>
                <c:pt idx="429">
                  <c:v>43907.450000001249</c:v>
                </c:pt>
                <c:pt idx="430">
                  <c:v>43907.500000001251</c:v>
                </c:pt>
                <c:pt idx="431">
                  <c:v>43907.550000001254</c:v>
                </c:pt>
                <c:pt idx="432">
                  <c:v>43907.600000001257</c:v>
                </c:pt>
                <c:pt idx="433">
                  <c:v>43907.65000000126</c:v>
                </c:pt>
                <c:pt idx="434">
                  <c:v>43907.700000001263</c:v>
                </c:pt>
                <c:pt idx="435">
                  <c:v>43907.750000001266</c:v>
                </c:pt>
                <c:pt idx="436">
                  <c:v>43907.800000001269</c:v>
                </c:pt>
                <c:pt idx="437">
                  <c:v>43907.850000001272</c:v>
                </c:pt>
                <c:pt idx="438">
                  <c:v>43907.900000001275</c:v>
                </c:pt>
                <c:pt idx="439">
                  <c:v>43907.950000001278</c:v>
                </c:pt>
                <c:pt idx="440">
                  <c:v>43908.000000001281</c:v>
                </c:pt>
                <c:pt idx="441">
                  <c:v>43908.050000001283</c:v>
                </c:pt>
                <c:pt idx="442">
                  <c:v>43908.100000001286</c:v>
                </c:pt>
                <c:pt idx="443">
                  <c:v>43908.150000001289</c:v>
                </c:pt>
                <c:pt idx="444">
                  <c:v>43908.200000001292</c:v>
                </c:pt>
                <c:pt idx="445">
                  <c:v>43908.250000001295</c:v>
                </c:pt>
                <c:pt idx="446">
                  <c:v>43908.300000001298</c:v>
                </c:pt>
                <c:pt idx="447">
                  <c:v>43908.350000001301</c:v>
                </c:pt>
                <c:pt idx="448">
                  <c:v>43908.400000001304</c:v>
                </c:pt>
                <c:pt idx="449">
                  <c:v>43908.450000001307</c:v>
                </c:pt>
                <c:pt idx="450">
                  <c:v>43908.50000000131</c:v>
                </c:pt>
                <c:pt idx="451">
                  <c:v>43908.550000001313</c:v>
                </c:pt>
                <c:pt idx="452">
                  <c:v>43908.600000001315</c:v>
                </c:pt>
                <c:pt idx="453">
                  <c:v>43908.650000001318</c:v>
                </c:pt>
                <c:pt idx="454">
                  <c:v>43908.700000001321</c:v>
                </c:pt>
                <c:pt idx="455">
                  <c:v>43908.750000001324</c:v>
                </c:pt>
                <c:pt idx="456">
                  <c:v>43908.800000001327</c:v>
                </c:pt>
                <c:pt idx="457">
                  <c:v>43908.85000000133</c:v>
                </c:pt>
                <c:pt idx="458">
                  <c:v>43908.900000001333</c:v>
                </c:pt>
                <c:pt idx="459">
                  <c:v>43908.950000001336</c:v>
                </c:pt>
                <c:pt idx="460">
                  <c:v>43909.000000001339</c:v>
                </c:pt>
                <c:pt idx="461">
                  <c:v>43909.050000001342</c:v>
                </c:pt>
                <c:pt idx="462">
                  <c:v>43909.100000001345</c:v>
                </c:pt>
                <c:pt idx="463">
                  <c:v>43909.150000001348</c:v>
                </c:pt>
                <c:pt idx="464">
                  <c:v>43909.20000000135</c:v>
                </c:pt>
                <c:pt idx="465">
                  <c:v>43909.250000001353</c:v>
                </c:pt>
                <c:pt idx="466">
                  <c:v>43909.300000001356</c:v>
                </c:pt>
                <c:pt idx="467">
                  <c:v>43909.350000001359</c:v>
                </c:pt>
                <c:pt idx="468">
                  <c:v>43909.400000001362</c:v>
                </c:pt>
                <c:pt idx="469">
                  <c:v>43909.450000001365</c:v>
                </c:pt>
                <c:pt idx="470">
                  <c:v>43909.500000001368</c:v>
                </c:pt>
                <c:pt idx="471">
                  <c:v>43909.550000001371</c:v>
                </c:pt>
                <c:pt idx="472">
                  <c:v>43909.600000001374</c:v>
                </c:pt>
                <c:pt idx="473">
                  <c:v>43909.650000001377</c:v>
                </c:pt>
                <c:pt idx="474">
                  <c:v>43909.70000000138</c:v>
                </c:pt>
                <c:pt idx="475">
                  <c:v>43909.750000001382</c:v>
                </c:pt>
                <c:pt idx="476">
                  <c:v>43909.800000001385</c:v>
                </c:pt>
                <c:pt idx="477">
                  <c:v>43909.850000001388</c:v>
                </c:pt>
                <c:pt idx="478">
                  <c:v>43909.900000001391</c:v>
                </c:pt>
                <c:pt idx="479">
                  <c:v>43909.950000001394</c:v>
                </c:pt>
                <c:pt idx="480">
                  <c:v>43910.000000001397</c:v>
                </c:pt>
                <c:pt idx="481">
                  <c:v>43910.0500000014</c:v>
                </c:pt>
                <c:pt idx="482">
                  <c:v>43910.100000001403</c:v>
                </c:pt>
                <c:pt idx="483">
                  <c:v>43910.150000001406</c:v>
                </c:pt>
                <c:pt idx="484">
                  <c:v>43910.200000001409</c:v>
                </c:pt>
                <c:pt idx="485">
                  <c:v>43910.250000001412</c:v>
                </c:pt>
                <c:pt idx="486">
                  <c:v>43910.300000001414</c:v>
                </c:pt>
                <c:pt idx="487">
                  <c:v>43910.350000001417</c:v>
                </c:pt>
                <c:pt idx="488">
                  <c:v>43910.40000000142</c:v>
                </c:pt>
                <c:pt idx="489">
                  <c:v>43910.450000001423</c:v>
                </c:pt>
                <c:pt idx="490">
                  <c:v>43910.500000001426</c:v>
                </c:pt>
                <c:pt idx="491">
                  <c:v>43910.550000001429</c:v>
                </c:pt>
                <c:pt idx="492">
                  <c:v>43910.600000001432</c:v>
                </c:pt>
                <c:pt idx="493">
                  <c:v>43910.650000001435</c:v>
                </c:pt>
                <c:pt idx="494">
                  <c:v>43910.700000001438</c:v>
                </c:pt>
                <c:pt idx="495">
                  <c:v>43910.750000001441</c:v>
                </c:pt>
                <c:pt idx="496">
                  <c:v>43910.800000001444</c:v>
                </c:pt>
                <c:pt idx="497">
                  <c:v>43910.850000001446</c:v>
                </c:pt>
                <c:pt idx="498">
                  <c:v>43910.900000001449</c:v>
                </c:pt>
                <c:pt idx="499">
                  <c:v>43910.950000001452</c:v>
                </c:pt>
                <c:pt idx="500">
                  <c:v>43911.000000001455</c:v>
                </c:pt>
                <c:pt idx="501">
                  <c:v>43911.050000001458</c:v>
                </c:pt>
                <c:pt idx="502">
                  <c:v>43911.100000001461</c:v>
                </c:pt>
                <c:pt idx="503">
                  <c:v>43911.150000001464</c:v>
                </c:pt>
                <c:pt idx="504">
                  <c:v>43911.200000001467</c:v>
                </c:pt>
                <c:pt idx="505">
                  <c:v>43911.25000000147</c:v>
                </c:pt>
                <c:pt idx="506">
                  <c:v>43911.300000001473</c:v>
                </c:pt>
                <c:pt idx="507">
                  <c:v>43911.350000001476</c:v>
                </c:pt>
                <c:pt idx="508">
                  <c:v>43911.400000001478</c:v>
                </c:pt>
                <c:pt idx="509">
                  <c:v>43911.450000001481</c:v>
                </c:pt>
                <c:pt idx="510">
                  <c:v>43911.500000001484</c:v>
                </c:pt>
                <c:pt idx="511">
                  <c:v>43911.550000001487</c:v>
                </c:pt>
                <c:pt idx="512">
                  <c:v>43911.60000000149</c:v>
                </c:pt>
                <c:pt idx="513">
                  <c:v>43911.650000001493</c:v>
                </c:pt>
                <c:pt idx="514">
                  <c:v>43911.700000001496</c:v>
                </c:pt>
                <c:pt idx="515">
                  <c:v>43911.750000001499</c:v>
                </c:pt>
                <c:pt idx="516">
                  <c:v>43911.800000001502</c:v>
                </c:pt>
                <c:pt idx="517">
                  <c:v>43911.850000001505</c:v>
                </c:pt>
                <c:pt idx="518">
                  <c:v>43911.900000001508</c:v>
                </c:pt>
                <c:pt idx="519">
                  <c:v>43911.95000000151</c:v>
                </c:pt>
                <c:pt idx="520">
                  <c:v>43912.000000001513</c:v>
                </c:pt>
                <c:pt idx="521">
                  <c:v>43912.050000001516</c:v>
                </c:pt>
                <c:pt idx="522">
                  <c:v>43912.100000001519</c:v>
                </c:pt>
                <c:pt idx="523">
                  <c:v>43912.150000001522</c:v>
                </c:pt>
                <c:pt idx="524">
                  <c:v>43912.200000001525</c:v>
                </c:pt>
                <c:pt idx="525">
                  <c:v>43912.250000001528</c:v>
                </c:pt>
                <c:pt idx="526">
                  <c:v>43912.300000001531</c:v>
                </c:pt>
                <c:pt idx="527">
                  <c:v>43912.350000001534</c:v>
                </c:pt>
                <c:pt idx="528">
                  <c:v>43912.400000001537</c:v>
                </c:pt>
                <c:pt idx="529">
                  <c:v>43912.45000000154</c:v>
                </c:pt>
                <c:pt idx="530">
                  <c:v>43912.500000001543</c:v>
                </c:pt>
                <c:pt idx="531">
                  <c:v>43912.550000001545</c:v>
                </c:pt>
                <c:pt idx="532">
                  <c:v>43912.600000001548</c:v>
                </c:pt>
                <c:pt idx="533">
                  <c:v>43912.650000001551</c:v>
                </c:pt>
                <c:pt idx="534">
                  <c:v>43912.700000001554</c:v>
                </c:pt>
                <c:pt idx="535">
                  <c:v>43912.750000001557</c:v>
                </c:pt>
                <c:pt idx="536">
                  <c:v>43912.80000000156</c:v>
                </c:pt>
                <c:pt idx="537">
                  <c:v>43912.850000001563</c:v>
                </c:pt>
                <c:pt idx="538">
                  <c:v>43912.900000001566</c:v>
                </c:pt>
                <c:pt idx="539">
                  <c:v>43912.950000001569</c:v>
                </c:pt>
                <c:pt idx="540">
                  <c:v>43913.000000001572</c:v>
                </c:pt>
                <c:pt idx="541">
                  <c:v>43913.050000001575</c:v>
                </c:pt>
                <c:pt idx="542">
                  <c:v>43913.100000001577</c:v>
                </c:pt>
                <c:pt idx="543">
                  <c:v>43913.15000000158</c:v>
                </c:pt>
                <c:pt idx="544">
                  <c:v>43913.200000001583</c:v>
                </c:pt>
                <c:pt idx="545">
                  <c:v>43913.250000001586</c:v>
                </c:pt>
                <c:pt idx="546">
                  <c:v>43913.300000001589</c:v>
                </c:pt>
                <c:pt idx="547">
                  <c:v>43913.350000001592</c:v>
                </c:pt>
                <c:pt idx="548">
                  <c:v>43913.400000001595</c:v>
                </c:pt>
                <c:pt idx="549">
                  <c:v>43913.450000001598</c:v>
                </c:pt>
                <c:pt idx="550">
                  <c:v>43913.500000001601</c:v>
                </c:pt>
                <c:pt idx="551">
                  <c:v>43913.550000001604</c:v>
                </c:pt>
                <c:pt idx="552">
                  <c:v>43913.600000001607</c:v>
                </c:pt>
                <c:pt idx="553">
                  <c:v>43913.650000001609</c:v>
                </c:pt>
                <c:pt idx="554">
                  <c:v>43913.700000001612</c:v>
                </c:pt>
                <c:pt idx="555">
                  <c:v>43913.750000001615</c:v>
                </c:pt>
                <c:pt idx="556">
                  <c:v>43913.800000001618</c:v>
                </c:pt>
                <c:pt idx="557">
                  <c:v>43913.850000001621</c:v>
                </c:pt>
                <c:pt idx="558">
                  <c:v>43913.900000001624</c:v>
                </c:pt>
                <c:pt idx="559">
                  <c:v>43913.950000001627</c:v>
                </c:pt>
                <c:pt idx="560">
                  <c:v>43914.00000000163</c:v>
                </c:pt>
                <c:pt idx="561">
                  <c:v>43914.050000001633</c:v>
                </c:pt>
                <c:pt idx="562">
                  <c:v>43914.100000001636</c:v>
                </c:pt>
                <c:pt idx="563">
                  <c:v>43914.150000001639</c:v>
                </c:pt>
                <c:pt idx="564">
                  <c:v>43914.200000001641</c:v>
                </c:pt>
                <c:pt idx="565">
                  <c:v>43914.250000001644</c:v>
                </c:pt>
                <c:pt idx="566">
                  <c:v>43914.300000001647</c:v>
                </c:pt>
                <c:pt idx="567">
                  <c:v>43914.35000000165</c:v>
                </c:pt>
                <c:pt idx="568">
                  <c:v>43914.400000001653</c:v>
                </c:pt>
                <c:pt idx="569">
                  <c:v>43914.450000001656</c:v>
                </c:pt>
                <c:pt idx="570">
                  <c:v>43914.500000001659</c:v>
                </c:pt>
                <c:pt idx="571">
                  <c:v>43914.550000001662</c:v>
                </c:pt>
                <c:pt idx="572">
                  <c:v>43914.600000001665</c:v>
                </c:pt>
                <c:pt idx="573">
                  <c:v>43914.650000001668</c:v>
                </c:pt>
                <c:pt idx="574">
                  <c:v>43914.700000001671</c:v>
                </c:pt>
                <c:pt idx="575">
                  <c:v>43914.750000001673</c:v>
                </c:pt>
                <c:pt idx="576">
                  <c:v>43914.800000001676</c:v>
                </c:pt>
                <c:pt idx="577">
                  <c:v>43914.850000001679</c:v>
                </c:pt>
                <c:pt idx="578">
                  <c:v>43914.900000001682</c:v>
                </c:pt>
                <c:pt idx="579">
                  <c:v>43914.950000001685</c:v>
                </c:pt>
                <c:pt idx="580">
                  <c:v>43915.000000001688</c:v>
                </c:pt>
                <c:pt idx="581">
                  <c:v>43915.050000001691</c:v>
                </c:pt>
                <c:pt idx="582">
                  <c:v>43915.100000001694</c:v>
                </c:pt>
                <c:pt idx="583">
                  <c:v>43915.150000001697</c:v>
                </c:pt>
                <c:pt idx="584">
                  <c:v>43915.2000000017</c:v>
                </c:pt>
                <c:pt idx="585">
                  <c:v>43915.250000001703</c:v>
                </c:pt>
                <c:pt idx="586">
                  <c:v>43915.300000001705</c:v>
                </c:pt>
                <c:pt idx="587">
                  <c:v>43915.350000001708</c:v>
                </c:pt>
                <c:pt idx="588">
                  <c:v>43915.400000001711</c:v>
                </c:pt>
                <c:pt idx="589">
                  <c:v>43915.450000001714</c:v>
                </c:pt>
                <c:pt idx="590">
                  <c:v>43915.500000001717</c:v>
                </c:pt>
                <c:pt idx="591">
                  <c:v>43915.55000000172</c:v>
                </c:pt>
                <c:pt idx="592">
                  <c:v>43915.600000001723</c:v>
                </c:pt>
                <c:pt idx="593">
                  <c:v>43915.650000001726</c:v>
                </c:pt>
                <c:pt idx="594">
                  <c:v>43915.700000001729</c:v>
                </c:pt>
                <c:pt idx="595">
                  <c:v>43915.750000001732</c:v>
                </c:pt>
                <c:pt idx="596">
                  <c:v>43915.800000001735</c:v>
                </c:pt>
                <c:pt idx="597">
                  <c:v>43915.850000001737</c:v>
                </c:pt>
                <c:pt idx="598">
                  <c:v>43915.90000000174</c:v>
                </c:pt>
                <c:pt idx="599">
                  <c:v>43915.950000001743</c:v>
                </c:pt>
                <c:pt idx="600">
                  <c:v>43916.000000001746</c:v>
                </c:pt>
                <c:pt idx="601">
                  <c:v>43916.050000001749</c:v>
                </c:pt>
                <c:pt idx="602">
                  <c:v>43916.100000001752</c:v>
                </c:pt>
                <c:pt idx="603">
                  <c:v>43916.150000001755</c:v>
                </c:pt>
                <c:pt idx="604">
                  <c:v>43916.200000001758</c:v>
                </c:pt>
                <c:pt idx="605">
                  <c:v>43916.250000001761</c:v>
                </c:pt>
                <c:pt idx="606">
                  <c:v>43916.300000001764</c:v>
                </c:pt>
                <c:pt idx="607">
                  <c:v>43916.350000001767</c:v>
                </c:pt>
                <c:pt idx="608">
                  <c:v>43916.40000000177</c:v>
                </c:pt>
                <c:pt idx="609">
                  <c:v>43916.450000001772</c:v>
                </c:pt>
                <c:pt idx="610">
                  <c:v>43916.500000001775</c:v>
                </c:pt>
                <c:pt idx="611">
                  <c:v>43916.550000001778</c:v>
                </c:pt>
                <c:pt idx="612">
                  <c:v>43916.600000001781</c:v>
                </c:pt>
                <c:pt idx="613">
                  <c:v>43916.650000001784</c:v>
                </c:pt>
                <c:pt idx="614">
                  <c:v>43916.700000001787</c:v>
                </c:pt>
                <c:pt idx="615">
                  <c:v>43916.75000000179</c:v>
                </c:pt>
                <c:pt idx="616">
                  <c:v>43916.800000001793</c:v>
                </c:pt>
                <c:pt idx="617">
                  <c:v>43916.850000001796</c:v>
                </c:pt>
                <c:pt idx="618">
                  <c:v>43916.900000001799</c:v>
                </c:pt>
                <c:pt idx="619">
                  <c:v>43916.950000001802</c:v>
                </c:pt>
                <c:pt idx="620">
                  <c:v>43917.000000001804</c:v>
                </c:pt>
                <c:pt idx="621">
                  <c:v>43917.050000001807</c:v>
                </c:pt>
                <c:pt idx="622">
                  <c:v>43917.10000000181</c:v>
                </c:pt>
                <c:pt idx="623">
                  <c:v>43917.150000001813</c:v>
                </c:pt>
                <c:pt idx="624">
                  <c:v>43917.200000001816</c:v>
                </c:pt>
                <c:pt idx="625">
                  <c:v>43917.250000001819</c:v>
                </c:pt>
                <c:pt idx="626">
                  <c:v>43917.300000001822</c:v>
                </c:pt>
                <c:pt idx="627">
                  <c:v>43917.350000001825</c:v>
                </c:pt>
                <c:pt idx="628">
                  <c:v>43917.400000001828</c:v>
                </c:pt>
                <c:pt idx="629">
                  <c:v>43917.450000001831</c:v>
                </c:pt>
                <c:pt idx="630">
                  <c:v>43917.500000001834</c:v>
                </c:pt>
                <c:pt idx="631">
                  <c:v>43917.550000001836</c:v>
                </c:pt>
                <c:pt idx="632">
                  <c:v>43917.600000001839</c:v>
                </c:pt>
                <c:pt idx="633">
                  <c:v>43917.650000001842</c:v>
                </c:pt>
                <c:pt idx="634">
                  <c:v>43917.700000001845</c:v>
                </c:pt>
                <c:pt idx="635">
                  <c:v>43917.750000001848</c:v>
                </c:pt>
                <c:pt idx="636">
                  <c:v>43917.800000001851</c:v>
                </c:pt>
                <c:pt idx="637">
                  <c:v>43917.850000001854</c:v>
                </c:pt>
                <c:pt idx="638">
                  <c:v>43917.900000001857</c:v>
                </c:pt>
                <c:pt idx="639">
                  <c:v>43917.95000000186</c:v>
                </c:pt>
                <c:pt idx="640">
                  <c:v>43918.000000001863</c:v>
                </c:pt>
                <c:pt idx="641">
                  <c:v>43918.050000001866</c:v>
                </c:pt>
                <c:pt idx="642">
                  <c:v>43918.100000001868</c:v>
                </c:pt>
                <c:pt idx="643">
                  <c:v>43918.150000001871</c:v>
                </c:pt>
                <c:pt idx="644">
                  <c:v>43918.200000001874</c:v>
                </c:pt>
                <c:pt idx="645">
                  <c:v>43918.250000001877</c:v>
                </c:pt>
                <c:pt idx="646">
                  <c:v>43918.30000000188</c:v>
                </c:pt>
                <c:pt idx="647">
                  <c:v>43918.350000001883</c:v>
                </c:pt>
                <c:pt idx="648">
                  <c:v>43918.400000001886</c:v>
                </c:pt>
                <c:pt idx="649">
                  <c:v>43918.450000001889</c:v>
                </c:pt>
                <c:pt idx="650">
                  <c:v>43918.500000001892</c:v>
                </c:pt>
                <c:pt idx="651">
                  <c:v>43918.550000001895</c:v>
                </c:pt>
                <c:pt idx="652">
                  <c:v>43918.600000001898</c:v>
                </c:pt>
                <c:pt idx="653">
                  <c:v>43918.6500000019</c:v>
                </c:pt>
                <c:pt idx="654">
                  <c:v>43918.700000001903</c:v>
                </c:pt>
                <c:pt idx="655">
                  <c:v>43918.750000001906</c:v>
                </c:pt>
                <c:pt idx="656">
                  <c:v>43918.800000001909</c:v>
                </c:pt>
                <c:pt idx="657">
                  <c:v>43918.850000001912</c:v>
                </c:pt>
                <c:pt idx="658">
                  <c:v>43918.900000001915</c:v>
                </c:pt>
                <c:pt idx="659">
                  <c:v>43918.950000001918</c:v>
                </c:pt>
                <c:pt idx="660">
                  <c:v>43919.000000001921</c:v>
                </c:pt>
                <c:pt idx="661">
                  <c:v>43919.050000001924</c:v>
                </c:pt>
                <c:pt idx="662">
                  <c:v>43919.100000001927</c:v>
                </c:pt>
                <c:pt idx="663">
                  <c:v>43919.15000000193</c:v>
                </c:pt>
                <c:pt idx="664">
                  <c:v>43919.200000001932</c:v>
                </c:pt>
                <c:pt idx="665">
                  <c:v>43919.250000001935</c:v>
                </c:pt>
                <c:pt idx="666">
                  <c:v>43919.300000001938</c:v>
                </c:pt>
                <c:pt idx="667">
                  <c:v>43919.350000001941</c:v>
                </c:pt>
                <c:pt idx="668">
                  <c:v>43919.400000001944</c:v>
                </c:pt>
                <c:pt idx="669">
                  <c:v>43919.450000001947</c:v>
                </c:pt>
                <c:pt idx="670">
                  <c:v>43919.50000000195</c:v>
                </c:pt>
                <c:pt idx="671">
                  <c:v>43919.550000001953</c:v>
                </c:pt>
                <c:pt idx="672">
                  <c:v>43919.600000001956</c:v>
                </c:pt>
                <c:pt idx="673">
                  <c:v>43919.650000001959</c:v>
                </c:pt>
                <c:pt idx="674">
                  <c:v>43919.700000001962</c:v>
                </c:pt>
                <c:pt idx="675">
                  <c:v>43919.750000001965</c:v>
                </c:pt>
                <c:pt idx="676">
                  <c:v>43919.800000001967</c:v>
                </c:pt>
                <c:pt idx="677">
                  <c:v>43919.85000000197</c:v>
                </c:pt>
                <c:pt idx="678">
                  <c:v>43919.900000001973</c:v>
                </c:pt>
                <c:pt idx="679">
                  <c:v>43919.950000001976</c:v>
                </c:pt>
                <c:pt idx="680">
                  <c:v>43920.000000001979</c:v>
                </c:pt>
                <c:pt idx="681">
                  <c:v>43920.050000001982</c:v>
                </c:pt>
                <c:pt idx="682">
                  <c:v>43920.100000001985</c:v>
                </c:pt>
                <c:pt idx="683">
                  <c:v>43920.150000001988</c:v>
                </c:pt>
                <c:pt idx="684">
                  <c:v>43920.200000001991</c:v>
                </c:pt>
                <c:pt idx="685">
                  <c:v>43920.250000001994</c:v>
                </c:pt>
                <c:pt idx="686">
                  <c:v>43920.300000001997</c:v>
                </c:pt>
                <c:pt idx="687">
                  <c:v>43920.350000001999</c:v>
                </c:pt>
                <c:pt idx="688">
                  <c:v>43920.400000002002</c:v>
                </c:pt>
                <c:pt idx="689">
                  <c:v>43920.450000002005</c:v>
                </c:pt>
                <c:pt idx="690">
                  <c:v>43920.500000002008</c:v>
                </c:pt>
                <c:pt idx="691">
                  <c:v>43920.550000002011</c:v>
                </c:pt>
                <c:pt idx="692">
                  <c:v>43920.600000002014</c:v>
                </c:pt>
                <c:pt idx="693">
                  <c:v>43920.650000002017</c:v>
                </c:pt>
                <c:pt idx="694">
                  <c:v>43920.70000000202</c:v>
                </c:pt>
                <c:pt idx="695">
                  <c:v>43920.750000002023</c:v>
                </c:pt>
                <c:pt idx="696">
                  <c:v>43920.800000002026</c:v>
                </c:pt>
                <c:pt idx="697">
                  <c:v>43920.850000002029</c:v>
                </c:pt>
                <c:pt idx="698">
                  <c:v>43920.900000002031</c:v>
                </c:pt>
                <c:pt idx="699">
                  <c:v>43920.950000002034</c:v>
                </c:pt>
                <c:pt idx="700">
                  <c:v>43921.000000002037</c:v>
                </c:pt>
                <c:pt idx="701">
                  <c:v>43921.05000000204</c:v>
                </c:pt>
                <c:pt idx="702">
                  <c:v>43921.100000002043</c:v>
                </c:pt>
                <c:pt idx="703">
                  <c:v>43921.150000002046</c:v>
                </c:pt>
                <c:pt idx="704">
                  <c:v>43921.200000002049</c:v>
                </c:pt>
                <c:pt idx="705">
                  <c:v>43921.250000002052</c:v>
                </c:pt>
                <c:pt idx="706">
                  <c:v>43921.300000002055</c:v>
                </c:pt>
                <c:pt idx="707">
                  <c:v>43921.350000002058</c:v>
                </c:pt>
                <c:pt idx="708">
                  <c:v>43921.400000002061</c:v>
                </c:pt>
                <c:pt idx="709">
                  <c:v>43921.450000002063</c:v>
                </c:pt>
                <c:pt idx="710">
                  <c:v>43921.500000002066</c:v>
                </c:pt>
                <c:pt idx="711">
                  <c:v>43921.550000002069</c:v>
                </c:pt>
                <c:pt idx="712">
                  <c:v>43921.600000002072</c:v>
                </c:pt>
                <c:pt idx="713">
                  <c:v>43921.650000002075</c:v>
                </c:pt>
                <c:pt idx="714">
                  <c:v>43921.700000002078</c:v>
                </c:pt>
                <c:pt idx="715">
                  <c:v>43921.750000002081</c:v>
                </c:pt>
                <c:pt idx="716">
                  <c:v>43921.800000002084</c:v>
                </c:pt>
                <c:pt idx="717">
                  <c:v>43921.850000002087</c:v>
                </c:pt>
                <c:pt idx="718">
                  <c:v>43921.90000000209</c:v>
                </c:pt>
                <c:pt idx="719">
                  <c:v>43921.950000002093</c:v>
                </c:pt>
                <c:pt idx="720">
                  <c:v>43922.000000002095</c:v>
                </c:pt>
                <c:pt idx="721">
                  <c:v>43922.050000002098</c:v>
                </c:pt>
                <c:pt idx="722">
                  <c:v>43922.100000002101</c:v>
                </c:pt>
                <c:pt idx="723">
                  <c:v>43922.150000002104</c:v>
                </c:pt>
                <c:pt idx="724">
                  <c:v>43922.200000002107</c:v>
                </c:pt>
                <c:pt idx="725">
                  <c:v>43922.25000000211</c:v>
                </c:pt>
                <c:pt idx="726">
                  <c:v>43922.300000002113</c:v>
                </c:pt>
                <c:pt idx="727">
                  <c:v>43922.350000002116</c:v>
                </c:pt>
                <c:pt idx="728">
                  <c:v>43922.400000002119</c:v>
                </c:pt>
                <c:pt idx="729">
                  <c:v>43922.450000002122</c:v>
                </c:pt>
                <c:pt idx="730">
                  <c:v>43922.500000002125</c:v>
                </c:pt>
                <c:pt idx="731">
                  <c:v>43922.550000002127</c:v>
                </c:pt>
                <c:pt idx="732">
                  <c:v>43922.60000000213</c:v>
                </c:pt>
                <c:pt idx="733">
                  <c:v>43922.650000002133</c:v>
                </c:pt>
                <c:pt idx="734">
                  <c:v>43922.700000002136</c:v>
                </c:pt>
                <c:pt idx="735">
                  <c:v>43922.750000002139</c:v>
                </c:pt>
                <c:pt idx="736">
                  <c:v>43922.800000002142</c:v>
                </c:pt>
                <c:pt idx="737">
                  <c:v>43922.850000002145</c:v>
                </c:pt>
                <c:pt idx="738">
                  <c:v>43922.900000002148</c:v>
                </c:pt>
                <c:pt idx="739">
                  <c:v>43922.950000002151</c:v>
                </c:pt>
                <c:pt idx="740">
                  <c:v>43923.000000002154</c:v>
                </c:pt>
                <c:pt idx="741">
                  <c:v>43923.050000002157</c:v>
                </c:pt>
                <c:pt idx="742">
                  <c:v>43923.10000000216</c:v>
                </c:pt>
                <c:pt idx="743">
                  <c:v>43923.150000002162</c:v>
                </c:pt>
                <c:pt idx="744">
                  <c:v>43923.200000002165</c:v>
                </c:pt>
                <c:pt idx="745">
                  <c:v>43923.250000002168</c:v>
                </c:pt>
                <c:pt idx="746">
                  <c:v>43923.300000002171</c:v>
                </c:pt>
                <c:pt idx="747">
                  <c:v>43923.350000002174</c:v>
                </c:pt>
                <c:pt idx="748">
                  <c:v>43923.400000002177</c:v>
                </c:pt>
                <c:pt idx="749">
                  <c:v>43923.45000000218</c:v>
                </c:pt>
                <c:pt idx="750">
                  <c:v>43923.500000002183</c:v>
                </c:pt>
                <c:pt idx="751">
                  <c:v>43923.550000002186</c:v>
                </c:pt>
                <c:pt idx="752">
                  <c:v>43923.600000002189</c:v>
                </c:pt>
                <c:pt idx="753">
                  <c:v>43923.650000002192</c:v>
                </c:pt>
                <c:pt idx="754">
                  <c:v>43923.700000002194</c:v>
                </c:pt>
                <c:pt idx="755">
                  <c:v>43923.750000002197</c:v>
                </c:pt>
                <c:pt idx="756">
                  <c:v>43923.8000000022</c:v>
                </c:pt>
                <c:pt idx="757">
                  <c:v>43923.850000002203</c:v>
                </c:pt>
                <c:pt idx="758">
                  <c:v>43923.900000002206</c:v>
                </c:pt>
                <c:pt idx="759">
                  <c:v>43923.950000002209</c:v>
                </c:pt>
                <c:pt idx="760">
                  <c:v>43924.000000002212</c:v>
                </c:pt>
                <c:pt idx="761">
                  <c:v>43924.050000002215</c:v>
                </c:pt>
                <c:pt idx="762">
                  <c:v>43924.100000002218</c:v>
                </c:pt>
                <c:pt idx="763">
                  <c:v>43924.150000002221</c:v>
                </c:pt>
                <c:pt idx="764">
                  <c:v>43924.200000002224</c:v>
                </c:pt>
                <c:pt idx="765">
                  <c:v>43924.250000002226</c:v>
                </c:pt>
                <c:pt idx="766">
                  <c:v>43924.300000002229</c:v>
                </c:pt>
                <c:pt idx="767">
                  <c:v>43924.350000002232</c:v>
                </c:pt>
                <c:pt idx="768">
                  <c:v>43924.400000002235</c:v>
                </c:pt>
                <c:pt idx="769">
                  <c:v>43924.450000002238</c:v>
                </c:pt>
                <c:pt idx="770">
                  <c:v>43924.500000002241</c:v>
                </c:pt>
                <c:pt idx="771">
                  <c:v>43924.550000002244</c:v>
                </c:pt>
                <c:pt idx="772">
                  <c:v>43924.600000002247</c:v>
                </c:pt>
                <c:pt idx="773">
                  <c:v>43924.65000000225</c:v>
                </c:pt>
                <c:pt idx="774">
                  <c:v>43924.700000002253</c:v>
                </c:pt>
                <c:pt idx="775">
                  <c:v>43924.750000002256</c:v>
                </c:pt>
                <c:pt idx="776">
                  <c:v>43924.800000002258</c:v>
                </c:pt>
                <c:pt idx="777">
                  <c:v>43924.850000002261</c:v>
                </c:pt>
                <c:pt idx="778">
                  <c:v>43924.900000002264</c:v>
                </c:pt>
                <c:pt idx="779">
                  <c:v>43924.950000002267</c:v>
                </c:pt>
                <c:pt idx="780">
                  <c:v>43925.00000000227</c:v>
                </c:pt>
                <c:pt idx="781">
                  <c:v>43925.050000002273</c:v>
                </c:pt>
                <c:pt idx="782">
                  <c:v>43925.100000002276</c:v>
                </c:pt>
                <c:pt idx="783">
                  <c:v>43925.150000002279</c:v>
                </c:pt>
                <c:pt idx="784">
                  <c:v>43925.200000002282</c:v>
                </c:pt>
                <c:pt idx="785">
                  <c:v>43925.250000002285</c:v>
                </c:pt>
                <c:pt idx="786">
                  <c:v>43925.300000002288</c:v>
                </c:pt>
                <c:pt idx="787">
                  <c:v>43925.35000000229</c:v>
                </c:pt>
                <c:pt idx="788">
                  <c:v>43925.400000002293</c:v>
                </c:pt>
                <c:pt idx="789">
                  <c:v>43925.450000002296</c:v>
                </c:pt>
                <c:pt idx="790">
                  <c:v>43925.500000002299</c:v>
                </c:pt>
                <c:pt idx="791">
                  <c:v>43925.550000002302</c:v>
                </c:pt>
                <c:pt idx="792">
                  <c:v>43925.600000002305</c:v>
                </c:pt>
                <c:pt idx="793">
                  <c:v>43925.650000002308</c:v>
                </c:pt>
                <c:pt idx="794">
                  <c:v>43925.700000002311</c:v>
                </c:pt>
                <c:pt idx="795">
                  <c:v>43925.750000002314</c:v>
                </c:pt>
                <c:pt idx="796">
                  <c:v>43925.800000002317</c:v>
                </c:pt>
                <c:pt idx="797">
                  <c:v>43925.85000000232</c:v>
                </c:pt>
                <c:pt idx="798">
                  <c:v>43925.900000002322</c:v>
                </c:pt>
                <c:pt idx="799">
                  <c:v>43925.950000002325</c:v>
                </c:pt>
                <c:pt idx="800">
                  <c:v>43926.000000002328</c:v>
                </c:pt>
                <c:pt idx="801">
                  <c:v>43926.050000002331</c:v>
                </c:pt>
                <c:pt idx="802">
                  <c:v>43926.100000002334</c:v>
                </c:pt>
                <c:pt idx="803">
                  <c:v>43926.150000002337</c:v>
                </c:pt>
                <c:pt idx="804">
                  <c:v>43926.20000000234</c:v>
                </c:pt>
                <c:pt idx="805">
                  <c:v>43926.250000002343</c:v>
                </c:pt>
                <c:pt idx="806">
                  <c:v>43926.300000002346</c:v>
                </c:pt>
                <c:pt idx="807">
                  <c:v>43926.350000002349</c:v>
                </c:pt>
                <c:pt idx="808">
                  <c:v>43926.400000002352</c:v>
                </c:pt>
                <c:pt idx="809">
                  <c:v>43926.450000002354</c:v>
                </c:pt>
                <c:pt idx="810">
                  <c:v>43926.500000002357</c:v>
                </c:pt>
                <c:pt idx="811">
                  <c:v>43926.55000000236</c:v>
                </c:pt>
                <c:pt idx="812">
                  <c:v>43926.600000002363</c:v>
                </c:pt>
                <c:pt idx="813">
                  <c:v>43926.650000002366</c:v>
                </c:pt>
                <c:pt idx="814">
                  <c:v>43926.700000002369</c:v>
                </c:pt>
                <c:pt idx="815">
                  <c:v>43926.750000002372</c:v>
                </c:pt>
                <c:pt idx="816">
                  <c:v>43926.800000002375</c:v>
                </c:pt>
                <c:pt idx="817">
                  <c:v>43926.850000002378</c:v>
                </c:pt>
                <c:pt idx="818">
                  <c:v>43926.900000002381</c:v>
                </c:pt>
                <c:pt idx="819">
                  <c:v>43926.950000002384</c:v>
                </c:pt>
                <c:pt idx="820">
                  <c:v>43927.000000002387</c:v>
                </c:pt>
                <c:pt idx="821">
                  <c:v>43927.050000002389</c:v>
                </c:pt>
                <c:pt idx="822">
                  <c:v>43927.100000002392</c:v>
                </c:pt>
                <c:pt idx="823">
                  <c:v>43927.150000002395</c:v>
                </c:pt>
                <c:pt idx="824">
                  <c:v>43927.200000002398</c:v>
                </c:pt>
                <c:pt idx="825">
                  <c:v>43927.250000002401</c:v>
                </c:pt>
                <c:pt idx="826">
                  <c:v>43927.300000002404</c:v>
                </c:pt>
                <c:pt idx="827">
                  <c:v>43927.350000002407</c:v>
                </c:pt>
                <c:pt idx="828">
                  <c:v>43927.40000000241</c:v>
                </c:pt>
                <c:pt idx="829">
                  <c:v>43927.450000002413</c:v>
                </c:pt>
                <c:pt idx="830">
                  <c:v>43927.500000002416</c:v>
                </c:pt>
                <c:pt idx="831">
                  <c:v>43927.550000002419</c:v>
                </c:pt>
                <c:pt idx="832">
                  <c:v>43927.600000002421</c:v>
                </c:pt>
                <c:pt idx="833">
                  <c:v>43927.650000002424</c:v>
                </c:pt>
                <c:pt idx="834">
                  <c:v>43927.700000002427</c:v>
                </c:pt>
                <c:pt idx="835">
                  <c:v>43927.75000000243</c:v>
                </c:pt>
                <c:pt idx="836">
                  <c:v>43927.800000002433</c:v>
                </c:pt>
                <c:pt idx="837">
                  <c:v>43927.850000002436</c:v>
                </c:pt>
                <c:pt idx="838">
                  <c:v>43927.900000002439</c:v>
                </c:pt>
                <c:pt idx="839">
                  <c:v>43927.950000002442</c:v>
                </c:pt>
                <c:pt idx="840">
                  <c:v>43928.000000002445</c:v>
                </c:pt>
                <c:pt idx="841">
                  <c:v>43928.050000002448</c:v>
                </c:pt>
                <c:pt idx="842">
                  <c:v>43928.100000002451</c:v>
                </c:pt>
                <c:pt idx="843">
                  <c:v>43928.150000002453</c:v>
                </c:pt>
                <c:pt idx="844">
                  <c:v>43928.200000002456</c:v>
                </c:pt>
                <c:pt idx="845">
                  <c:v>43928.250000002459</c:v>
                </c:pt>
                <c:pt idx="846">
                  <c:v>43928.300000002462</c:v>
                </c:pt>
                <c:pt idx="847">
                  <c:v>43928.350000002465</c:v>
                </c:pt>
                <c:pt idx="848">
                  <c:v>43928.400000002468</c:v>
                </c:pt>
                <c:pt idx="849">
                  <c:v>43928.450000002471</c:v>
                </c:pt>
                <c:pt idx="850">
                  <c:v>43928.500000002474</c:v>
                </c:pt>
                <c:pt idx="851">
                  <c:v>43928.550000002477</c:v>
                </c:pt>
                <c:pt idx="852">
                  <c:v>43928.60000000248</c:v>
                </c:pt>
                <c:pt idx="853">
                  <c:v>43928.650000002483</c:v>
                </c:pt>
                <c:pt idx="854">
                  <c:v>43928.700000002485</c:v>
                </c:pt>
                <c:pt idx="855">
                  <c:v>43928.750000002488</c:v>
                </c:pt>
                <c:pt idx="856">
                  <c:v>43928.800000002491</c:v>
                </c:pt>
                <c:pt idx="857">
                  <c:v>43928.850000002494</c:v>
                </c:pt>
                <c:pt idx="858">
                  <c:v>43928.900000002497</c:v>
                </c:pt>
                <c:pt idx="859">
                  <c:v>43928.9500000025</c:v>
                </c:pt>
                <c:pt idx="860">
                  <c:v>43929.000000002503</c:v>
                </c:pt>
                <c:pt idx="861">
                  <c:v>43929.050000002506</c:v>
                </c:pt>
                <c:pt idx="862">
                  <c:v>43929.100000002509</c:v>
                </c:pt>
                <c:pt idx="863">
                  <c:v>43929.150000002512</c:v>
                </c:pt>
                <c:pt idx="864">
                  <c:v>43929.200000002515</c:v>
                </c:pt>
                <c:pt idx="865">
                  <c:v>43929.250000002517</c:v>
                </c:pt>
                <c:pt idx="866">
                  <c:v>43929.30000000252</c:v>
                </c:pt>
                <c:pt idx="867">
                  <c:v>43929.350000002523</c:v>
                </c:pt>
                <c:pt idx="868">
                  <c:v>43929.400000002526</c:v>
                </c:pt>
                <c:pt idx="869">
                  <c:v>43929.450000002529</c:v>
                </c:pt>
                <c:pt idx="870">
                  <c:v>43929.500000002532</c:v>
                </c:pt>
                <c:pt idx="871">
                  <c:v>43929.550000002535</c:v>
                </c:pt>
                <c:pt idx="872">
                  <c:v>43929.600000002538</c:v>
                </c:pt>
                <c:pt idx="873">
                  <c:v>43929.650000002541</c:v>
                </c:pt>
                <c:pt idx="874">
                  <c:v>43929.700000002544</c:v>
                </c:pt>
                <c:pt idx="875">
                  <c:v>43929.750000002547</c:v>
                </c:pt>
                <c:pt idx="876">
                  <c:v>43929.800000002549</c:v>
                </c:pt>
                <c:pt idx="877">
                  <c:v>43929.850000002552</c:v>
                </c:pt>
                <c:pt idx="878">
                  <c:v>43929.900000002555</c:v>
                </c:pt>
                <c:pt idx="879">
                  <c:v>43929.950000002558</c:v>
                </c:pt>
                <c:pt idx="880">
                  <c:v>43930.000000002561</c:v>
                </c:pt>
                <c:pt idx="881">
                  <c:v>43930.050000002564</c:v>
                </c:pt>
                <c:pt idx="882">
                  <c:v>43930.100000002567</c:v>
                </c:pt>
                <c:pt idx="883">
                  <c:v>43930.15000000257</c:v>
                </c:pt>
                <c:pt idx="884">
                  <c:v>43930.200000002573</c:v>
                </c:pt>
                <c:pt idx="885">
                  <c:v>43930.250000002576</c:v>
                </c:pt>
                <c:pt idx="886">
                  <c:v>43930.300000002579</c:v>
                </c:pt>
                <c:pt idx="887">
                  <c:v>43930.350000002582</c:v>
                </c:pt>
                <c:pt idx="888">
                  <c:v>43930.400000002584</c:v>
                </c:pt>
                <c:pt idx="889">
                  <c:v>43930.450000002587</c:v>
                </c:pt>
                <c:pt idx="890">
                  <c:v>43930.50000000259</c:v>
                </c:pt>
                <c:pt idx="891">
                  <c:v>43930.550000002593</c:v>
                </c:pt>
                <c:pt idx="892">
                  <c:v>43930.600000002596</c:v>
                </c:pt>
                <c:pt idx="893">
                  <c:v>43930.650000002599</c:v>
                </c:pt>
                <c:pt idx="894">
                  <c:v>43930.700000002602</c:v>
                </c:pt>
                <c:pt idx="895">
                  <c:v>43930.750000002605</c:v>
                </c:pt>
                <c:pt idx="896">
                  <c:v>43930.800000002608</c:v>
                </c:pt>
                <c:pt idx="897">
                  <c:v>43930.850000002611</c:v>
                </c:pt>
                <c:pt idx="898">
                  <c:v>43930.900000002614</c:v>
                </c:pt>
                <c:pt idx="899">
                  <c:v>43930.950000002616</c:v>
                </c:pt>
                <c:pt idx="900">
                  <c:v>43931.000000002619</c:v>
                </c:pt>
                <c:pt idx="901">
                  <c:v>43931.050000002622</c:v>
                </c:pt>
                <c:pt idx="902">
                  <c:v>43931.100000002625</c:v>
                </c:pt>
                <c:pt idx="903">
                  <c:v>43931.150000002628</c:v>
                </c:pt>
                <c:pt idx="904">
                  <c:v>43931.200000002631</c:v>
                </c:pt>
                <c:pt idx="905">
                  <c:v>43931.250000002634</c:v>
                </c:pt>
                <c:pt idx="906">
                  <c:v>43931.300000002637</c:v>
                </c:pt>
                <c:pt idx="907">
                  <c:v>43931.35000000264</c:v>
                </c:pt>
                <c:pt idx="908">
                  <c:v>43931.400000002643</c:v>
                </c:pt>
                <c:pt idx="909">
                  <c:v>43931.450000002646</c:v>
                </c:pt>
                <c:pt idx="910">
                  <c:v>43931.500000002648</c:v>
                </c:pt>
                <c:pt idx="911">
                  <c:v>43931.550000002651</c:v>
                </c:pt>
                <c:pt idx="912">
                  <c:v>43931.600000002654</c:v>
                </c:pt>
                <c:pt idx="913">
                  <c:v>43931.650000002657</c:v>
                </c:pt>
                <c:pt idx="914">
                  <c:v>43931.70000000266</c:v>
                </c:pt>
                <c:pt idx="915">
                  <c:v>43931.750000002663</c:v>
                </c:pt>
                <c:pt idx="916">
                  <c:v>43931.800000002666</c:v>
                </c:pt>
                <c:pt idx="917">
                  <c:v>43931.850000002669</c:v>
                </c:pt>
                <c:pt idx="918">
                  <c:v>43931.900000002672</c:v>
                </c:pt>
                <c:pt idx="919">
                  <c:v>43931.950000002675</c:v>
                </c:pt>
                <c:pt idx="920">
                  <c:v>43932.000000002678</c:v>
                </c:pt>
                <c:pt idx="921">
                  <c:v>43932.05000000268</c:v>
                </c:pt>
                <c:pt idx="922">
                  <c:v>43932.100000002683</c:v>
                </c:pt>
                <c:pt idx="923">
                  <c:v>43932.150000002686</c:v>
                </c:pt>
                <c:pt idx="924">
                  <c:v>43932.200000002689</c:v>
                </c:pt>
                <c:pt idx="925">
                  <c:v>43932.250000002692</c:v>
                </c:pt>
                <c:pt idx="926">
                  <c:v>43932.300000002695</c:v>
                </c:pt>
                <c:pt idx="927">
                  <c:v>43932.350000002698</c:v>
                </c:pt>
                <c:pt idx="928">
                  <c:v>43932.400000002701</c:v>
                </c:pt>
                <c:pt idx="929">
                  <c:v>43932.450000002704</c:v>
                </c:pt>
                <c:pt idx="930">
                  <c:v>43932.500000002707</c:v>
                </c:pt>
                <c:pt idx="931">
                  <c:v>43932.55000000271</c:v>
                </c:pt>
                <c:pt idx="932">
                  <c:v>43932.600000002712</c:v>
                </c:pt>
                <c:pt idx="933">
                  <c:v>43932.650000002715</c:v>
                </c:pt>
                <c:pt idx="934">
                  <c:v>43932.700000002718</c:v>
                </c:pt>
                <c:pt idx="935">
                  <c:v>43932.750000002721</c:v>
                </c:pt>
                <c:pt idx="936">
                  <c:v>43932.800000002724</c:v>
                </c:pt>
                <c:pt idx="937">
                  <c:v>43932.850000002727</c:v>
                </c:pt>
                <c:pt idx="938">
                  <c:v>43932.90000000273</c:v>
                </c:pt>
                <c:pt idx="939">
                  <c:v>43932.950000002733</c:v>
                </c:pt>
                <c:pt idx="940">
                  <c:v>43933.000000002736</c:v>
                </c:pt>
                <c:pt idx="941">
                  <c:v>43933.050000002739</c:v>
                </c:pt>
                <c:pt idx="942">
                  <c:v>43933.100000002742</c:v>
                </c:pt>
                <c:pt idx="943">
                  <c:v>43933.150000002744</c:v>
                </c:pt>
                <c:pt idx="944">
                  <c:v>43933.200000002747</c:v>
                </c:pt>
                <c:pt idx="945">
                  <c:v>43933.25000000275</c:v>
                </c:pt>
                <c:pt idx="946">
                  <c:v>43933.300000002753</c:v>
                </c:pt>
                <c:pt idx="947">
                  <c:v>43933.350000002756</c:v>
                </c:pt>
                <c:pt idx="948">
                  <c:v>43933.400000002759</c:v>
                </c:pt>
                <c:pt idx="949">
                  <c:v>43933.450000002762</c:v>
                </c:pt>
                <c:pt idx="950">
                  <c:v>43933.500000002765</c:v>
                </c:pt>
                <c:pt idx="951">
                  <c:v>43933.550000002768</c:v>
                </c:pt>
                <c:pt idx="952">
                  <c:v>43933.600000002771</c:v>
                </c:pt>
                <c:pt idx="953">
                  <c:v>43933.650000002774</c:v>
                </c:pt>
                <c:pt idx="954">
                  <c:v>43933.700000002777</c:v>
                </c:pt>
                <c:pt idx="955">
                  <c:v>43933.750000002779</c:v>
                </c:pt>
                <c:pt idx="956">
                  <c:v>43933.800000002782</c:v>
                </c:pt>
                <c:pt idx="957">
                  <c:v>43933.850000002785</c:v>
                </c:pt>
                <c:pt idx="958">
                  <c:v>43933.900000002788</c:v>
                </c:pt>
                <c:pt idx="959">
                  <c:v>43933.950000002791</c:v>
                </c:pt>
                <c:pt idx="960">
                  <c:v>43934.000000002794</c:v>
                </c:pt>
                <c:pt idx="961">
                  <c:v>43934.050000002797</c:v>
                </c:pt>
                <c:pt idx="962">
                  <c:v>43934.1000000028</c:v>
                </c:pt>
                <c:pt idx="963">
                  <c:v>43934.150000002803</c:v>
                </c:pt>
                <c:pt idx="964">
                  <c:v>43934.200000002806</c:v>
                </c:pt>
                <c:pt idx="965">
                  <c:v>43934.250000002809</c:v>
                </c:pt>
                <c:pt idx="966">
                  <c:v>43934.300000002811</c:v>
                </c:pt>
                <c:pt idx="967">
                  <c:v>43934.350000002814</c:v>
                </c:pt>
                <c:pt idx="968">
                  <c:v>43934.400000002817</c:v>
                </c:pt>
                <c:pt idx="969">
                  <c:v>43934.45000000282</c:v>
                </c:pt>
                <c:pt idx="970">
                  <c:v>43934.500000002823</c:v>
                </c:pt>
                <c:pt idx="971">
                  <c:v>43934.550000002826</c:v>
                </c:pt>
                <c:pt idx="972">
                  <c:v>43934.600000002829</c:v>
                </c:pt>
                <c:pt idx="973">
                  <c:v>43934.650000002832</c:v>
                </c:pt>
                <c:pt idx="974">
                  <c:v>43934.700000002835</c:v>
                </c:pt>
                <c:pt idx="975">
                  <c:v>43934.750000002838</c:v>
                </c:pt>
                <c:pt idx="976">
                  <c:v>43934.800000002841</c:v>
                </c:pt>
                <c:pt idx="977">
                  <c:v>43934.850000002843</c:v>
                </c:pt>
                <c:pt idx="978">
                  <c:v>43934.900000002846</c:v>
                </c:pt>
                <c:pt idx="979">
                  <c:v>43934.950000002849</c:v>
                </c:pt>
                <c:pt idx="980">
                  <c:v>43935.000000002852</c:v>
                </c:pt>
                <c:pt idx="981">
                  <c:v>43935.050000002855</c:v>
                </c:pt>
                <c:pt idx="982">
                  <c:v>43935.100000002858</c:v>
                </c:pt>
                <c:pt idx="983">
                  <c:v>43935.150000002861</c:v>
                </c:pt>
                <c:pt idx="984">
                  <c:v>43935.200000002864</c:v>
                </c:pt>
                <c:pt idx="985">
                  <c:v>43935.250000002867</c:v>
                </c:pt>
                <c:pt idx="986">
                  <c:v>43935.30000000287</c:v>
                </c:pt>
                <c:pt idx="987">
                  <c:v>43935.350000002873</c:v>
                </c:pt>
                <c:pt idx="988">
                  <c:v>43935.400000002875</c:v>
                </c:pt>
                <c:pt idx="989">
                  <c:v>43935.450000002878</c:v>
                </c:pt>
                <c:pt idx="990">
                  <c:v>43935.500000002881</c:v>
                </c:pt>
                <c:pt idx="991">
                  <c:v>43935.550000002884</c:v>
                </c:pt>
                <c:pt idx="992">
                  <c:v>43935.600000002887</c:v>
                </c:pt>
                <c:pt idx="993">
                  <c:v>43935.65000000289</c:v>
                </c:pt>
                <c:pt idx="994">
                  <c:v>43935.700000002893</c:v>
                </c:pt>
                <c:pt idx="995">
                  <c:v>43935.750000002896</c:v>
                </c:pt>
                <c:pt idx="996">
                  <c:v>43935.800000002899</c:v>
                </c:pt>
                <c:pt idx="997">
                  <c:v>43935.850000002902</c:v>
                </c:pt>
                <c:pt idx="998">
                  <c:v>43935.900000002905</c:v>
                </c:pt>
                <c:pt idx="999">
                  <c:v>43935.950000002907</c:v>
                </c:pt>
                <c:pt idx="1000">
                  <c:v>43936.00000000291</c:v>
                </c:pt>
                <c:pt idx="1001">
                  <c:v>43936.050000002913</c:v>
                </c:pt>
                <c:pt idx="1002">
                  <c:v>43936.100000002916</c:v>
                </c:pt>
                <c:pt idx="1003">
                  <c:v>43936.150000002919</c:v>
                </c:pt>
                <c:pt idx="1004">
                  <c:v>43936.200000002922</c:v>
                </c:pt>
                <c:pt idx="1005">
                  <c:v>43936.250000002925</c:v>
                </c:pt>
                <c:pt idx="1006">
                  <c:v>43936.300000002928</c:v>
                </c:pt>
                <c:pt idx="1007">
                  <c:v>43936.350000002931</c:v>
                </c:pt>
                <c:pt idx="1008">
                  <c:v>43936.400000002934</c:v>
                </c:pt>
                <c:pt idx="1009">
                  <c:v>43936.450000002937</c:v>
                </c:pt>
                <c:pt idx="1010">
                  <c:v>43936.500000002939</c:v>
                </c:pt>
                <c:pt idx="1011">
                  <c:v>43936.550000002942</c:v>
                </c:pt>
                <c:pt idx="1012">
                  <c:v>43936.600000002945</c:v>
                </c:pt>
                <c:pt idx="1013">
                  <c:v>43936.650000002948</c:v>
                </c:pt>
                <c:pt idx="1014">
                  <c:v>43936.700000002951</c:v>
                </c:pt>
                <c:pt idx="1015">
                  <c:v>43936.750000002954</c:v>
                </c:pt>
                <c:pt idx="1016">
                  <c:v>43936.800000002957</c:v>
                </c:pt>
                <c:pt idx="1017">
                  <c:v>43936.85000000296</c:v>
                </c:pt>
                <c:pt idx="1018">
                  <c:v>43936.900000002963</c:v>
                </c:pt>
                <c:pt idx="1019">
                  <c:v>43936.950000002966</c:v>
                </c:pt>
                <c:pt idx="1020">
                  <c:v>43937.000000002969</c:v>
                </c:pt>
                <c:pt idx="1021">
                  <c:v>43937.050000002972</c:v>
                </c:pt>
                <c:pt idx="1022">
                  <c:v>43937.100000002974</c:v>
                </c:pt>
                <c:pt idx="1023">
                  <c:v>43937.150000002977</c:v>
                </c:pt>
                <c:pt idx="1024">
                  <c:v>43937.20000000298</c:v>
                </c:pt>
                <c:pt idx="1025">
                  <c:v>43937.250000002983</c:v>
                </c:pt>
                <c:pt idx="1026">
                  <c:v>43937.300000002986</c:v>
                </c:pt>
                <c:pt idx="1027">
                  <c:v>43937.350000002989</c:v>
                </c:pt>
                <c:pt idx="1028">
                  <c:v>43937.400000002992</c:v>
                </c:pt>
                <c:pt idx="1029">
                  <c:v>43937.450000002995</c:v>
                </c:pt>
                <c:pt idx="1030">
                  <c:v>43937.500000002998</c:v>
                </c:pt>
                <c:pt idx="1031">
                  <c:v>43937.550000003001</c:v>
                </c:pt>
                <c:pt idx="1032">
                  <c:v>43937.600000003004</c:v>
                </c:pt>
                <c:pt idx="1033">
                  <c:v>43937.650000003006</c:v>
                </c:pt>
                <c:pt idx="1034">
                  <c:v>43937.700000003009</c:v>
                </c:pt>
                <c:pt idx="1035">
                  <c:v>43937.750000003012</c:v>
                </c:pt>
                <c:pt idx="1036">
                  <c:v>43937.800000003015</c:v>
                </c:pt>
                <c:pt idx="1037">
                  <c:v>43937.850000003018</c:v>
                </c:pt>
                <c:pt idx="1038">
                  <c:v>43937.900000003021</c:v>
                </c:pt>
                <c:pt idx="1039">
                  <c:v>43937.950000003024</c:v>
                </c:pt>
                <c:pt idx="1040">
                  <c:v>43938.000000003027</c:v>
                </c:pt>
                <c:pt idx="1041">
                  <c:v>43938.05000000303</c:v>
                </c:pt>
                <c:pt idx="1042">
                  <c:v>43938.100000003033</c:v>
                </c:pt>
                <c:pt idx="1043">
                  <c:v>43938.150000003036</c:v>
                </c:pt>
                <c:pt idx="1044">
                  <c:v>43938.200000003038</c:v>
                </c:pt>
                <c:pt idx="1045">
                  <c:v>43938.250000003041</c:v>
                </c:pt>
                <c:pt idx="1046">
                  <c:v>43938.300000003044</c:v>
                </c:pt>
                <c:pt idx="1047">
                  <c:v>43938.350000003047</c:v>
                </c:pt>
                <c:pt idx="1048">
                  <c:v>43938.40000000305</c:v>
                </c:pt>
                <c:pt idx="1049">
                  <c:v>43938.450000003053</c:v>
                </c:pt>
                <c:pt idx="1050">
                  <c:v>43938.500000003056</c:v>
                </c:pt>
                <c:pt idx="1051">
                  <c:v>43938.550000003059</c:v>
                </c:pt>
                <c:pt idx="1052">
                  <c:v>43938.600000003062</c:v>
                </c:pt>
                <c:pt idx="1053">
                  <c:v>43938.650000003065</c:v>
                </c:pt>
                <c:pt idx="1054">
                  <c:v>43938.700000003068</c:v>
                </c:pt>
                <c:pt idx="1055">
                  <c:v>43938.75000000307</c:v>
                </c:pt>
                <c:pt idx="1056">
                  <c:v>43938.800000003073</c:v>
                </c:pt>
                <c:pt idx="1057">
                  <c:v>43938.850000003076</c:v>
                </c:pt>
                <c:pt idx="1058">
                  <c:v>43938.900000003079</c:v>
                </c:pt>
                <c:pt idx="1059">
                  <c:v>43938.950000003082</c:v>
                </c:pt>
                <c:pt idx="1060">
                  <c:v>43939.000000003085</c:v>
                </c:pt>
                <c:pt idx="1061">
                  <c:v>43939.050000003088</c:v>
                </c:pt>
                <c:pt idx="1062">
                  <c:v>43939.100000003091</c:v>
                </c:pt>
                <c:pt idx="1063">
                  <c:v>43939.150000003094</c:v>
                </c:pt>
                <c:pt idx="1064">
                  <c:v>43939.200000003097</c:v>
                </c:pt>
                <c:pt idx="1065">
                  <c:v>43939.2500000031</c:v>
                </c:pt>
                <c:pt idx="1066">
                  <c:v>43939.300000003102</c:v>
                </c:pt>
                <c:pt idx="1067">
                  <c:v>43939.350000003105</c:v>
                </c:pt>
                <c:pt idx="1068">
                  <c:v>43939.400000003108</c:v>
                </c:pt>
                <c:pt idx="1069">
                  <c:v>43939.450000003111</c:v>
                </c:pt>
                <c:pt idx="1070">
                  <c:v>43939.500000003114</c:v>
                </c:pt>
                <c:pt idx="1071">
                  <c:v>43939.550000003117</c:v>
                </c:pt>
                <c:pt idx="1072">
                  <c:v>43939.60000000312</c:v>
                </c:pt>
                <c:pt idx="1073">
                  <c:v>43939.650000003123</c:v>
                </c:pt>
                <c:pt idx="1074">
                  <c:v>43939.700000003126</c:v>
                </c:pt>
                <c:pt idx="1075">
                  <c:v>43939.750000003129</c:v>
                </c:pt>
                <c:pt idx="1076">
                  <c:v>43939.800000003132</c:v>
                </c:pt>
                <c:pt idx="1077">
                  <c:v>43939.850000003134</c:v>
                </c:pt>
                <c:pt idx="1078">
                  <c:v>43939.900000003137</c:v>
                </c:pt>
                <c:pt idx="1079">
                  <c:v>43939.95000000314</c:v>
                </c:pt>
                <c:pt idx="1080">
                  <c:v>43940.000000003143</c:v>
                </c:pt>
                <c:pt idx="1081">
                  <c:v>43940.050000003146</c:v>
                </c:pt>
                <c:pt idx="1082">
                  <c:v>43940.100000003149</c:v>
                </c:pt>
                <c:pt idx="1083">
                  <c:v>43940.150000003152</c:v>
                </c:pt>
                <c:pt idx="1084">
                  <c:v>43940.200000003155</c:v>
                </c:pt>
                <c:pt idx="1085">
                  <c:v>43940.250000003158</c:v>
                </c:pt>
                <c:pt idx="1086">
                  <c:v>43940.300000003161</c:v>
                </c:pt>
                <c:pt idx="1087">
                  <c:v>43940.350000003164</c:v>
                </c:pt>
                <c:pt idx="1088">
                  <c:v>43940.400000003166</c:v>
                </c:pt>
                <c:pt idx="1089">
                  <c:v>43940.450000003169</c:v>
                </c:pt>
                <c:pt idx="1090">
                  <c:v>43940.500000003172</c:v>
                </c:pt>
                <c:pt idx="1091">
                  <c:v>43940.550000003175</c:v>
                </c:pt>
                <c:pt idx="1092">
                  <c:v>43940.600000003178</c:v>
                </c:pt>
                <c:pt idx="1093">
                  <c:v>43940.650000003181</c:v>
                </c:pt>
                <c:pt idx="1094">
                  <c:v>43940.700000003184</c:v>
                </c:pt>
                <c:pt idx="1095">
                  <c:v>43940.750000003187</c:v>
                </c:pt>
                <c:pt idx="1096">
                  <c:v>43940.80000000319</c:v>
                </c:pt>
                <c:pt idx="1097">
                  <c:v>43940.850000003193</c:v>
                </c:pt>
                <c:pt idx="1098">
                  <c:v>43940.900000003196</c:v>
                </c:pt>
                <c:pt idx="1099">
                  <c:v>43940.950000003199</c:v>
                </c:pt>
                <c:pt idx="1100">
                  <c:v>43941.000000003201</c:v>
                </c:pt>
                <c:pt idx="1101">
                  <c:v>43941.050000003204</c:v>
                </c:pt>
                <c:pt idx="1102">
                  <c:v>43941.100000003207</c:v>
                </c:pt>
                <c:pt idx="1103">
                  <c:v>43941.15000000321</c:v>
                </c:pt>
                <c:pt idx="1104">
                  <c:v>43941.200000003213</c:v>
                </c:pt>
                <c:pt idx="1105">
                  <c:v>43941.250000003216</c:v>
                </c:pt>
                <c:pt idx="1106">
                  <c:v>43941.300000003219</c:v>
                </c:pt>
                <c:pt idx="1107">
                  <c:v>43941.350000003222</c:v>
                </c:pt>
                <c:pt idx="1108">
                  <c:v>43941.400000003225</c:v>
                </c:pt>
                <c:pt idx="1109">
                  <c:v>43941.450000003228</c:v>
                </c:pt>
                <c:pt idx="1110">
                  <c:v>43941.500000003231</c:v>
                </c:pt>
                <c:pt idx="1111">
                  <c:v>43941.550000003233</c:v>
                </c:pt>
                <c:pt idx="1112">
                  <c:v>43941.600000003236</c:v>
                </c:pt>
                <c:pt idx="1113">
                  <c:v>43941.650000003239</c:v>
                </c:pt>
                <c:pt idx="1114">
                  <c:v>43941.700000003242</c:v>
                </c:pt>
                <c:pt idx="1115">
                  <c:v>43941.750000003245</c:v>
                </c:pt>
                <c:pt idx="1116">
                  <c:v>43941.800000003248</c:v>
                </c:pt>
                <c:pt idx="1117">
                  <c:v>43941.850000003251</c:v>
                </c:pt>
                <c:pt idx="1118">
                  <c:v>43941.900000003254</c:v>
                </c:pt>
                <c:pt idx="1119">
                  <c:v>43941.950000003257</c:v>
                </c:pt>
                <c:pt idx="1120">
                  <c:v>43942.00000000326</c:v>
                </c:pt>
                <c:pt idx="1121">
                  <c:v>43942.050000003263</c:v>
                </c:pt>
                <c:pt idx="1122">
                  <c:v>43942.100000003265</c:v>
                </c:pt>
                <c:pt idx="1123">
                  <c:v>43942.150000003268</c:v>
                </c:pt>
                <c:pt idx="1124">
                  <c:v>43942.200000003271</c:v>
                </c:pt>
                <c:pt idx="1125">
                  <c:v>43942.250000003274</c:v>
                </c:pt>
                <c:pt idx="1126">
                  <c:v>43942.300000003277</c:v>
                </c:pt>
                <c:pt idx="1127">
                  <c:v>43942.35000000328</c:v>
                </c:pt>
                <c:pt idx="1128">
                  <c:v>43942.400000003283</c:v>
                </c:pt>
                <c:pt idx="1129">
                  <c:v>43942.450000003286</c:v>
                </c:pt>
                <c:pt idx="1130">
                  <c:v>43942.500000003289</c:v>
                </c:pt>
                <c:pt idx="1131">
                  <c:v>43942.550000003292</c:v>
                </c:pt>
                <c:pt idx="1132">
                  <c:v>43942.600000003295</c:v>
                </c:pt>
                <c:pt idx="1133">
                  <c:v>43942.650000003297</c:v>
                </c:pt>
                <c:pt idx="1134">
                  <c:v>43942.7000000033</c:v>
                </c:pt>
                <c:pt idx="1135">
                  <c:v>43942.750000003303</c:v>
                </c:pt>
                <c:pt idx="1136">
                  <c:v>43942.800000003306</c:v>
                </c:pt>
                <c:pt idx="1137">
                  <c:v>43942.850000003309</c:v>
                </c:pt>
                <c:pt idx="1138">
                  <c:v>43942.900000003312</c:v>
                </c:pt>
                <c:pt idx="1139">
                  <c:v>43942.950000003315</c:v>
                </c:pt>
                <c:pt idx="1140">
                  <c:v>43943.000000003318</c:v>
                </c:pt>
                <c:pt idx="1141">
                  <c:v>43943.050000003321</c:v>
                </c:pt>
                <c:pt idx="1142">
                  <c:v>43943.100000003324</c:v>
                </c:pt>
                <c:pt idx="1143">
                  <c:v>43943.150000003327</c:v>
                </c:pt>
                <c:pt idx="1144">
                  <c:v>43943.200000003329</c:v>
                </c:pt>
                <c:pt idx="1145">
                  <c:v>43943.250000003332</c:v>
                </c:pt>
                <c:pt idx="1146">
                  <c:v>43943.300000003335</c:v>
                </c:pt>
                <c:pt idx="1147">
                  <c:v>43943.350000003338</c:v>
                </c:pt>
                <c:pt idx="1148">
                  <c:v>43943.400000003341</c:v>
                </c:pt>
                <c:pt idx="1149">
                  <c:v>43943.450000003344</c:v>
                </c:pt>
                <c:pt idx="1150">
                  <c:v>43943.500000003347</c:v>
                </c:pt>
                <c:pt idx="1151">
                  <c:v>43943.55000000335</c:v>
                </c:pt>
                <c:pt idx="1152">
                  <c:v>43943.600000003353</c:v>
                </c:pt>
                <c:pt idx="1153">
                  <c:v>43943.650000003356</c:v>
                </c:pt>
                <c:pt idx="1154">
                  <c:v>43943.700000003359</c:v>
                </c:pt>
                <c:pt idx="1155">
                  <c:v>43943.750000003361</c:v>
                </c:pt>
                <c:pt idx="1156">
                  <c:v>43943.800000003364</c:v>
                </c:pt>
                <c:pt idx="1157">
                  <c:v>43943.850000003367</c:v>
                </c:pt>
                <c:pt idx="1158">
                  <c:v>43943.90000000337</c:v>
                </c:pt>
                <c:pt idx="1159">
                  <c:v>43943.950000003373</c:v>
                </c:pt>
                <c:pt idx="1160">
                  <c:v>43944.000000003376</c:v>
                </c:pt>
                <c:pt idx="1161">
                  <c:v>43944.050000003379</c:v>
                </c:pt>
                <c:pt idx="1162">
                  <c:v>43944.100000003382</c:v>
                </c:pt>
                <c:pt idx="1163">
                  <c:v>43944.150000003385</c:v>
                </c:pt>
                <c:pt idx="1164">
                  <c:v>43944.200000003388</c:v>
                </c:pt>
                <c:pt idx="1165">
                  <c:v>43944.250000003391</c:v>
                </c:pt>
                <c:pt idx="1166">
                  <c:v>43944.300000003394</c:v>
                </c:pt>
                <c:pt idx="1167">
                  <c:v>43944.350000003396</c:v>
                </c:pt>
                <c:pt idx="1168">
                  <c:v>43944.400000003399</c:v>
                </c:pt>
                <c:pt idx="1169">
                  <c:v>43944.450000003402</c:v>
                </c:pt>
                <c:pt idx="1170">
                  <c:v>43944.500000003405</c:v>
                </c:pt>
                <c:pt idx="1171">
                  <c:v>43944.550000003408</c:v>
                </c:pt>
                <c:pt idx="1172">
                  <c:v>43944.600000003411</c:v>
                </c:pt>
                <c:pt idx="1173">
                  <c:v>43944.650000003414</c:v>
                </c:pt>
                <c:pt idx="1174">
                  <c:v>43944.700000003417</c:v>
                </c:pt>
                <c:pt idx="1175">
                  <c:v>43944.75000000342</c:v>
                </c:pt>
                <c:pt idx="1176">
                  <c:v>43944.800000003423</c:v>
                </c:pt>
                <c:pt idx="1177">
                  <c:v>43944.850000003426</c:v>
                </c:pt>
                <c:pt idx="1178">
                  <c:v>43944.900000003428</c:v>
                </c:pt>
                <c:pt idx="1179">
                  <c:v>43944.950000003431</c:v>
                </c:pt>
                <c:pt idx="1180">
                  <c:v>43945.000000003434</c:v>
                </c:pt>
                <c:pt idx="1181">
                  <c:v>43945.050000003437</c:v>
                </c:pt>
                <c:pt idx="1182">
                  <c:v>43945.10000000344</c:v>
                </c:pt>
                <c:pt idx="1183">
                  <c:v>43945.150000003443</c:v>
                </c:pt>
                <c:pt idx="1184">
                  <c:v>43945.200000003446</c:v>
                </c:pt>
                <c:pt idx="1185">
                  <c:v>43945.250000003449</c:v>
                </c:pt>
                <c:pt idx="1186">
                  <c:v>43945.300000003452</c:v>
                </c:pt>
                <c:pt idx="1187">
                  <c:v>43945.350000003455</c:v>
                </c:pt>
                <c:pt idx="1188">
                  <c:v>43945.400000003458</c:v>
                </c:pt>
                <c:pt idx="1189">
                  <c:v>43945.45000000346</c:v>
                </c:pt>
                <c:pt idx="1190">
                  <c:v>43945.500000003463</c:v>
                </c:pt>
                <c:pt idx="1191">
                  <c:v>43945.550000003466</c:v>
                </c:pt>
                <c:pt idx="1192">
                  <c:v>43945.600000003469</c:v>
                </c:pt>
                <c:pt idx="1193">
                  <c:v>43945.650000003472</c:v>
                </c:pt>
                <c:pt idx="1194">
                  <c:v>43945.700000003475</c:v>
                </c:pt>
                <c:pt idx="1195">
                  <c:v>43945.750000003478</c:v>
                </c:pt>
                <c:pt idx="1196">
                  <c:v>43945.800000003481</c:v>
                </c:pt>
                <c:pt idx="1197">
                  <c:v>43945.850000003484</c:v>
                </c:pt>
                <c:pt idx="1198">
                  <c:v>43945.900000003487</c:v>
                </c:pt>
                <c:pt idx="1199">
                  <c:v>43945.95000000349</c:v>
                </c:pt>
                <c:pt idx="1200">
                  <c:v>43946.000000003492</c:v>
                </c:pt>
                <c:pt idx="1201">
                  <c:v>43946.050000003495</c:v>
                </c:pt>
                <c:pt idx="1202">
                  <c:v>43946.100000003498</c:v>
                </c:pt>
                <c:pt idx="1203">
                  <c:v>43946.150000003501</c:v>
                </c:pt>
                <c:pt idx="1204">
                  <c:v>43946.200000003504</c:v>
                </c:pt>
                <c:pt idx="1205">
                  <c:v>43946.250000003507</c:v>
                </c:pt>
                <c:pt idx="1206">
                  <c:v>43946.30000000351</c:v>
                </c:pt>
                <c:pt idx="1207">
                  <c:v>43946.350000003513</c:v>
                </c:pt>
                <c:pt idx="1208">
                  <c:v>43946.400000003516</c:v>
                </c:pt>
                <c:pt idx="1209">
                  <c:v>43946.450000003519</c:v>
                </c:pt>
                <c:pt idx="1210">
                  <c:v>43946.500000003522</c:v>
                </c:pt>
                <c:pt idx="1211">
                  <c:v>43946.550000003524</c:v>
                </c:pt>
                <c:pt idx="1212">
                  <c:v>43946.600000003527</c:v>
                </c:pt>
                <c:pt idx="1213">
                  <c:v>43946.65000000353</c:v>
                </c:pt>
                <c:pt idx="1214">
                  <c:v>43946.700000003533</c:v>
                </c:pt>
                <c:pt idx="1215">
                  <c:v>43946.750000003536</c:v>
                </c:pt>
                <c:pt idx="1216">
                  <c:v>43946.800000003539</c:v>
                </c:pt>
                <c:pt idx="1217">
                  <c:v>43946.850000003542</c:v>
                </c:pt>
                <c:pt idx="1218">
                  <c:v>43946.900000003545</c:v>
                </c:pt>
                <c:pt idx="1219">
                  <c:v>43946.950000003548</c:v>
                </c:pt>
                <c:pt idx="1220">
                  <c:v>43947.000000003551</c:v>
                </c:pt>
                <c:pt idx="1221">
                  <c:v>43947.050000003554</c:v>
                </c:pt>
                <c:pt idx="1222">
                  <c:v>43947.100000003556</c:v>
                </c:pt>
                <c:pt idx="1223">
                  <c:v>43947.150000003559</c:v>
                </c:pt>
                <c:pt idx="1224">
                  <c:v>43947.200000003562</c:v>
                </c:pt>
                <c:pt idx="1225">
                  <c:v>43947.250000003565</c:v>
                </c:pt>
                <c:pt idx="1226">
                  <c:v>43947.300000003568</c:v>
                </c:pt>
                <c:pt idx="1227">
                  <c:v>43947.350000003571</c:v>
                </c:pt>
                <c:pt idx="1228">
                  <c:v>43947.400000003574</c:v>
                </c:pt>
                <c:pt idx="1229">
                  <c:v>43947.450000003577</c:v>
                </c:pt>
                <c:pt idx="1230">
                  <c:v>43947.50000000358</c:v>
                </c:pt>
                <c:pt idx="1231">
                  <c:v>43947.550000003583</c:v>
                </c:pt>
                <c:pt idx="1232">
                  <c:v>43947.600000003586</c:v>
                </c:pt>
                <c:pt idx="1233">
                  <c:v>43947.650000003589</c:v>
                </c:pt>
                <c:pt idx="1234">
                  <c:v>43947.700000003591</c:v>
                </c:pt>
                <c:pt idx="1235">
                  <c:v>43947.750000003594</c:v>
                </c:pt>
                <c:pt idx="1236">
                  <c:v>43947.800000003597</c:v>
                </c:pt>
                <c:pt idx="1237">
                  <c:v>43947.8500000036</c:v>
                </c:pt>
                <c:pt idx="1238">
                  <c:v>43947.900000003603</c:v>
                </c:pt>
                <c:pt idx="1239">
                  <c:v>43947.950000003606</c:v>
                </c:pt>
                <c:pt idx="1240">
                  <c:v>43948.000000003609</c:v>
                </c:pt>
                <c:pt idx="1241">
                  <c:v>43948.050000003612</c:v>
                </c:pt>
                <c:pt idx="1242">
                  <c:v>43948.100000003615</c:v>
                </c:pt>
                <c:pt idx="1243">
                  <c:v>43948.150000003618</c:v>
                </c:pt>
                <c:pt idx="1244">
                  <c:v>43948.200000003621</c:v>
                </c:pt>
                <c:pt idx="1245">
                  <c:v>43948.250000003623</c:v>
                </c:pt>
                <c:pt idx="1246">
                  <c:v>43948.300000003626</c:v>
                </c:pt>
                <c:pt idx="1247">
                  <c:v>43948.350000003629</c:v>
                </c:pt>
                <c:pt idx="1248">
                  <c:v>43948.400000003632</c:v>
                </c:pt>
                <c:pt idx="1249">
                  <c:v>43948.450000003635</c:v>
                </c:pt>
                <c:pt idx="1250">
                  <c:v>43948.500000003638</c:v>
                </c:pt>
                <c:pt idx="1251">
                  <c:v>43948.550000003641</c:v>
                </c:pt>
                <c:pt idx="1252">
                  <c:v>43948.600000003644</c:v>
                </c:pt>
                <c:pt idx="1253">
                  <c:v>43948.650000003647</c:v>
                </c:pt>
                <c:pt idx="1254">
                  <c:v>43948.70000000365</c:v>
                </c:pt>
                <c:pt idx="1255">
                  <c:v>43948.750000003653</c:v>
                </c:pt>
                <c:pt idx="1256">
                  <c:v>43948.800000003655</c:v>
                </c:pt>
                <c:pt idx="1257">
                  <c:v>43948.850000003658</c:v>
                </c:pt>
                <c:pt idx="1258">
                  <c:v>43948.900000003661</c:v>
                </c:pt>
                <c:pt idx="1259">
                  <c:v>43948.950000003664</c:v>
                </c:pt>
                <c:pt idx="1260">
                  <c:v>43949.000000003667</c:v>
                </c:pt>
                <c:pt idx="1261">
                  <c:v>43949.05000000367</c:v>
                </c:pt>
                <c:pt idx="1262">
                  <c:v>43949.100000003673</c:v>
                </c:pt>
                <c:pt idx="1263">
                  <c:v>43949.150000003676</c:v>
                </c:pt>
                <c:pt idx="1264">
                  <c:v>43949.200000003679</c:v>
                </c:pt>
                <c:pt idx="1265">
                  <c:v>43949.250000003682</c:v>
                </c:pt>
                <c:pt idx="1266">
                  <c:v>43949.300000003685</c:v>
                </c:pt>
                <c:pt idx="1267">
                  <c:v>43949.350000003687</c:v>
                </c:pt>
                <c:pt idx="1268">
                  <c:v>43949.40000000369</c:v>
                </c:pt>
                <c:pt idx="1269">
                  <c:v>43949.450000003693</c:v>
                </c:pt>
                <c:pt idx="1270">
                  <c:v>43949.500000003696</c:v>
                </c:pt>
                <c:pt idx="1271">
                  <c:v>43949.550000003699</c:v>
                </c:pt>
                <c:pt idx="1272">
                  <c:v>43949.600000003702</c:v>
                </c:pt>
                <c:pt idx="1273">
                  <c:v>43949.650000003705</c:v>
                </c:pt>
                <c:pt idx="1274">
                  <c:v>43949.700000003708</c:v>
                </c:pt>
                <c:pt idx="1275">
                  <c:v>43949.750000003711</c:v>
                </c:pt>
                <c:pt idx="1276">
                  <c:v>43949.800000003714</c:v>
                </c:pt>
                <c:pt idx="1277">
                  <c:v>43949.850000003717</c:v>
                </c:pt>
                <c:pt idx="1278">
                  <c:v>43949.900000003719</c:v>
                </c:pt>
                <c:pt idx="1279">
                  <c:v>43949.950000003722</c:v>
                </c:pt>
                <c:pt idx="1280">
                  <c:v>43950.000000003725</c:v>
                </c:pt>
                <c:pt idx="1281">
                  <c:v>43950.050000003728</c:v>
                </c:pt>
                <c:pt idx="1282">
                  <c:v>43950.100000003731</c:v>
                </c:pt>
                <c:pt idx="1283">
                  <c:v>43950.150000003734</c:v>
                </c:pt>
                <c:pt idx="1284">
                  <c:v>43950.200000003737</c:v>
                </c:pt>
                <c:pt idx="1285">
                  <c:v>43950.25000000374</c:v>
                </c:pt>
                <c:pt idx="1286">
                  <c:v>43950.300000003743</c:v>
                </c:pt>
                <c:pt idx="1287">
                  <c:v>43950.350000003746</c:v>
                </c:pt>
                <c:pt idx="1288">
                  <c:v>43950.400000003749</c:v>
                </c:pt>
                <c:pt idx="1289">
                  <c:v>43950.450000003751</c:v>
                </c:pt>
                <c:pt idx="1290">
                  <c:v>43950.500000003754</c:v>
                </c:pt>
                <c:pt idx="1291">
                  <c:v>43950.550000003757</c:v>
                </c:pt>
                <c:pt idx="1292">
                  <c:v>43950.60000000376</c:v>
                </c:pt>
                <c:pt idx="1293">
                  <c:v>43950.650000003763</c:v>
                </c:pt>
                <c:pt idx="1294">
                  <c:v>43950.700000003766</c:v>
                </c:pt>
                <c:pt idx="1295">
                  <c:v>43950.750000003769</c:v>
                </c:pt>
                <c:pt idx="1296">
                  <c:v>43950.800000003772</c:v>
                </c:pt>
                <c:pt idx="1297">
                  <c:v>43950.850000003775</c:v>
                </c:pt>
                <c:pt idx="1298">
                  <c:v>43950.900000003778</c:v>
                </c:pt>
                <c:pt idx="1299">
                  <c:v>43950.950000003781</c:v>
                </c:pt>
                <c:pt idx="1300">
                  <c:v>43951.000000003783</c:v>
                </c:pt>
                <c:pt idx="1301">
                  <c:v>43951.050000003786</c:v>
                </c:pt>
                <c:pt idx="1302">
                  <c:v>43951.100000003789</c:v>
                </c:pt>
                <c:pt idx="1303">
                  <c:v>43951.150000003792</c:v>
                </c:pt>
                <c:pt idx="1304">
                  <c:v>43951.200000003795</c:v>
                </c:pt>
                <c:pt idx="1305">
                  <c:v>43951.250000003798</c:v>
                </c:pt>
                <c:pt idx="1306">
                  <c:v>43951.300000003801</c:v>
                </c:pt>
                <c:pt idx="1307">
                  <c:v>43951.350000003804</c:v>
                </c:pt>
                <c:pt idx="1308">
                  <c:v>43951.400000003807</c:v>
                </c:pt>
                <c:pt idx="1309">
                  <c:v>43951.45000000381</c:v>
                </c:pt>
                <c:pt idx="1310">
                  <c:v>43951.500000003813</c:v>
                </c:pt>
                <c:pt idx="1311">
                  <c:v>43951.550000003816</c:v>
                </c:pt>
                <c:pt idx="1312">
                  <c:v>43951.600000003818</c:v>
                </c:pt>
                <c:pt idx="1313">
                  <c:v>43951.650000003821</c:v>
                </c:pt>
                <c:pt idx="1314">
                  <c:v>43951.700000003824</c:v>
                </c:pt>
                <c:pt idx="1315">
                  <c:v>43951.750000003827</c:v>
                </c:pt>
                <c:pt idx="1316">
                  <c:v>43951.80000000383</c:v>
                </c:pt>
                <c:pt idx="1317">
                  <c:v>43951.850000003833</c:v>
                </c:pt>
                <c:pt idx="1318">
                  <c:v>43951.900000003836</c:v>
                </c:pt>
                <c:pt idx="1319">
                  <c:v>43951.950000003839</c:v>
                </c:pt>
                <c:pt idx="1320">
                  <c:v>43952.000000003842</c:v>
                </c:pt>
                <c:pt idx="1321">
                  <c:v>43952.050000003845</c:v>
                </c:pt>
                <c:pt idx="1322">
                  <c:v>43952.100000003848</c:v>
                </c:pt>
                <c:pt idx="1323">
                  <c:v>43952.15000000385</c:v>
                </c:pt>
                <c:pt idx="1324">
                  <c:v>43952.200000003853</c:v>
                </c:pt>
                <c:pt idx="1325">
                  <c:v>43952.250000003856</c:v>
                </c:pt>
                <c:pt idx="1326">
                  <c:v>43952.300000003859</c:v>
                </c:pt>
                <c:pt idx="1327">
                  <c:v>43952.350000003862</c:v>
                </c:pt>
                <c:pt idx="1328">
                  <c:v>43952.400000003865</c:v>
                </c:pt>
                <c:pt idx="1329">
                  <c:v>43952.450000003868</c:v>
                </c:pt>
                <c:pt idx="1330">
                  <c:v>43952.500000003871</c:v>
                </c:pt>
                <c:pt idx="1331">
                  <c:v>43952.550000003874</c:v>
                </c:pt>
                <c:pt idx="1332">
                  <c:v>43952.600000003877</c:v>
                </c:pt>
                <c:pt idx="1333">
                  <c:v>43952.65000000388</c:v>
                </c:pt>
                <c:pt idx="1334">
                  <c:v>43952.700000003882</c:v>
                </c:pt>
                <c:pt idx="1335">
                  <c:v>43952.750000003885</c:v>
                </c:pt>
                <c:pt idx="1336">
                  <c:v>43952.800000003888</c:v>
                </c:pt>
                <c:pt idx="1337">
                  <c:v>43952.850000003891</c:v>
                </c:pt>
                <c:pt idx="1338">
                  <c:v>43952.900000003894</c:v>
                </c:pt>
                <c:pt idx="1339">
                  <c:v>43952.950000003897</c:v>
                </c:pt>
                <c:pt idx="1340">
                  <c:v>43953.0000000039</c:v>
                </c:pt>
                <c:pt idx="1341">
                  <c:v>43953.050000003903</c:v>
                </c:pt>
                <c:pt idx="1342">
                  <c:v>43953.100000003906</c:v>
                </c:pt>
                <c:pt idx="1343">
                  <c:v>43953.150000003909</c:v>
                </c:pt>
                <c:pt idx="1344">
                  <c:v>43953.200000003912</c:v>
                </c:pt>
                <c:pt idx="1345">
                  <c:v>43953.250000003914</c:v>
                </c:pt>
                <c:pt idx="1346">
                  <c:v>43953.300000003917</c:v>
                </c:pt>
                <c:pt idx="1347">
                  <c:v>43953.35000000392</c:v>
                </c:pt>
                <c:pt idx="1348">
                  <c:v>43953.400000003923</c:v>
                </c:pt>
                <c:pt idx="1349">
                  <c:v>43953.450000003926</c:v>
                </c:pt>
                <c:pt idx="1350">
                  <c:v>43953.500000003929</c:v>
                </c:pt>
                <c:pt idx="1351">
                  <c:v>43953.550000003932</c:v>
                </c:pt>
                <c:pt idx="1352">
                  <c:v>43953.600000003935</c:v>
                </c:pt>
                <c:pt idx="1353">
                  <c:v>43953.650000003938</c:v>
                </c:pt>
                <c:pt idx="1354">
                  <c:v>43953.700000003941</c:v>
                </c:pt>
                <c:pt idx="1355">
                  <c:v>43953.750000003944</c:v>
                </c:pt>
                <c:pt idx="1356">
                  <c:v>43953.800000003946</c:v>
                </c:pt>
                <c:pt idx="1357">
                  <c:v>43953.850000003949</c:v>
                </c:pt>
                <c:pt idx="1358">
                  <c:v>43953.900000003952</c:v>
                </c:pt>
                <c:pt idx="1359">
                  <c:v>43953.950000003955</c:v>
                </c:pt>
                <c:pt idx="1360">
                  <c:v>43954.000000003958</c:v>
                </c:pt>
                <c:pt idx="1361">
                  <c:v>43954.050000003961</c:v>
                </c:pt>
                <c:pt idx="1362">
                  <c:v>43954.100000003964</c:v>
                </c:pt>
                <c:pt idx="1363">
                  <c:v>43954.150000003967</c:v>
                </c:pt>
                <c:pt idx="1364">
                  <c:v>43954.20000000397</c:v>
                </c:pt>
                <c:pt idx="1365">
                  <c:v>43954.250000003973</c:v>
                </c:pt>
                <c:pt idx="1366">
                  <c:v>43954.300000003976</c:v>
                </c:pt>
                <c:pt idx="1367">
                  <c:v>43954.350000003978</c:v>
                </c:pt>
                <c:pt idx="1368">
                  <c:v>43954.400000003981</c:v>
                </c:pt>
                <c:pt idx="1369">
                  <c:v>43954.450000003984</c:v>
                </c:pt>
                <c:pt idx="1370">
                  <c:v>43954.500000003987</c:v>
                </c:pt>
                <c:pt idx="1371">
                  <c:v>43954.55000000399</c:v>
                </c:pt>
                <c:pt idx="1372">
                  <c:v>43954.600000003993</c:v>
                </c:pt>
                <c:pt idx="1373">
                  <c:v>43954.650000003996</c:v>
                </c:pt>
                <c:pt idx="1374">
                  <c:v>43954.700000003999</c:v>
                </c:pt>
                <c:pt idx="1375">
                  <c:v>43954.750000004002</c:v>
                </c:pt>
                <c:pt idx="1376">
                  <c:v>43954.800000004005</c:v>
                </c:pt>
                <c:pt idx="1377">
                  <c:v>43954.850000004008</c:v>
                </c:pt>
                <c:pt idx="1378">
                  <c:v>43954.900000004011</c:v>
                </c:pt>
                <c:pt idx="1379">
                  <c:v>43954.950000004013</c:v>
                </c:pt>
                <c:pt idx="1380">
                  <c:v>43955.000000004016</c:v>
                </c:pt>
                <c:pt idx="1381">
                  <c:v>43955.050000004019</c:v>
                </c:pt>
                <c:pt idx="1382">
                  <c:v>43955.100000004022</c:v>
                </c:pt>
                <c:pt idx="1383">
                  <c:v>43955.150000004025</c:v>
                </c:pt>
                <c:pt idx="1384">
                  <c:v>43955.200000004028</c:v>
                </c:pt>
                <c:pt idx="1385">
                  <c:v>43955.250000004031</c:v>
                </c:pt>
                <c:pt idx="1386">
                  <c:v>43955.300000004034</c:v>
                </c:pt>
                <c:pt idx="1387">
                  <c:v>43955.350000004037</c:v>
                </c:pt>
                <c:pt idx="1388">
                  <c:v>43955.40000000404</c:v>
                </c:pt>
                <c:pt idx="1389">
                  <c:v>43955.450000004043</c:v>
                </c:pt>
                <c:pt idx="1390">
                  <c:v>43955.500000004045</c:v>
                </c:pt>
                <c:pt idx="1391">
                  <c:v>43955.550000004048</c:v>
                </c:pt>
                <c:pt idx="1392">
                  <c:v>43955.600000004051</c:v>
                </c:pt>
                <c:pt idx="1393">
                  <c:v>43955.650000004054</c:v>
                </c:pt>
                <c:pt idx="1394">
                  <c:v>43955.700000004057</c:v>
                </c:pt>
                <c:pt idx="1395">
                  <c:v>43955.75000000406</c:v>
                </c:pt>
                <c:pt idx="1396">
                  <c:v>43955.800000004063</c:v>
                </c:pt>
                <c:pt idx="1397">
                  <c:v>43955.850000004066</c:v>
                </c:pt>
                <c:pt idx="1398">
                  <c:v>43955.900000004069</c:v>
                </c:pt>
                <c:pt idx="1399">
                  <c:v>43955.950000004072</c:v>
                </c:pt>
                <c:pt idx="1400">
                  <c:v>43956.000000004075</c:v>
                </c:pt>
                <c:pt idx="1401">
                  <c:v>43956.050000004077</c:v>
                </c:pt>
                <c:pt idx="1402">
                  <c:v>43956.10000000408</c:v>
                </c:pt>
                <c:pt idx="1403">
                  <c:v>43956.150000004083</c:v>
                </c:pt>
                <c:pt idx="1404">
                  <c:v>43956.200000004086</c:v>
                </c:pt>
                <c:pt idx="1405">
                  <c:v>43956.250000004089</c:v>
                </c:pt>
                <c:pt idx="1406">
                  <c:v>43956.300000004092</c:v>
                </c:pt>
                <c:pt idx="1407">
                  <c:v>43956.350000004095</c:v>
                </c:pt>
                <c:pt idx="1408">
                  <c:v>43956.400000004098</c:v>
                </c:pt>
                <c:pt idx="1409">
                  <c:v>43956.450000004101</c:v>
                </c:pt>
                <c:pt idx="1410">
                  <c:v>43956.500000004104</c:v>
                </c:pt>
                <c:pt idx="1411">
                  <c:v>43956.550000004107</c:v>
                </c:pt>
                <c:pt idx="1412">
                  <c:v>43956.600000004109</c:v>
                </c:pt>
                <c:pt idx="1413">
                  <c:v>43956.650000004112</c:v>
                </c:pt>
                <c:pt idx="1414">
                  <c:v>43956.700000004115</c:v>
                </c:pt>
                <c:pt idx="1415">
                  <c:v>43956.750000004118</c:v>
                </c:pt>
                <c:pt idx="1416">
                  <c:v>43956.800000004121</c:v>
                </c:pt>
                <c:pt idx="1417">
                  <c:v>43956.850000004124</c:v>
                </c:pt>
                <c:pt idx="1418">
                  <c:v>43956.900000004127</c:v>
                </c:pt>
                <c:pt idx="1419">
                  <c:v>43956.95000000413</c:v>
                </c:pt>
                <c:pt idx="1420">
                  <c:v>43957.000000004133</c:v>
                </c:pt>
                <c:pt idx="1421">
                  <c:v>43957.050000004136</c:v>
                </c:pt>
                <c:pt idx="1422">
                  <c:v>43957.100000004139</c:v>
                </c:pt>
                <c:pt idx="1423">
                  <c:v>43957.150000004141</c:v>
                </c:pt>
                <c:pt idx="1424">
                  <c:v>43957.200000004144</c:v>
                </c:pt>
                <c:pt idx="1425">
                  <c:v>43957.250000004147</c:v>
                </c:pt>
                <c:pt idx="1426">
                  <c:v>43957.30000000415</c:v>
                </c:pt>
                <c:pt idx="1427">
                  <c:v>43957.350000004153</c:v>
                </c:pt>
                <c:pt idx="1428">
                  <c:v>43957.400000004156</c:v>
                </c:pt>
                <c:pt idx="1429">
                  <c:v>43957.450000004159</c:v>
                </c:pt>
                <c:pt idx="1430">
                  <c:v>43957.500000004162</c:v>
                </c:pt>
                <c:pt idx="1431">
                  <c:v>43957.550000004165</c:v>
                </c:pt>
                <c:pt idx="1432">
                  <c:v>43957.600000004168</c:v>
                </c:pt>
                <c:pt idx="1433">
                  <c:v>43957.650000004171</c:v>
                </c:pt>
                <c:pt idx="1434">
                  <c:v>43957.700000004173</c:v>
                </c:pt>
                <c:pt idx="1435">
                  <c:v>43957.750000004176</c:v>
                </c:pt>
                <c:pt idx="1436">
                  <c:v>43957.800000004179</c:v>
                </c:pt>
                <c:pt idx="1437">
                  <c:v>43957.850000004182</c:v>
                </c:pt>
                <c:pt idx="1438">
                  <c:v>43957.900000004185</c:v>
                </c:pt>
                <c:pt idx="1439">
                  <c:v>43957.950000004188</c:v>
                </c:pt>
                <c:pt idx="1440">
                  <c:v>43958.000000004191</c:v>
                </c:pt>
                <c:pt idx="1441">
                  <c:v>43958.050000004194</c:v>
                </c:pt>
                <c:pt idx="1442">
                  <c:v>43958.100000004197</c:v>
                </c:pt>
                <c:pt idx="1443">
                  <c:v>43958.1500000042</c:v>
                </c:pt>
                <c:pt idx="1444">
                  <c:v>43958.200000004203</c:v>
                </c:pt>
                <c:pt idx="1445">
                  <c:v>43958.250000004206</c:v>
                </c:pt>
                <c:pt idx="1446">
                  <c:v>43958.300000004208</c:v>
                </c:pt>
                <c:pt idx="1447">
                  <c:v>43958.350000004211</c:v>
                </c:pt>
                <c:pt idx="1448">
                  <c:v>43958.400000004214</c:v>
                </c:pt>
                <c:pt idx="1449">
                  <c:v>43958.450000004217</c:v>
                </c:pt>
                <c:pt idx="1450">
                  <c:v>43958.50000000422</c:v>
                </c:pt>
                <c:pt idx="1451">
                  <c:v>43958.550000004223</c:v>
                </c:pt>
                <c:pt idx="1452">
                  <c:v>43958.600000004226</c:v>
                </c:pt>
                <c:pt idx="1453">
                  <c:v>43958.650000004229</c:v>
                </c:pt>
                <c:pt idx="1454">
                  <c:v>43958.700000004232</c:v>
                </c:pt>
                <c:pt idx="1455">
                  <c:v>43958.750000004235</c:v>
                </c:pt>
                <c:pt idx="1456">
                  <c:v>43958.800000004238</c:v>
                </c:pt>
                <c:pt idx="1457">
                  <c:v>43958.85000000424</c:v>
                </c:pt>
                <c:pt idx="1458">
                  <c:v>43958.900000004243</c:v>
                </c:pt>
                <c:pt idx="1459">
                  <c:v>43958.950000004246</c:v>
                </c:pt>
                <c:pt idx="1460">
                  <c:v>43959.000000004249</c:v>
                </c:pt>
                <c:pt idx="1461">
                  <c:v>43959.050000004252</c:v>
                </c:pt>
                <c:pt idx="1462">
                  <c:v>43959.100000004255</c:v>
                </c:pt>
                <c:pt idx="1463">
                  <c:v>43959.150000004258</c:v>
                </c:pt>
                <c:pt idx="1464">
                  <c:v>43959.200000004261</c:v>
                </c:pt>
                <c:pt idx="1465">
                  <c:v>43959.250000004264</c:v>
                </c:pt>
                <c:pt idx="1466">
                  <c:v>43959.300000004267</c:v>
                </c:pt>
                <c:pt idx="1467">
                  <c:v>43959.35000000427</c:v>
                </c:pt>
                <c:pt idx="1468">
                  <c:v>43959.400000004272</c:v>
                </c:pt>
                <c:pt idx="1469">
                  <c:v>43959.450000004275</c:v>
                </c:pt>
                <c:pt idx="1470">
                  <c:v>43959.500000004278</c:v>
                </c:pt>
                <c:pt idx="1471">
                  <c:v>43959.550000004281</c:v>
                </c:pt>
                <c:pt idx="1472">
                  <c:v>43959.600000004284</c:v>
                </c:pt>
                <c:pt idx="1473">
                  <c:v>43959.650000004287</c:v>
                </c:pt>
                <c:pt idx="1474">
                  <c:v>43959.70000000429</c:v>
                </c:pt>
                <c:pt idx="1475">
                  <c:v>43959.750000004293</c:v>
                </c:pt>
                <c:pt idx="1476">
                  <c:v>43959.800000004296</c:v>
                </c:pt>
                <c:pt idx="1477">
                  <c:v>43959.850000004299</c:v>
                </c:pt>
                <c:pt idx="1478">
                  <c:v>43959.900000004302</c:v>
                </c:pt>
                <c:pt idx="1479">
                  <c:v>43959.950000004304</c:v>
                </c:pt>
                <c:pt idx="1480">
                  <c:v>43960.000000004307</c:v>
                </c:pt>
                <c:pt idx="1481">
                  <c:v>43960.05000000431</c:v>
                </c:pt>
                <c:pt idx="1482">
                  <c:v>43960.100000004313</c:v>
                </c:pt>
                <c:pt idx="1483">
                  <c:v>43960.150000004316</c:v>
                </c:pt>
                <c:pt idx="1484">
                  <c:v>43960.200000004319</c:v>
                </c:pt>
                <c:pt idx="1485">
                  <c:v>43960.250000004322</c:v>
                </c:pt>
                <c:pt idx="1486">
                  <c:v>43960.300000004325</c:v>
                </c:pt>
                <c:pt idx="1487">
                  <c:v>43960.350000004328</c:v>
                </c:pt>
                <c:pt idx="1488">
                  <c:v>43960.400000004331</c:v>
                </c:pt>
                <c:pt idx="1489">
                  <c:v>43960.450000004334</c:v>
                </c:pt>
                <c:pt idx="1490">
                  <c:v>43960.500000004336</c:v>
                </c:pt>
                <c:pt idx="1491">
                  <c:v>43960.550000004339</c:v>
                </c:pt>
                <c:pt idx="1492">
                  <c:v>43960.600000004342</c:v>
                </c:pt>
                <c:pt idx="1493">
                  <c:v>43960.650000004345</c:v>
                </c:pt>
                <c:pt idx="1494">
                  <c:v>43960.700000004348</c:v>
                </c:pt>
                <c:pt idx="1495">
                  <c:v>43960.750000004351</c:v>
                </c:pt>
                <c:pt idx="1496">
                  <c:v>43960.800000004354</c:v>
                </c:pt>
                <c:pt idx="1497">
                  <c:v>43960.850000004357</c:v>
                </c:pt>
                <c:pt idx="1498">
                  <c:v>43960.90000000436</c:v>
                </c:pt>
                <c:pt idx="1499">
                  <c:v>43960.950000004363</c:v>
                </c:pt>
                <c:pt idx="1500">
                  <c:v>43961.000000004366</c:v>
                </c:pt>
                <c:pt idx="1501">
                  <c:v>43961.050000004368</c:v>
                </c:pt>
                <c:pt idx="1502">
                  <c:v>43961.100000004371</c:v>
                </c:pt>
                <c:pt idx="1503">
                  <c:v>43961.150000004374</c:v>
                </c:pt>
                <c:pt idx="1504">
                  <c:v>43961.200000004377</c:v>
                </c:pt>
                <c:pt idx="1505">
                  <c:v>43961.25000000438</c:v>
                </c:pt>
                <c:pt idx="1506">
                  <c:v>43961.300000004383</c:v>
                </c:pt>
                <c:pt idx="1507">
                  <c:v>43961.350000004386</c:v>
                </c:pt>
                <c:pt idx="1508">
                  <c:v>43961.400000004389</c:v>
                </c:pt>
                <c:pt idx="1509">
                  <c:v>43961.450000004392</c:v>
                </c:pt>
                <c:pt idx="1510">
                  <c:v>43961.500000004395</c:v>
                </c:pt>
                <c:pt idx="1511">
                  <c:v>43961.550000004398</c:v>
                </c:pt>
                <c:pt idx="1512">
                  <c:v>43961.6000000044</c:v>
                </c:pt>
                <c:pt idx="1513">
                  <c:v>43961.650000004403</c:v>
                </c:pt>
                <c:pt idx="1514">
                  <c:v>43961.700000004406</c:v>
                </c:pt>
                <c:pt idx="1515">
                  <c:v>43961.750000004409</c:v>
                </c:pt>
                <c:pt idx="1516">
                  <c:v>43961.800000004412</c:v>
                </c:pt>
                <c:pt idx="1517">
                  <c:v>43961.850000004415</c:v>
                </c:pt>
                <c:pt idx="1518">
                  <c:v>43961.900000004418</c:v>
                </c:pt>
                <c:pt idx="1519">
                  <c:v>43961.950000004421</c:v>
                </c:pt>
                <c:pt idx="1520">
                  <c:v>43962.000000004424</c:v>
                </c:pt>
                <c:pt idx="1521">
                  <c:v>43962.050000004427</c:v>
                </c:pt>
                <c:pt idx="1522">
                  <c:v>43962.10000000443</c:v>
                </c:pt>
                <c:pt idx="1523">
                  <c:v>43962.150000004433</c:v>
                </c:pt>
                <c:pt idx="1524">
                  <c:v>43962.200000004435</c:v>
                </c:pt>
                <c:pt idx="1525">
                  <c:v>43962.250000004438</c:v>
                </c:pt>
                <c:pt idx="1526">
                  <c:v>43962.300000004441</c:v>
                </c:pt>
                <c:pt idx="1527">
                  <c:v>43962.350000004444</c:v>
                </c:pt>
                <c:pt idx="1528">
                  <c:v>43962.400000004447</c:v>
                </c:pt>
                <c:pt idx="1529">
                  <c:v>43962.45000000445</c:v>
                </c:pt>
                <c:pt idx="1530">
                  <c:v>43962.500000004453</c:v>
                </c:pt>
                <c:pt idx="1531">
                  <c:v>43962.550000004456</c:v>
                </c:pt>
                <c:pt idx="1532">
                  <c:v>43962.600000004459</c:v>
                </c:pt>
                <c:pt idx="1533">
                  <c:v>43962.650000004462</c:v>
                </c:pt>
                <c:pt idx="1534">
                  <c:v>43962.700000004465</c:v>
                </c:pt>
                <c:pt idx="1535">
                  <c:v>43962.750000004467</c:v>
                </c:pt>
                <c:pt idx="1536">
                  <c:v>43962.80000000447</c:v>
                </c:pt>
                <c:pt idx="1537">
                  <c:v>43962.850000004473</c:v>
                </c:pt>
                <c:pt idx="1538">
                  <c:v>43962.900000004476</c:v>
                </c:pt>
                <c:pt idx="1539">
                  <c:v>43962.950000004479</c:v>
                </c:pt>
                <c:pt idx="1540">
                  <c:v>43963.000000004482</c:v>
                </c:pt>
                <c:pt idx="1541">
                  <c:v>43963.050000004485</c:v>
                </c:pt>
                <c:pt idx="1542">
                  <c:v>43963.100000004488</c:v>
                </c:pt>
                <c:pt idx="1543">
                  <c:v>43963.150000004491</c:v>
                </c:pt>
                <c:pt idx="1544">
                  <c:v>43963.200000004494</c:v>
                </c:pt>
                <c:pt idx="1545">
                  <c:v>43963.250000004497</c:v>
                </c:pt>
                <c:pt idx="1546">
                  <c:v>43963.300000004499</c:v>
                </c:pt>
                <c:pt idx="1547">
                  <c:v>43963.350000004502</c:v>
                </c:pt>
                <c:pt idx="1548">
                  <c:v>43963.400000004505</c:v>
                </c:pt>
                <c:pt idx="1549">
                  <c:v>43963.450000004508</c:v>
                </c:pt>
                <c:pt idx="1550">
                  <c:v>43963.500000004511</c:v>
                </c:pt>
                <c:pt idx="1551">
                  <c:v>43963.550000004514</c:v>
                </c:pt>
                <c:pt idx="1552">
                  <c:v>43963.600000004517</c:v>
                </c:pt>
                <c:pt idx="1553">
                  <c:v>43963.65000000452</c:v>
                </c:pt>
                <c:pt idx="1554">
                  <c:v>43963.700000004523</c:v>
                </c:pt>
                <c:pt idx="1555">
                  <c:v>43963.750000004526</c:v>
                </c:pt>
                <c:pt idx="1556">
                  <c:v>43963.800000004529</c:v>
                </c:pt>
                <c:pt idx="1557">
                  <c:v>43963.850000004531</c:v>
                </c:pt>
                <c:pt idx="1558">
                  <c:v>43963.900000004534</c:v>
                </c:pt>
                <c:pt idx="1559">
                  <c:v>43963.950000004537</c:v>
                </c:pt>
                <c:pt idx="1560">
                  <c:v>43964.00000000454</c:v>
                </c:pt>
                <c:pt idx="1561">
                  <c:v>43964.050000004543</c:v>
                </c:pt>
                <c:pt idx="1562">
                  <c:v>43964.100000004546</c:v>
                </c:pt>
                <c:pt idx="1563">
                  <c:v>43964.150000004549</c:v>
                </c:pt>
                <c:pt idx="1564">
                  <c:v>43964.200000004552</c:v>
                </c:pt>
                <c:pt idx="1565">
                  <c:v>43964.250000004555</c:v>
                </c:pt>
                <c:pt idx="1566">
                  <c:v>43964.300000004558</c:v>
                </c:pt>
                <c:pt idx="1567">
                  <c:v>43964.350000004561</c:v>
                </c:pt>
                <c:pt idx="1568">
                  <c:v>43964.400000004563</c:v>
                </c:pt>
                <c:pt idx="1569">
                  <c:v>43964.450000004566</c:v>
                </c:pt>
                <c:pt idx="1570">
                  <c:v>43964.500000004569</c:v>
                </c:pt>
                <c:pt idx="1571">
                  <c:v>43964.550000004572</c:v>
                </c:pt>
                <c:pt idx="1572">
                  <c:v>43964.600000004575</c:v>
                </c:pt>
                <c:pt idx="1573">
                  <c:v>43964.650000004578</c:v>
                </c:pt>
                <c:pt idx="1574">
                  <c:v>43964.700000004581</c:v>
                </c:pt>
                <c:pt idx="1575">
                  <c:v>43964.750000004584</c:v>
                </c:pt>
                <c:pt idx="1576">
                  <c:v>43964.800000004587</c:v>
                </c:pt>
                <c:pt idx="1577">
                  <c:v>43964.85000000459</c:v>
                </c:pt>
                <c:pt idx="1578">
                  <c:v>43964.900000004593</c:v>
                </c:pt>
                <c:pt idx="1579">
                  <c:v>43964.950000004595</c:v>
                </c:pt>
                <c:pt idx="1580">
                  <c:v>43965.000000004598</c:v>
                </c:pt>
                <c:pt idx="1581">
                  <c:v>43965.050000004601</c:v>
                </c:pt>
                <c:pt idx="1582">
                  <c:v>43965.100000004604</c:v>
                </c:pt>
                <c:pt idx="1583">
                  <c:v>43965.150000004607</c:v>
                </c:pt>
                <c:pt idx="1584">
                  <c:v>43965.20000000461</c:v>
                </c:pt>
                <c:pt idx="1585">
                  <c:v>43965.250000004613</c:v>
                </c:pt>
                <c:pt idx="1586">
                  <c:v>43965.300000004616</c:v>
                </c:pt>
                <c:pt idx="1587">
                  <c:v>43965.350000004619</c:v>
                </c:pt>
                <c:pt idx="1588">
                  <c:v>43965.400000004622</c:v>
                </c:pt>
                <c:pt idx="1589">
                  <c:v>43965.450000004625</c:v>
                </c:pt>
                <c:pt idx="1590">
                  <c:v>43965.500000004628</c:v>
                </c:pt>
                <c:pt idx="1591">
                  <c:v>43965.55000000463</c:v>
                </c:pt>
                <c:pt idx="1592">
                  <c:v>43965.600000004633</c:v>
                </c:pt>
                <c:pt idx="1593">
                  <c:v>43965.650000004636</c:v>
                </c:pt>
                <c:pt idx="1594">
                  <c:v>43965.700000004639</c:v>
                </c:pt>
                <c:pt idx="1595">
                  <c:v>43965.750000004642</c:v>
                </c:pt>
                <c:pt idx="1596">
                  <c:v>43965.800000004645</c:v>
                </c:pt>
                <c:pt idx="1597">
                  <c:v>43965.850000004648</c:v>
                </c:pt>
                <c:pt idx="1598">
                  <c:v>43965.900000004651</c:v>
                </c:pt>
                <c:pt idx="1599">
                  <c:v>43965.950000004654</c:v>
                </c:pt>
                <c:pt idx="1600">
                  <c:v>43966.000000004657</c:v>
                </c:pt>
                <c:pt idx="1601">
                  <c:v>43966.05000000466</c:v>
                </c:pt>
                <c:pt idx="1602">
                  <c:v>43966.100000004662</c:v>
                </c:pt>
                <c:pt idx="1603">
                  <c:v>43966.150000004665</c:v>
                </c:pt>
                <c:pt idx="1604">
                  <c:v>43966.200000004668</c:v>
                </c:pt>
                <c:pt idx="1605">
                  <c:v>43966.250000004671</c:v>
                </c:pt>
                <c:pt idx="1606">
                  <c:v>43966.300000004674</c:v>
                </c:pt>
                <c:pt idx="1607">
                  <c:v>43966.350000004677</c:v>
                </c:pt>
                <c:pt idx="1608">
                  <c:v>43966.40000000468</c:v>
                </c:pt>
                <c:pt idx="1609">
                  <c:v>43966.450000004683</c:v>
                </c:pt>
                <c:pt idx="1610">
                  <c:v>43966.500000004686</c:v>
                </c:pt>
                <c:pt idx="1611">
                  <c:v>43966.550000004689</c:v>
                </c:pt>
                <c:pt idx="1612">
                  <c:v>43966.600000004692</c:v>
                </c:pt>
                <c:pt idx="1613">
                  <c:v>43966.650000004694</c:v>
                </c:pt>
                <c:pt idx="1614">
                  <c:v>43966.700000004697</c:v>
                </c:pt>
                <c:pt idx="1615">
                  <c:v>43966.7500000047</c:v>
                </c:pt>
                <c:pt idx="1616">
                  <c:v>43966.800000004703</c:v>
                </c:pt>
                <c:pt idx="1617">
                  <c:v>43966.850000004706</c:v>
                </c:pt>
                <c:pt idx="1618">
                  <c:v>43966.900000004709</c:v>
                </c:pt>
                <c:pt idx="1619">
                  <c:v>43966.950000004712</c:v>
                </c:pt>
                <c:pt idx="1620">
                  <c:v>43967.000000004715</c:v>
                </c:pt>
                <c:pt idx="1621">
                  <c:v>43967.050000004718</c:v>
                </c:pt>
                <c:pt idx="1622">
                  <c:v>43967.100000004721</c:v>
                </c:pt>
                <c:pt idx="1623">
                  <c:v>43967.150000004724</c:v>
                </c:pt>
                <c:pt idx="1624">
                  <c:v>43967.200000004726</c:v>
                </c:pt>
                <c:pt idx="1625">
                  <c:v>43967.250000004729</c:v>
                </c:pt>
                <c:pt idx="1626">
                  <c:v>43967.300000004732</c:v>
                </c:pt>
                <c:pt idx="1627">
                  <c:v>43967.350000004735</c:v>
                </c:pt>
                <c:pt idx="1628">
                  <c:v>43967.400000004738</c:v>
                </c:pt>
                <c:pt idx="1629">
                  <c:v>43967.450000004741</c:v>
                </c:pt>
                <c:pt idx="1630">
                  <c:v>43967.500000004744</c:v>
                </c:pt>
                <c:pt idx="1631">
                  <c:v>43967.550000004747</c:v>
                </c:pt>
                <c:pt idx="1632">
                  <c:v>43967.60000000475</c:v>
                </c:pt>
                <c:pt idx="1633">
                  <c:v>43967.650000004753</c:v>
                </c:pt>
                <c:pt idx="1634">
                  <c:v>43967.700000004756</c:v>
                </c:pt>
                <c:pt idx="1635">
                  <c:v>43967.750000004758</c:v>
                </c:pt>
                <c:pt idx="1636">
                  <c:v>43967.800000004761</c:v>
                </c:pt>
                <c:pt idx="1637">
                  <c:v>43967.850000004764</c:v>
                </c:pt>
                <c:pt idx="1638">
                  <c:v>43967.900000004767</c:v>
                </c:pt>
                <c:pt idx="1639">
                  <c:v>43967.95000000477</c:v>
                </c:pt>
                <c:pt idx="1640">
                  <c:v>43968.000000004773</c:v>
                </c:pt>
                <c:pt idx="1641">
                  <c:v>43968.050000004776</c:v>
                </c:pt>
                <c:pt idx="1642">
                  <c:v>43968.100000004779</c:v>
                </c:pt>
                <c:pt idx="1643">
                  <c:v>43968.150000004782</c:v>
                </c:pt>
                <c:pt idx="1644">
                  <c:v>43968.200000004785</c:v>
                </c:pt>
                <c:pt idx="1645">
                  <c:v>43968.250000004788</c:v>
                </c:pt>
                <c:pt idx="1646">
                  <c:v>43968.30000000479</c:v>
                </c:pt>
                <c:pt idx="1647">
                  <c:v>43968.350000004793</c:v>
                </c:pt>
                <c:pt idx="1648">
                  <c:v>43968.400000004796</c:v>
                </c:pt>
                <c:pt idx="1649">
                  <c:v>43968.450000004799</c:v>
                </c:pt>
                <c:pt idx="1650">
                  <c:v>43968.500000004802</c:v>
                </c:pt>
                <c:pt idx="1651">
                  <c:v>43968.550000004805</c:v>
                </c:pt>
                <c:pt idx="1652">
                  <c:v>43968.600000004808</c:v>
                </c:pt>
                <c:pt idx="1653">
                  <c:v>43968.650000004811</c:v>
                </c:pt>
                <c:pt idx="1654">
                  <c:v>43968.700000004814</c:v>
                </c:pt>
                <c:pt idx="1655">
                  <c:v>43968.750000004817</c:v>
                </c:pt>
                <c:pt idx="1656">
                  <c:v>43968.80000000482</c:v>
                </c:pt>
                <c:pt idx="1657">
                  <c:v>43968.850000004823</c:v>
                </c:pt>
                <c:pt idx="1658">
                  <c:v>43968.900000004825</c:v>
                </c:pt>
                <c:pt idx="1659">
                  <c:v>43968.950000004828</c:v>
                </c:pt>
                <c:pt idx="1660">
                  <c:v>43969.000000004831</c:v>
                </c:pt>
                <c:pt idx="1661">
                  <c:v>43969.050000004834</c:v>
                </c:pt>
                <c:pt idx="1662">
                  <c:v>43969.100000004837</c:v>
                </c:pt>
                <c:pt idx="1663">
                  <c:v>43969.15000000484</c:v>
                </c:pt>
                <c:pt idx="1664">
                  <c:v>43969.200000004843</c:v>
                </c:pt>
                <c:pt idx="1665">
                  <c:v>43969.250000004846</c:v>
                </c:pt>
                <c:pt idx="1666">
                  <c:v>43969.300000004849</c:v>
                </c:pt>
                <c:pt idx="1667">
                  <c:v>43969.350000004852</c:v>
                </c:pt>
                <c:pt idx="1668">
                  <c:v>43969.400000004855</c:v>
                </c:pt>
                <c:pt idx="1669">
                  <c:v>43969.450000004857</c:v>
                </c:pt>
                <c:pt idx="1670">
                  <c:v>43969.50000000486</c:v>
                </c:pt>
                <c:pt idx="1671">
                  <c:v>43969.550000004863</c:v>
                </c:pt>
                <c:pt idx="1672">
                  <c:v>43969.600000004866</c:v>
                </c:pt>
                <c:pt idx="1673">
                  <c:v>43969.650000004869</c:v>
                </c:pt>
                <c:pt idx="1674">
                  <c:v>43969.700000004872</c:v>
                </c:pt>
                <c:pt idx="1675">
                  <c:v>43969.750000004875</c:v>
                </c:pt>
                <c:pt idx="1676">
                  <c:v>43969.800000004878</c:v>
                </c:pt>
                <c:pt idx="1677">
                  <c:v>43969.850000004881</c:v>
                </c:pt>
                <c:pt idx="1678">
                  <c:v>43969.900000004884</c:v>
                </c:pt>
                <c:pt idx="1679">
                  <c:v>43969.950000004887</c:v>
                </c:pt>
                <c:pt idx="1680">
                  <c:v>43970.000000004889</c:v>
                </c:pt>
                <c:pt idx="1681">
                  <c:v>43970.050000004892</c:v>
                </c:pt>
                <c:pt idx="1682">
                  <c:v>43970.100000004895</c:v>
                </c:pt>
                <c:pt idx="1683">
                  <c:v>43970.150000004898</c:v>
                </c:pt>
                <c:pt idx="1684">
                  <c:v>43970.200000004901</c:v>
                </c:pt>
                <c:pt idx="1685">
                  <c:v>43970.250000004904</c:v>
                </c:pt>
                <c:pt idx="1686">
                  <c:v>43970.300000004907</c:v>
                </c:pt>
                <c:pt idx="1687">
                  <c:v>43970.35000000491</c:v>
                </c:pt>
                <c:pt idx="1688">
                  <c:v>43970.400000004913</c:v>
                </c:pt>
                <c:pt idx="1689">
                  <c:v>43970.450000004916</c:v>
                </c:pt>
                <c:pt idx="1690">
                  <c:v>43970.500000004919</c:v>
                </c:pt>
                <c:pt idx="1691">
                  <c:v>43970.550000004921</c:v>
                </c:pt>
                <c:pt idx="1692">
                  <c:v>43970.600000004924</c:v>
                </c:pt>
                <c:pt idx="1693">
                  <c:v>43970.650000004927</c:v>
                </c:pt>
                <c:pt idx="1694">
                  <c:v>43970.70000000493</c:v>
                </c:pt>
                <c:pt idx="1695">
                  <c:v>43970.750000004933</c:v>
                </c:pt>
                <c:pt idx="1696">
                  <c:v>43970.800000004936</c:v>
                </c:pt>
                <c:pt idx="1697">
                  <c:v>43970.850000004939</c:v>
                </c:pt>
                <c:pt idx="1698">
                  <c:v>43970.900000004942</c:v>
                </c:pt>
                <c:pt idx="1699">
                  <c:v>43970.950000004945</c:v>
                </c:pt>
                <c:pt idx="1700">
                  <c:v>43971.000000004948</c:v>
                </c:pt>
                <c:pt idx="1701">
                  <c:v>43971.050000004951</c:v>
                </c:pt>
                <c:pt idx="1702">
                  <c:v>43971.100000004953</c:v>
                </c:pt>
                <c:pt idx="1703">
                  <c:v>43971.150000004956</c:v>
                </c:pt>
                <c:pt idx="1704">
                  <c:v>43971.200000004959</c:v>
                </c:pt>
                <c:pt idx="1705">
                  <c:v>43971.250000004962</c:v>
                </c:pt>
                <c:pt idx="1706">
                  <c:v>43971.300000004965</c:v>
                </c:pt>
                <c:pt idx="1707">
                  <c:v>43971.350000004968</c:v>
                </c:pt>
                <c:pt idx="1708">
                  <c:v>43971.400000004971</c:v>
                </c:pt>
                <c:pt idx="1709">
                  <c:v>43971.450000004974</c:v>
                </c:pt>
                <c:pt idx="1710">
                  <c:v>43971.500000004977</c:v>
                </c:pt>
                <c:pt idx="1711">
                  <c:v>43971.55000000498</c:v>
                </c:pt>
                <c:pt idx="1712">
                  <c:v>43971.600000004983</c:v>
                </c:pt>
                <c:pt idx="1713">
                  <c:v>43971.650000004985</c:v>
                </c:pt>
                <c:pt idx="1714">
                  <c:v>43971.700000004988</c:v>
                </c:pt>
                <c:pt idx="1715">
                  <c:v>43971.750000004991</c:v>
                </c:pt>
                <c:pt idx="1716">
                  <c:v>43971.800000004994</c:v>
                </c:pt>
                <c:pt idx="1717">
                  <c:v>43971.850000004997</c:v>
                </c:pt>
                <c:pt idx="1718">
                  <c:v>43971.900000005</c:v>
                </c:pt>
                <c:pt idx="1719">
                  <c:v>43971.950000005003</c:v>
                </c:pt>
                <c:pt idx="1720">
                  <c:v>43972.000000005006</c:v>
                </c:pt>
                <c:pt idx="1721">
                  <c:v>43972.050000005009</c:v>
                </c:pt>
                <c:pt idx="1722">
                  <c:v>43972.100000005012</c:v>
                </c:pt>
                <c:pt idx="1723">
                  <c:v>43972.150000005015</c:v>
                </c:pt>
                <c:pt idx="1724">
                  <c:v>43972.200000005018</c:v>
                </c:pt>
                <c:pt idx="1725">
                  <c:v>43972.25000000502</c:v>
                </c:pt>
                <c:pt idx="1726">
                  <c:v>43972.300000005023</c:v>
                </c:pt>
                <c:pt idx="1727">
                  <c:v>43972.350000005026</c:v>
                </c:pt>
                <c:pt idx="1728">
                  <c:v>43972.400000005029</c:v>
                </c:pt>
                <c:pt idx="1729">
                  <c:v>43972.450000005032</c:v>
                </c:pt>
                <c:pt idx="1730">
                  <c:v>43972.500000005035</c:v>
                </c:pt>
                <c:pt idx="1731">
                  <c:v>43972.550000005038</c:v>
                </c:pt>
                <c:pt idx="1732">
                  <c:v>43972.600000005041</c:v>
                </c:pt>
                <c:pt idx="1733">
                  <c:v>43972.650000005044</c:v>
                </c:pt>
                <c:pt idx="1734">
                  <c:v>43972.700000005047</c:v>
                </c:pt>
                <c:pt idx="1735">
                  <c:v>43972.75000000505</c:v>
                </c:pt>
                <c:pt idx="1736">
                  <c:v>43972.800000005052</c:v>
                </c:pt>
                <c:pt idx="1737">
                  <c:v>43972.850000005055</c:v>
                </c:pt>
                <c:pt idx="1738">
                  <c:v>43972.900000005058</c:v>
                </c:pt>
                <c:pt idx="1739">
                  <c:v>43972.950000005061</c:v>
                </c:pt>
                <c:pt idx="1740">
                  <c:v>43973.000000005064</c:v>
                </c:pt>
                <c:pt idx="1741">
                  <c:v>43973.050000005067</c:v>
                </c:pt>
                <c:pt idx="1742">
                  <c:v>43973.10000000507</c:v>
                </c:pt>
                <c:pt idx="1743">
                  <c:v>43973.150000005073</c:v>
                </c:pt>
                <c:pt idx="1744">
                  <c:v>43973.200000005076</c:v>
                </c:pt>
                <c:pt idx="1745">
                  <c:v>43973.250000005079</c:v>
                </c:pt>
                <c:pt idx="1746">
                  <c:v>43973.300000005082</c:v>
                </c:pt>
                <c:pt idx="1747">
                  <c:v>43973.350000005084</c:v>
                </c:pt>
                <c:pt idx="1748">
                  <c:v>43973.400000005087</c:v>
                </c:pt>
                <c:pt idx="1749">
                  <c:v>43973.45000000509</c:v>
                </c:pt>
                <c:pt idx="1750">
                  <c:v>43973.500000005093</c:v>
                </c:pt>
                <c:pt idx="1751">
                  <c:v>43973.550000005096</c:v>
                </c:pt>
                <c:pt idx="1752">
                  <c:v>43973.600000005099</c:v>
                </c:pt>
                <c:pt idx="1753">
                  <c:v>43973.650000005102</c:v>
                </c:pt>
                <c:pt idx="1754">
                  <c:v>43973.700000005105</c:v>
                </c:pt>
                <c:pt idx="1755">
                  <c:v>43973.750000005108</c:v>
                </c:pt>
                <c:pt idx="1756">
                  <c:v>43973.800000005111</c:v>
                </c:pt>
                <c:pt idx="1757">
                  <c:v>43973.850000005114</c:v>
                </c:pt>
                <c:pt idx="1758">
                  <c:v>43973.900000005116</c:v>
                </c:pt>
                <c:pt idx="1759">
                  <c:v>43973.950000005119</c:v>
                </c:pt>
                <c:pt idx="1760">
                  <c:v>43974.000000005122</c:v>
                </c:pt>
                <c:pt idx="1761">
                  <c:v>43974.050000005125</c:v>
                </c:pt>
                <c:pt idx="1762">
                  <c:v>43974.100000005128</c:v>
                </c:pt>
                <c:pt idx="1763">
                  <c:v>43974.150000005131</c:v>
                </c:pt>
                <c:pt idx="1764">
                  <c:v>43974.200000005134</c:v>
                </c:pt>
                <c:pt idx="1765">
                  <c:v>43974.250000005137</c:v>
                </c:pt>
                <c:pt idx="1766">
                  <c:v>43974.30000000514</c:v>
                </c:pt>
                <c:pt idx="1767">
                  <c:v>43974.350000005143</c:v>
                </c:pt>
                <c:pt idx="1768">
                  <c:v>43974.400000005146</c:v>
                </c:pt>
                <c:pt idx="1769">
                  <c:v>43974.450000005148</c:v>
                </c:pt>
                <c:pt idx="1770">
                  <c:v>43974.500000005151</c:v>
                </c:pt>
                <c:pt idx="1771">
                  <c:v>43974.550000005154</c:v>
                </c:pt>
                <c:pt idx="1772">
                  <c:v>43974.600000005157</c:v>
                </c:pt>
                <c:pt idx="1773">
                  <c:v>43974.65000000516</c:v>
                </c:pt>
                <c:pt idx="1774">
                  <c:v>43974.700000005163</c:v>
                </c:pt>
                <c:pt idx="1775">
                  <c:v>43974.750000005166</c:v>
                </c:pt>
                <c:pt idx="1776">
                  <c:v>43974.800000005169</c:v>
                </c:pt>
                <c:pt idx="1777">
                  <c:v>43974.850000005172</c:v>
                </c:pt>
                <c:pt idx="1778">
                  <c:v>43974.900000005175</c:v>
                </c:pt>
                <c:pt idx="1779">
                  <c:v>43974.950000005178</c:v>
                </c:pt>
                <c:pt idx="1780">
                  <c:v>43975.00000000518</c:v>
                </c:pt>
                <c:pt idx="1781">
                  <c:v>43975.050000005183</c:v>
                </c:pt>
                <c:pt idx="1782">
                  <c:v>43975.100000005186</c:v>
                </c:pt>
                <c:pt idx="1783">
                  <c:v>43975.150000005189</c:v>
                </c:pt>
                <c:pt idx="1784">
                  <c:v>43975.200000005192</c:v>
                </c:pt>
                <c:pt idx="1785">
                  <c:v>43975.250000005195</c:v>
                </c:pt>
                <c:pt idx="1786">
                  <c:v>43975.300000005198</c:v>
                </c:pt>
                <c:pt idx="1787">
                  <c:v>43975.350000005201</c:v>
                </c:pt>
                <c:pt idx="1788">
                  <c:v>43975.400000005204</c:v>
                </c:pt>
                <c:pt idx="1789">
                  <c:v>43975.450000005207</c:v>
                </c:pt>
                <c:pt idx="1790">
                  <c:v>43975.50000000521</c:v>
                </c:pt>
                <c:pt idx="1791">
                  <c:v>43975.550000005212</c:v>
                </c:pt>
                <c:pt idx="1792">
                  <c:v>43975.600000005215</c:v>
                </c:pt>
                <c:pt idx="1793">
                  <c:v>43975.650000005218</c:v>
                </c:pt>
                <c:pt idx="1794">
                  <c:v>43975.700000005221</c:v>
                </c:pt>
                <c:pt idx="1795">
                  <c:v>43975.750000005224</c:v>
                </c:pt>
                <c:pt idx="1796">
                  <c:v>43975.800000005227</c:v>
                </c:pt>
                <c:pt idx="1797">
                  <c:v>43975.85000000523</c:v>
                </c:pt>
                <c:pt idx="1798">
                  <c:v>43975.900000005233</c:v>
                </c:pt>
                <c:pt idx="1799">
                  <c:v>43975.950000005236</c:v>
                </c:pt>
                <c:pt idx="1800">
                  <c:v>43976.000000005239</c:v>
                </c:pt>
                <c:pt idx="1801">
                  <c:v>43976.050000005242</c:v>
                </c:pt>
                <c:pt idx="1802">
                  <c:v>43976.100000005245</c:v>
                </c:pt>
                <c:pt idx="1803">
                  <c:v>43976.150000005247</c:v>
                </c:pt>
                <c:pt idx="1804">
                  <c:v>43976.20000000525</c:v>
                </c:pt>
                <c:pt idx="1805">
                  <c:v>43976.250000005253</c:v>
                </c:pt>
                <c:pt idx="1806">
                  <c:v>43976.300000005256</c:v>
                </c:pt>
                <c:pt idx="1807">
                  <c:v>43976.350000005259</c:v>
                </c:pt>
                <c:pt idx="1808">
                  <c:v>43976.400000005262</c:v>
                </c:pt>
                <c:pt idx="1809">
                  <c:v>43976.450000005265</c:v>
                </c:pt>
                <c:pt idx="1810">
                  <c:v>43976.500000005268</c:v>
                </c:pt>
                <c:pt idx="1811">
                  <c:v>43976.550000005271</c:v>
                </c:pt>
                <c:pt idx="1812">
                  <c:v>43976.600000005274</c:v>
                </c:pt>
                <c:pt idx="1813">
                  <c:v>43976.650000005277</c:v>
                </c:pt>
                <c:pt idx="1814">
                  <c:v>43976.700000005279</c:v>
                </c:pt>
                <c:pt idx="1815">
                  <c:v>43976.750000005282</c:v>
                </c:pt>
                <c:pt idx="1816">
                  <c:v>43976.800000005285</c:v>
                </c:pt>
                <c:pt idx="1817">
                  <c:v>43976.850000005288</c:v>
                </c:pt>
                <c:pt idx="1818">
                  <c:v>43976.900000005291</c:v>
                </c:pt>
                <c:pt idx="1819">
                  <c:v>43976.950000005294</c:v>
                </c:pt>
                <c:pt idx="1820">
                  <c:v>43977.000000005297</c:v>
                </c:pt>
                <c:pt idx="1821">
                  <c:v>43977.0500000053</c:v>
                </c:pt>
                <c:pt idx="1822">
                  <c:v>43977.100000005303</c:v>
                </c:pt>
                <c:pt idx="1823">
                  <c:v>43977.150000005306</c:v>
                </c:pt>
                <c:pt idx="1824">
                  <c:v>43977.200000005309</c:v>
                </c:pt>
                <c:pt idx="1825">
                  <c:v>43977.250000005311</c:v>
                </c:pt>
                <c:pt idx="1826">
                  <c:v>43977.300000005314</c:v>
                </c:pt>
                <c:pt idx="1827">
                  <c:v>43977.350000005317</c:v>
                </c:pt>
                <c:pt idx="1828">
                  <c:v>43977.40000000532</c:v>
                </c:pt>
                <c:pt idx="1829">
                  <c:v>43977.450000005323</c:v>
                </c:pt>
                <c:pt idx="1830">
                  <c:v>43977.500000005326</c:v>
                </c:pt>
                <c:pt idx="1831">
                  <c:v>43977.550000005329</c:v>
                </c:pt>
                <c:pt idx="1832">
                  <c:v>43977.600000005332</c:v>
                </c:pt>
                <c:pt idx="1833">
                  <c:v>43977.650000005335</c:v>
                </c:pt>
                <c:pt idx="1834">
                  <c:v>43977.700000005338</c:v>
                </c:pt>
                <c:pt idx="1835">
                  <c:v>43977.750000005341</c:v>
                </c:pt>
                <c:pt idx="1836">
                  <c:v>43977.800000005343</c:v>
                </c:pt>
                <c:pt idx="1837">
                  <c:v>43977.850000005346</c:v>
                </c:pt>
                <c:pt idx="1838">
                  <c:v>43977.900000005349</c:v>
                </c:pt>
                <c:pt idx="1839">
                  <c:v>43977.950000005352</c:v>
                </c:pt>
                <c:pt idx="1840">
                  <c:v>43978.000000005355</c:v>
                </c:pt>
                <c:pt idx="1841">
                  <c:v>43978.050000005358</c:v>
                </c:pt>
                <c:pt idx="1842">
                  <c:v>43978.100000005361</c:v>
                </c:pt>
                <c:pt idx="1843">
                  <c:v>43978.150000005364</c:v>
                </c:pt>
                <c:pt idx="1844">
                  <c:v>43978.200000005367</c:v>
                </c:pt>
                <c:pt idx="1845">
                  <c:v>43978.25000000537</c:v>
                </c:pt>
                <c:pt idx="1846">
                  <c:v>43978.300000005373</c:v>
                </c:pt>
                <c:pt idx="1847">
                  <c:v>43978.350000005375</c:v>
                </c:pt>
                <c:pt idx="1848">
                  <c:v>43978.400000005378</c:v>
                </c:pt>
                <c:pt idx="1849">
                  <c:v>43978.450000005381</c:v>
                </c:pt>
                <c:pt idx="1850">
                  <c:v>43978.500000005384</c:v>
                </c:pt>
                <c:pt idx="1851">
                  <c:v>43978.550000005387</c:v>
                </c:pt>
                <c:pt idx="1852">
                  <c:v>43978.60000000539</c:v>
                </c:pt>
                <c:pt idx="1853">
                  <c:v>43978.650000005393</c:v>
                </c:pt>
                <c:pt idx="1854">
                  <c:v>43978.700000005396</c:v>
                </c:pt>
                <c:pt idx="1855">
                  <c:v>43978.750000005399</c:v>
                </c:pt>
                <c:pt idx="1856">
                  <c:v>43978.800000005402</c:v>
                </c:pt>
                <c:pt idx="1857">
                  <c:v>43978.850000005405</c:v>
                </c:pt>
                <c:pt idx="1858">
                  <c:v>43978.900000005407</c:v>
                </c:pt>
                <c:pt idx="1859">
                  <c:v>43978.95000000541</c:v>
                </c:pt>
                <c:pt idx="1860">
                  <c:v>43979.000000005413</c:v>
                </c:pt>
                <c:pt idx="1861">
                  <c:v>43979.050000005416</c:v>
                </c:pt>
                <c:pt idx="1862">
                  <c:v>43979.100000005419</c:v>
                </c:pt>
                <c:pt idx="1863">
                  <c:v>43979.150000005422</c:v>
                </c:pt>
                <c:pt idx="1864">
                  <c:v>43979.200000005425</c:v>
                </c:pt>
                <c:pt idx="1865">
                  <c:v>43979.250000005428</c:v>
                </c:pt>
                <c:pt idx="1866">
                  <c:v>43979.300000005431</c:v>
                </c:pt>
                <c:pt idx="1867">
                  <c:v>43979.350000005434</c:v>
                </c:pt>
                <c:pt idx="1868">
                  <c:v>43979.400000005437</c:v>
                </c:pt>
                <c:pt idx="1869">
                  <c:v>43979.45000000544</c:v>
                </c:pt>
                <c:pt idx="1870">
                  <c:v>43979.500000005442</c:v>
                </c:pt>
                <c:pt idx="1871">
                  <c:v>43979.550000005445</c:v>
                </c:pt>
                <c:pt idx="1872">
                  <c:v>43979.600000005448</c:v>
                </c:pt>
                <c:pt idx="1873">
                  <c:v>43979.650000005451</c:v>
                </c:pt>
                <c:pt idx="1874">
                  <c:v>43979.700000005454</c:v>
                </c:pt>
                <c:pt idx="1875">
                  <c:v>43979.750000005457</c:v>
                </c:pt>
                <c:pt idx="1876">
                  <c:v>43979.80000000546</c:v>
                </c:pt>
                <c:pt idx="1877">
                  <c:v>43979.850000005463</c:v>
                </c:pt>
                <c:pt idx="1878">
                  <c:v>43979.900000005466</c:v>
                </c:pt>
                <c:pt idx="1879">
                  <c:v>43979.950000005469</c:v>
                </c:pt>
                <c:pt idx="1880">
                  <c:v>43980.000000005472</c:v>
                </c:pt>
                <c:pt idx="1881">
                  <c:v>43980.050000005474</c:v>
                </c:pt>
                <c:pt idx="1882">
                  <c:v>43980.100000005477</c:v>
                </c:pt>
                <c:pt idx="1883">
                  <c:v>43980.15000000548</c:v>
                </c:pt>
                <c:pt idx="1884">
                  <c:v>43980.200000005483</c:v>
                </c:pt>
                <c:pt idx="1885">
                  <c:v>43980.250000005486</c:v>
                </c:pt>
                <c:pt idx="1886">
                  <c:v>43980.300000005489</c:v>
                </c:pt>
                <c:pt idx="1887">
                  <c:v>43980.350000005492</c:v>
                </c:pt>
                <c:pt idx="1888">
                  <c:v>43980.400000005495</c:v>
                </c:pt>
                <c:pt idx="1889">
                  <c:v>43980.450000005498</c:v>
                </c:pt>
                <c:pt idx="1890">
                  <c:v>43980.500000005501</c:v>
                </c:pt>
                <c:pt idx="1891">
                  <c:v>43980.550000005504</c:v>
                </c:pt>
                <c:pt idx="1892">
                  <c:v>43980.600000005506</c:v>
                </c:pt>
                <c:pt idx="1893">
                  <c:v>43980.650000005509</c:v>
                </c:pt>
                <c:pt idx="1894">
                  <c:v>43980.700000005512</c:v>
                </c:pt>
                <c:pt idx="1895">
                  <c:v>43980.750000005515</c:v>
                </c:pt>
                <c:pt idx="1896">
                  <c:v>43980.800000005518</c:v>
                </c:pt>
                <c:pt idx="1897">
                  <c:v>43980.850000005521</c:v>
                </c:pt>
                <c:pt idx="1898">
                  <c:v>43980.900000005524</c:v>
                </c:pt>
                <c:pt idx="1899">
                  <c:v>43980.950000005527</c:v>
                </c:pt>
                <c:pt idx="1900">
                  <c:v>43981.00000000553</c:v>
                </c:pt>
                <c:pt idx="1901">
                  <c:v>43981.050000005533</c:v>
                </c:pt>
                <c:pt idx="1902">
                  <c:v>43981.100000005536</c:v>
                </c:pt>
                <c:pt idx="1903">
                  <c:v>43981.150000005538</c:v>
                </c:pt>
                <c:pt idx="1904">
                  <c:v>43981.200000005541</c:v>
                </c:pt>
                <c:pt idx="1905">
                  <c:v>43981.250000005544</c:v>
                </c:pt>
                <c:pt idx="1906">
                  <c:v>43981.300000005547</c:v>
                </c:pt>
                <c:pt idx="1907">
                  <c:v>43981.35000000555</c:v>
                </c:pt>
                <c:pt idx="1908">
                  <c:v>43981.400000005553</c:v>
                </c:pt>
                <c:pt idx="1909">
                  <c:v>43981.450000005556</c:v>
                </c:pt>
                <c:pt idx="1910">
                  <c:v>43981.500000005559</c:v>
                </c:pt>
                <c:pt idx="1911">
                  <c:v>43981.550000005562</c:v>
                </c:pt>
                <c:pt idx="1912">
                  <c:v>43981.600000005565</c:v>
                </c:pt>
                <c:pt idx="1913">
                  <c:v>43981.650000005568</c:v>
                </c:pt>
                <c:pt idx="1914">
                  <c:v>43981.70000000557</c:v>
                </c:pt>
                <c:pt idx="1915">
                  <c:v>43981.750000005573</c:v>
                </c:pt>
                <c:pt idx="1916">
                  <c:v>43981.800000005576</c:v>
                </c:pt>
                <c:pt idx="1917">
                  <c:v>43981.850000005579</c:v>
                </c:pt>
                <c:pt idx="1918">
                  <c:v>43981.900000005582</c:v>
                </c:pt>
                <c:pt idx="1919">
                  <c:v>43981.950000005585</c:v>
                </c:pt>
                <c:pt idx="1920">
                  <c:v>43982.000000005588</c:v>
                </c:pt>
                <c:pt idx="1921">
                  <c:v>43982.050000005591</c:v>
                </c:pt>
                <c:pt idx="1922">
                  <c:v>43982.100000005594</c:v>
                </c:pt>
                <c:pt idx="1923">
                  <c:v>43982.150000005597</c:v>
                </c:pt>
                <c:pt idx="1924">
                  <c:v>43982.2000000056</c:v>
                </c:pt>
                <c:pt idx="1925">
                  <c:v>43982.250000005602</c:v>
                </c:pt>
                <c:pt idx="1926">
                  <c:v>43982.300000005605</c:v>
                </c:pt>
                <c:pt idx="1927">
                  <c:v>43982.350000005608</c:v>
                </c:pt>
                <c:pt idx="1928">
                  <c:v>43982.400000005611</c:v>
                </c:pt>
                <c:pt idx="1929">
                  <c:v>43982.450000005614</c:v>
                </c:pt>
                <c:pt idx="1930">
                  <c:v>43982.500000005617</c:v>
                </c:pt>
                <c:pt idx="1931">
                  <c:v>43982.55000000562</c:v>
                </c:pt>
                <c:pt idx="1932">
                  <c:v>43982.600000005623</c:v>
                </c:pt>
                <c:pt idx="1933">
                  <c:v>43982.650000005626</c:v>
                </c:pt>
                <c:pt idx="1934">
                  <c:v>43982.700000005629</c:v>
                </c:pt>
                <c:pt idx="1935">
                  <c:v>43982.750000005632</c:v>
                </c:pt>
                <c:pt idx="1936">
                  <c:v>43982.800000005635</c:v>
                </c:pt>
                <c:pt idx="1937">
                  <c:v>43982.850000005637</c:v>
                </c:pt>
                <c:pt idx="1938">
                  <c:v>43982.90000000564</c:v>
                </c:pt>
                <c:pt idx="1939">
                  <c:v>43982.950000005643</c:v>
                </c:pt>
                <c:pt idx="1940">
                  <c:v>43983.000000005646</c:v>
                </c:pt>
                <c:pt idx="1941">
                  <c:v>43983.050000005649</c:v>
                </c:pt>
                <c:pt idx="1942">
                  <c:v>43983.100000005652</c:v>
                </c:pt>
                <c:pt idx="1943">
                  <c:v>43983.150000005655</c:v>
                </c:pt>
                <c:pt idx="1944">
                  <c:v>43983.200000005658</c:v>
                </c:pt>
                <c:pt idx="1945">
                  <c:v>43983.250000005661</c:v>
                </c:pt>
                <c:pt idx="1946">
                  <c:v>43983.300000005664</c:v>
                </c:pt>
                <c:pt idx="1947">
                  <c:v>43983.350000005667</c:v>
                </c:pt>
                <c:pt idx="1948">
                  <c:v>43983.400000005669</c:v>
                </c:pt>
                <c:pt idx="1949">
                  <c:v>43983.450000005672</c:v>
                </c:pt>
                <c:pt idx="1950">
                  <c:v>43983.500000005675</c:v>
                </c:pt>
                <c:pt idx="1951">
                  <c:v>43983.550000005678</c:v>
                </c:pt>
                <c:pt idx="1952">
                  <c:v>43983.600000005681</c:v>
                </c:pt>
                <c:pt idx="1953">
                  <c:v>43983.650000005684</c:v>
                </c:pt>
                <c:pt idx="1954">
                  <c:v>43983.700000005687</c:v>
                </c:pt>
                <c:pt idx="1955">
                  <c:v>43983.75000000569</c:v>
                </c:pt>
                <c:pt idx="1956">
                  <c:v>43983.800000005693</c:v>
                </c:pt>
                <c:pt idx="1957">
                  <c:v>43983.850000005696</c:v>
                </c:pt>
                <c:pt idx="1958">
                  <c:v>43983.900000005699</c:v>
                </c:pt>
                <c:pt idx="1959">
                  <c:v>43983.950000005701</c:v>
                </c:pt>
                <c:pt idx="1960">
                  <c:v>43984.000000005704</c:v>
                </c:pt>
                <c:pt idx="1961">
                  <c:v>43984.050000005707</c:v>
                </c:pt>
                <c:pt idx="1962">
                  <c:v>43984.10000000571</c:v>
                </c:pt>
                <c:pt idx="1963">
                  <c:v>43984.150000005713</c:v>
                </c:pt>
                <c:pt idx="1964">
                  <c:v>43984.200000005716</c:v>
                </c:pt>
                <c:pt idx="1965">
                  <c:v>43984.250000005719</c:v>
                </c:pt>
                <c:pt idx="1966">
                  <c:v>43984.300000005722</c:v>
                </c:pt>
                <c:pt idx="1967">
                  <c:v>43984.350000005725</c:v>
                </c:pt>
                <c:pt idx="1968">
                  <c:v>43984.400000005728</c:v>
                </c:pt>
                <c:pt idx="1969">
                  <c:v>43984.450000005731</c:v>
                </c:pt>
                <c:pt idx="1970">
                  <c:v>43984.500000005733</c:v>
                </c:pt>
                <c:pt idx="1971">
                  <c:v>43984.550000005736</c:v>
                </c:pt>
                <c:pt idx="1972">
                  <c:v>43984.600000005739</c:v>
                </c:pt>
                <c:pt idx="1973">
                  <c:v>43984.650000005742</c:v>
                </c:pt>
                <c:pt idx="1974">
                  <c:v>43984.700000005745</c:v>
                </c:pt>
                <c:pt idx="1975">
                  <c:v>43984.750000005748</c:v>
                </c:pt>
                <c:pt idx="1976">
                  <c:v>43984.800000005751</c:v>
                </c:pt>
                <c:pt idx="1977">
                  <c:v>43984.850000005754</c:v>
                </c:pt>
                <c:pt idx="1978">
                  <c:v>43984.900000005757</c:v>
                </c:pt>
                <c:pt idx="1979">
                  <c:v>43984.95000000576</c:v>
                </c:pt>
                <c:pt idx="1980">
                  <c:v>43985.000000005763</c:v>
                </c:pt>
                <c:pt idx="1981">
                  <c:v>43985.050000005765</c:v>
                </c:pt>
                <c:pt idx="1982">
                  <c:v>43985.100000005768</c:v>
                </c:pt>
                <c:pt idx="1983">
                  <c:v>43985.150000005771</c:v>
                </c:pt>
                <c:pt idx="1984">
                  <c:v>43985.200000005774</c:v>
                </c:pt>
                <c:pt idx="1985">
                  <c:v>43985.250000005777</c:v>
                </c:pt>
                <c:pt idx="1986">
                  <c:v>43985.30000000578</c:v>
                </c:pt>
                <c:pt idx="1987">
                  <c:v>43985.350000005783</c:v>
                </c:pt>
                <c:pt idx="1988">
                  <c:v>43985.400000005786</c:v>
                </c:pt>
                <c:pt idx="1989">
                  <c:v>43985.450000005789</c:v>
                </c:pt>
                <c:pt idx="1990">
                  <c:v>43985.500000005792</c:v>
                </c:pt>
                <c:pt idx="1991">
                  <c:v>43985.550000005795</c:v>
                </c:pt>
                <c:pt idx="1992">
                  <c:v>43985.600000005797</c:v>
                </c:pt>
                <c:pt idx="1993">
                  <c:v>43985.6500000058</c:v>
                </c:pt>
                <c:pt idx="1994">
                  <c:v>43985.700000005803</c:v>
                </c:pt>
                <c:pt idx="1995">
                  <c:v>43985.750000005806</c:v>
                </c:pt>
                <c:pt idx="1996">
                  <c:v>43985.800000005809</c:v>
                </c:pt>
                <c:pt idx="1997">
                  <c:v>43985.850000005812</c:v>
                </c:pt>
                <c:pt idx="1998">
                  <c:v>43985.900000005815</c:v>
                </c:pt>
                <c:pt idx="1999">
                  <c:v>43985.950000005818</c:v>
                </c:pt>
                <c:pt idx="2000">
                  <c:v>43986.000000005821</c:v>
                </c:pt>
                <c:pt idx="2001">
                  <c:v>43986.050000005824</c:v>
                </c:pt>
                <c:pt idx="2002">
                  <c:v>43986.100000005827</c:v>
                </c:pt>
                <c:pt idx="2003">
                  <c:v>43986.150000005829</c:v>
                </c:pt>
                <c:pt idx="2004">
                  <c:v>43986.200000005832</c:v>
                </c:pt>
                <c:pt idx="2005">
                  <c:v>43986.250000005835</c:v>
                </c:pt>
                <c:pt idx="2006">
                  <c:v>43986.300000005838</c:v>
                </c:pt>
                <c:pt idx="2007">
                  <c:v>43986.350000005841</c:v>
                </c:pt>
                <c:pt idx="2008">
                  <c:v>43986.400000005844</c:v>
                </c:pt>
                <c:pt idx="2009">
                  <c:v>43986.450000005847</c:v>
                </c:pt>
                <c:pt idx="2010">
                  <c:v>43986.50000000585</c:v>
                </c:pt>
                <c:pt idx="2011">
                  <c:v>43986.550000005853</c:v>
                </c:pt>
                <c:pt idx="2012">
                  <c:v>43986.600000005856</c:v>
                </c:pt>
                <c:pt idx="2013">
                  <c:v>43986.650000005859</c:v>
                </c:pt>
                <c:pt idx="2014">
                  <c:v>43986.700000005862</c:v>
                </c:pt>
                <c:pt idx="2015">
                  <c:v>43986.750000005864</c:v>
                </c:pt>
                <c:pt idx="2016">
                  <c:v>43986.800000005867</c:v>
                </c:pt>
                <c:pt idx="2017">
                  <c:v>43986.85000000587</c:v>
                </c:pt>
                <c:pt idx="2018">
                  <c:v>43986.900000005873</c:v>
                </c:pt>
                <c:pt idx="2019">
                  <c:v>43986.950000005876</c:v>
                </c:pt>
                <c:pt idx="2020">
                  <c:v>43987.000000005879</c:v>
                </c:pt>
                <c:pt idx="2021">
                  <c:v>43987.050000005882</c:v>
                </c:pt>
                <c:pt idx="2022">
                  <c:v>43987.100000005885</c:v>
                </c:pt>
                <c:pt idx="2023">
                  <c:v>43987.150000005888</c:v>
                </c:pt>
                <c:pt idx="2024">
                  <c:v>43987.200000005891</c:v>
                </c:pt>
                <c:pt idx="2025">
                  <c:v>43987.250000005894</c:v>
                </c:pt>
                <c:pt idx="2026">
                  <c:v>43987.300000005896</c:v>
                </c:pt>
                <c:pt idx="2027">
                  <c:v>43987.350000005899</c:v>
                </c:pt>
                <c:pt idx="2028">
                  <c:v>43987.400000005902</c:v>
                </c:pt>
                <c:pt idx="2029">
                  <c:v>43987.450000005905</c:v>
                </c:pt>
                <c:pt idx="2030">
                  <c:v>43987.500000005908</c:v>
                </c:pt>
                <c:pt idx="2031">
                  <c:v>43987.550000005911</c:v>
                </c:pt>
                <c:pt idx="2032">
                  <c:v>43987.600000005914</c:v>
                </c:pt>
                <c:pt idx="2033">
                  <c:v>43987.650000005917</c:v>
                </c:pt>
                <c:pt idx="2034">
                  <c:v>43987.70000000592</c:v>
                </c:pt>
                <c:pt idx="2035">
                  <c:v>43987.750000005923</c:v>
                </c:pt>
                <c:pt idx="2036">
                  <c:v>43987.800000005926</c:v>
                </c:pt>
                <c:pt idx="2037">
                  <c:v>43987.850000005928</c:v>
                </c:pt>
                <c:pt idx="2038">
                  <c:v>43987.900000005931</c:v>
                </c:pt>
                <c:pt idx="2039">
                  <c:v>43987.950000005934</c:v>
                </c:pt>
                <c:pt idx="2040">
                  <c:v>43988.000000005937</c:v>
                </c:pt>
                <c:pt idx="2041">
                  <c:v>43988.05000000594</c:v>
                </c:pt>
                <c:pt idx="2042">
                  <c:v>43988.100000005943</c:v>
                </c:pt>
                <c:pt idx="2043">
                  <c:v>43988.150000005946</c:v>
                </c:pt>
                <c:pt idx="2044">
                  <c:v>43988.200000005949</c:v>
                </c:pt>
                <c:pt idx="2045">
                  <c:v>43988.250000005952</c:v>
                </c:pt>
                <c:pt idx="2046">
                  <c:v>43988.300000005955</c:v>
                </c:pt>
                <c:pt idx="2047">
                  <c:v>43988.350000005958</c:v>
                </c:pt>
                <c:pt idx="2048">
                  <c:v>43988.40000000596</c:v>
                </c:pt>
                <c:pt idx="2049">
                  <c:v>43988.450000005963</c:v>
                </c:pt>
                <c:pt idx="2050">
                  <c:v>43988.500000005966</c:v>
                </c:pt>
                <c:pt idx="2051">
                  <c:v>43988.550000005969</c:v>
                </c:pt>
                <c:pt idx="2052">
                  <c:v>43988.600000005972</c:v>
                </c:pt>
                <c:pt idx="2053">
                  <c:v>43988.650000005975</c:v>
                </c:pt>
                <c:pt idx="2054">
                  <c:v>43988.700000005978</c:v>
                </c:pt>
                <c:pt idx="2055">
                  <c:v>43988.750000005981</c:v>
                </c:pt>
                <c:pt idx="2056">
                  <c:v>43988.800000005984</c:v>
                </c:pt>
                <c:pt idx="2057">
                  <c:v>43988.850000005987</c:v>
                </c:pt>
                <c:pt idx="2058">
                  <c:v>43988.90000000599</c:v>
                </c:pt>
                <c:pt idx="2059">
                  <c:v>43988.950000005992</c:v>
                </c:pt>
                <c:pt idx="2060">
                  <c:v>43989.000000005995</c:v>
                </c:pt>
                <c:pt idx="2061">
                  <c:v>43989.050000005998</c:v>
                </c:pt>
                <c:pt idx="2062">
                  <c:v>43989.100000006001</c:v>
                </c:pt>
                <c:pt idx="2063">
                  <c:v>43989.150000006004</c:v>
                </c:pt>
                <c:pt idx="2064">
                  <c:v>43989.200000006007</c:v>
                </c:pt>
                <c:pt idx="2065">
                  <c:v>43989.25000000601</c:v>
                </c:pt>
                <c:pt idx="2066">
                  <c:v>43989.300000006013</c:v>
                </c:pt>
                <c:pt idx="2067">
                  <c:v>43989.350000006016</c:v>
                </c:pt>
                <c:pt idx="2068">
                  <c:v>43989.400000006019</c:v>
                </c:pt>
                <c:pt idx="2069">
                  <c:v>43989.450000006022</c:v>
                </c:pt>
                <c:pt idx="2070">
                  <c:v>43989.500000006024</c:v>
                </c:pt>
                <c:pt idx="2071">
                  <c:v>43989.550000006027</c:v>
                </c:pt>
                <c:pt idx="2072">
                  <c:v>43989.60000000603</c:v>
                </c:pt>
                <c:pt idx="2073">
                  <c:v>43989.650000006033</c:v>
                </c:pt>
                <c:pt idx="2074">
                  <c:v>43989.700000006036</c:v>
                </c:pt>
                <c:pt idx="2075">
                  <c:v>43989.750000006039</c:v>
                </c:pt>
                <c:pt idx="2076">
                  <c:v>43989.800000006042</c:v>
                </c:pt>
                <c:pt idx="2077">
                  <c:v>43989.850000006045</c:v>
                </c:pt>
                <c:pt idx="2078">
                  <c:v>43989.900000006048</c:v>
                </c:pt>
                <c:pt idx="2079">
                  <c:v>43989.950000006051</c:v>
                </c:pt>
                <c:pt idx="2080">
                  <c:v>43990.000000006054</c:v>
                </c:pt>
                <c:pt idx="2081">
                  <c:v>43990.050000006057</c:v>
                </c:pt>
                <c:pt idx="2082">
                  <c:v>43990.100000006059</c:v>
                </c:pt>
                <c:pt idx="2083">
                  <c:v>43990.150000006062</c:v>
                </c:pt>
                <c:pt idx="2084">
                  <c:v>43990.200000006065</c:v>
                </c:pt>
                <c:pt idx="2085">
                  <c:v>43990.250000006068</c:v>
                </c:pt>
                <c:pt idx="2086">
                  <c:v>43990.300000006071</c:v>
                </c:pt>
                <c:pt idx="2087">
                  <c:v>43990.350000006074</c:v>
                </c:pt>
                <c:pt idx="2088">
                  <c:v>43990.400000006077</c:v>
                </c:pt>
                <c:pt idx="2089">
                  <c:v>43990.45000000608</c:v>
                </c:pt>
                <c:pt idx="2090">
                  <c:v>43990.500000006083</c:v>
                </c:pt>
                <c:pt idx="2091">
                  <c:v>43990.550000006086</c:v>
                </c:pt>
                <c:pt idx="2092">
                  <c:v>43990.600000006089</c:v>
                </c:pt>
                <c:pt idx="2093">
                  <c:v>43990.650000006091</c:v>
                </c:pt>
                <c:pt idx="2094">
                  <c:v>43990.700000006094</c:v>
                </c:pt>
                <c:pt idx="2095">
                  <c:v>43990.750000006097</c:v>
                </c:pt>
                <c:pt idx="2096">
                  <c:v>43990.8000000061</c:v>
                </c:pt>
                <c:pt idx="2097">
                  <c:v>43990.850000006103</c:v>
                </c:pt>
                <c:pt idx="2098">
                  <c:v>43990.900000006106</c:v>
                </c:pt>
                <c:pt idx="2099">
                  <c:v>43990.950000006109</c:v>
                </c:pt>
                <c:pt idx="2100">
                  <c:v>43991.000000006112</c:v>
                </c:pt>
                <c:pt idx="2101">
                  <c:v>43991.050000006115</c:v>
                </c:pt>
                <c:pt idx="2102">
                  <c:v>43991.100000006118</c:v>
                </c:pt>
                <c:pt idx="2103">
                  <c:v>43991.150000006121</c:v>
                </c:pt>
                <c:pt idx="2104">
                  <c:v>43991.200000006123</c:v>
                </c:pt>
                <c:pt idx="2105">
                  <c:v>43991.250000006126</c:v>
                </c:pt>
                <c:pt idx="2106">
                  <c:v>43991.300000006129</c:v>
                </c:pt>
                <c:pt idx="2107">
                  <c:v>43991.350000006132</c:v>
                </c:pt>
                <c:pt idx="2108">
                  <c:v>43991.400000006135</c:v>
                </c:pt>
                <c:pt idx="2109">
                  <c:v>43991.450000006138</c:v>
                </c:pt>
                <c:pt idx="2110">
                  <c:v>43991.500000006141</c:v>
                </c:pt>
                <c:pt idx="2111">
                  <c:v>43991.550000006144</c:v>
                </c:pt>
                <c:pt idx="2112">
                  <c:v>43991.600000006147</c:v>
                </c:pt>
                <c:pt idx="2113">
                  <c:v>43991.65000000615</c:v>
                </c:pt>
                <c:pt idx="2114">
                  <c:v>43991.700000006153</c:v>
                </c:pt>
                <c:pt idx="2115">
                  <c:v>43991.750000006155</c:v>
                </c:pt>
                <c:pt idx="2116">
                  <c:v>43991.800000006158</c:v>
                </c:pt>
                <c:pt idx="2117">
                  <c:v>43991.850000006161</c:v>
                </c:pt>
                <c:pt idx="2118">
                  <c:v>43991.900000006164</c:v>
                </c:pt>
                <c:pt idx="2119">
                  <c:v>43991.950000006167</c:v>
                </c:pt>
                <c:pt idx="2120">
                  <c:v>43992.00000000617</c:v>
                </c:pt>
                <c:pt idx="2121">
                  <c:v>43992.050000006173</c:v>
                </c:pt>
                <c:pt idx="2122">
                  <c:v>43992.100000006176</c:v>
                </c:pt>
                <c:pt idx="2123">
                  <c:v>43992.150000006179</c:v>
                </c:pt>
                <c:pt idx="2124">
                  <c:v>43992.200000006182</c:v>
                </c:pt>
                <c:pt idx="2125">
                  <c:v>43992.250000006185</c:v>
                </c:pt>
                <c:pt idx="2126">
                  <c:v>43992.300000006187</c:v>
                </c:pt>
                <c:pt idx="2127">
                  <c:v>43992.35000000619</c:v>
                </c:pt>
                <c:pt idx="2128">
                  <c:v>43992.400000006193</c:v>
                </c:pt>
                <c:pt idx="2129">
                  <c:v>43992.450000006196</c:v>
                </c:pt>
                <c:pt idx="2130">
                  <c:v>43992.500000006199</c:v>
                </c:pt>
                <c:pt idx="2131">
                  <c:v>43992.550000006202</c:v>
                </c:pt>
                <c:pt idx="2132">
                  <c:v>43992.600000006205</c:v>
                </c:pt>
                <c:pt idx="2133">
                  <c:v>43992.650000006208</c:v>
                </c:pt>
                <c:pt idx="2134">
                  <c:v>43992.700000006211</c:v>
                </c:pt>
                <c:pt idx="2135">
                  <c:v>43992.750000006214</c:v>
                </c:pt>
                <c:pt idx="2136">
                  <c:v>43992.800000006217</c:v>
                </c:pt>
                <c:pt idx="2137">
                  <c:v>43992.850000006219</c:v>
                </c:pt>
                <c:pt idx="2138">
                  <c:v>43992.900000006222</c:v>
                </c:pt>
                <c:pt idx="2139">
                  <c:v>43992.950000006225</c:v>
                </c:pt>
                <c:pt idx="2140">
                  <c:v>43993.000000006228</c:v>
                </c:pt>
                <c:pt idx="2141">
                  <c:v>43993.050000006231</c:v>
                </c:pt>
                <c:pt idx="2142">
                  <c:v>43993.100000006234</c:v>
                </c:pt>
                <c:pt idx="2143">
                  <c:v>43993.150000006237</c:v>
                </c:pt>
                <c:pt idx="2144">
                  <c:v>43993.20000000624</c:v>
                </c:pt>
                <c:pt idx="2145">
                  <c:v>43993.250000006243</c:v>
                </c:pt>
                <c:pt idx="2146">
                  <c:v>43993.300000006246</c:v>
                </c:pt>
                <c:pt idx="2147">
                  <c:v>43993.350000006249</c:v>
                </c:pt>
                <c:pt idx="2148">
                  <c:v>43993.400000006252</c:v>
                </c:pt>
                <c:pt idx="2149">
                  <c:v>43993.450000006254</c:v>
                </c:pt>
                <c:pt idx="2150">
                  <c:v>43993.500000006257</c:v>
                </c:pt>
                <c:pt idx="2151">
                  <c:v>43993.55000000626</c:v>
                </c:pt>
                <c:pt idx="2152">
                  <c:v>43993.600000006263</c:v>
                </c:pt>
                <c:pt idx="2153">
                  <c:v>43993.650000006266</c:v>
                </c:pt>
                <c:pt idx="2154">
                  <c:v>43993.700000006269</c:v>
                </c:pt>
                <c:pt idx="2155">
                  <c:v>43993.750000006272</c:v>
                </c:pt>
                <c:pt idx="2156">
                  <c:v>43993.800000006275</c:v>
                </c:pt>
                <c:pt idx="2157">
                  <c:v>43993.850000006278</c:v>
                </c:pt>
                <c:pt idx="2158">
                  <c:v>43993.900000006281</c:v>
                </c:pt>
                <c:pt idx="2159">
                  <c:v>43993.950000006284</c:v>
                </c:pt>
                <c:pt idx="2160">
                  <c:v>43994.000000006286</c:v>
                </c:pt>
                <c:pt idx="2161">
                  <c:v>43994.050000006289</c:v>
                </c:pt>
                <c:pt idx="2162">
                  <c:v>43994.100000006292</c:v>
                </c:pt>
                <c:pt idx="2163">
                  <c:v>43994.150000006295</c:v>
                </c:pt>
                <c:pt idx="2164">
                  <c:v>43994.200000006298</c:v>
                </c:pt>
                <c:pt idx="2165">
                  <c:v>43994.250000006301</c:v>
                </c:pt>
                <c:pt idx="2166">
                  <c:v>43994.300000006304</c:v>
                </c:pt>
                <c:pt idx="2167">
                  <c:v>43994.350000006307</c:v>
                </c:pt>
                <c:pt idx="2168">
                  <c:v>43994.40000000631</c:v>
                </c:pt>
                <c:pt idx="2169">
                  <c:v>43994.450000006313</c:v>
                </c:pt>
                <c:pt idx="2170">
                  <c:v>43994.500000006316</c:v>
                </c:pt>
                <c:pt idx="2171">
                  <c:v>43994.550000006318</c:v>
                </c:pt>
                <c:pt idx="2172">
                  <c:v>43994.600000006321</c:v>
                </c:pt>
                <c:pt idx="2173">
                  <c:v>43994.650000006324</c:v>
                </c:pt>
                <c:pt idx="2174">
                  <c:v>43994.700000006327</c:v>
                </c:pt>
                <c:pt idx="2175">
                  <c:v>43994.75000000633</c:v>
                </c:pt>
                <c:pt idx="2176">
                  <c:v>43994.800000006333</c:v>
                </c:pt>
                <c:pt idx="2177">
                  <c:v>43994.850000006336</c:v>
                </c:pt>
                <c:pt idx="2178">
                  <c:v>43994.900000006339</c:v>
                </c:pt>
                <c:pt idx="2179">
                  <c:v>43994.950000006342</c:v>
                </c:pt>
                <c:pt idx="2180">
                  <c:v>43995.000000006345</c:v>
                </c:pt>
                <c:pt idx="2181">
                  <c:v>43995.050000006348</c:v>
                </c:pt>
                <c:pt idx="2182">
                  <c:v>43995.10000000635</c:v>
                </c:pt>
                <c:pt idx="2183">
                  <c:v>43995.150000006353</c:v>
                </c:pt>
                <c:pt idx="2184">
                  <c:v>43995.200000006356</c:v>
                </c:pt>
                <c:pt idx="2185">
                  <c:v>43995.250000006359</c:v>
                </c:pt>
                <c:pt idx="2186">
                  <c:v>43995.300000006362</c:v>
                </c:pt>
                <c:pt idx="2187">
                  <c:v>43995.350000006365</c:v>
                </c:pt>
                <c:pt idx="2188">
                  <c:v>43995.400000006368</c:v>
                </c:pt>
                <c:pt idx="2189">
                  <c:v>43995.450000006371</c:v>
                </c:pt>
                <c:pt idx="2190">
                  <c:v>43995.500000006374</c:v>
                </c:pt>
                <c:pt idx="2191">
                  <c:v>43995.550000006377</c:v>
                </c:pt>
                <c:pt idx="2192">
                  <c:v>43995.60000000638</c:v>
                </c:pt>
                <c:pt idx="2193">
                  <c:v>43995.650000006382</c:v>
                </c:pt>
                <c:pt idx="2194">
                  <c:v>43995.700000006385</c:v>
                </c:pt>
                <c:pt idx="2195">
                  <c:v>43995.750000006388</c:v>
                </c:pt>
                <c:pt idx="2196">
                  <c:v>43995.800000006391</c:v>
                </c:pt>
                <c:pt idx="2197">
                  <c:v>43995.850000006394</c:v>
                </c:pt>
                <c:pt idx="2198">
                  <c:v>43995.900000006397</c:v>
                </c:pt>
                <c:pt idx="2199">
                  <c:v>43995.9500000064</c:v>
                </c:pt>
                <c:pt idx="2200">
                  <c:v>43996.000000006403</c:v>
                </c:pt>
                <c:pt idx="2201">
                  <c:v>43996.050000006406</c:v>
                </c:pt>
                <c:pt idx="2202">
                  <c:v>43996.100000006409</c:v>
                </c:pt>
                <c:pt idx="2203">
                  <c:v>43996.150000006412</c:v>
                </c:pt>
                <c:pt idx="2204">
                  <c:v>43996.200000006414</c:v>
                </c:pt>
                <c:pt idx="2205">
                  <c:v>43996.250000006417</c:v>
                </c:pt>
                <c:pt idx="2206">
                  <c:v>43996.30000000642</c:v>
                </c:pt>
                <c:pt idx="2207">
                  <c:v>43996.350000006423</c:v>
                </c:pt>
                <c:pt idx="2208">
                  <c:v>43996.400000006426</c:v>
                </c:pt>
                <c:pt idx="2209">
                  <c:v>43996.450000006429</c:v>
                </c:pt>
                <c:pt idx="2210">
                  <c:v>43996.500000006432</c:v>
                </c:pt>
                <c:pt idx="2211">
                  <c:v>43996.550000006435</c:v>
                </c:pt>
                <c:pt idx="2212">
                  <c:v>43996.600000006438</c:v>
                </c:pt>
                <c:pt idx="2213">
                  <c:v>43996.650000006441</c:v>
                </c:pt>
                <c:pt idx="2214">
                  <c:v>43996.700000006444</c:v>
                </c:pt>
                <c:pt idx="2215">
                  <c:v>43996.750000006446</c:v>
                </c:pt>
                <c:pt idx="2216">
                  <c:v>43996.800000006449</c:v>
                </c:pt>
                <c:pt idx="2217">
                  <c:v>43996.850000006452</c:v>
                </c:pt>
                <c:pt idx="2218">
                  <c:v>43996.900000006455</c:v>
                </c:pt>
                <c:pt idx="2219">
                  <c:v>43996.950000006458</c:v>
                </c:pt>
                <c:pt idx="2220">
                  <c:v>43997.000000006461</c:v>
                </c:pt>
                <c:pt idx="2221">
                  <c:v>43997.050000006464</c:v>
                </c:pt>
                <c:pt idx="2222">
                  <c:v>43997.100000006467</c:v>
                </c:pt>
                <c:pt idx="2223">
                  <c:v>43997.15000000647</c:v>
                </c:pt>
                <c:pt idx="2224">
                  <c:v>43997.200000006473</c:v>
                </c:pt>
                <c:pt idx="2225">
                  <c:v>43997.250000006476</c:v>
                </c:pt>
                <c:pt idx="2226">
                  <c:v>43997.300000006479</c:v>
                </c:pt>
                <c:pt idx="2227">
                  <c:v>43997.350000006481</c:v>
                </c:pt>
                <c:pt idx="2228">
                  <c:v>43997.400000006484</c:v>
                </c:pt>
                <c:pt idx="2229">
                  <c:v>43997.450000006487</c:v>
                </c:pt>
                <c:pt idx="2230">
                  <c:v>43997.50000000649</c:v>
                </c:pt>
                <c:pt idx="2231">
                  <c:v>43997.550000006493</c:v>
                </c:pt>
                <c:pt idx="2232">
                  <c:v>43997.600000006496</c:v>
                </c:pt>
                <c:pt idx="2233">
                  <c:v>43997.650000006499</c:v>
                </c:pt>
                <c:pt idx="2234">
                  <c:v>43997.700000006502</c:v>
                </c:pt>
                <c:pt idx="2235">
                  <c:v>43997.750000006505</c:v>
                </c:pt>
                <c:pt idx="2236">
                  <c:v>43997.800000006508</c:v>
                </c:pt>
                <c:pt idx="2237">
                  <c:v>43997.850000006511</c:v>
                </c:pt>
                <c:pt idx="2238">
                  <c:v>43997.900000006513</c:v>
                </c:pt>
                <c:pt idx="2239">
                  <c:v>43997.950000006516</c:v>
                </c:pt>
                <c:pt idx="2240">
                  <c:v>43998.000000006519</c:v>
                </c:pt>
                <c:pt idx="2241">
                  <c:v>43998.050000006522</c:v>
                </c:pt>
                <c:pt idx="2242">
                  <c:v>43998.100000006525</c:v>
                </c:pt>
                <c:pt idx="2243">
                  <c:v>43998.150000006528</c:v>
                </c:pt>
                <c:pt idx="2244">
                  <c:v>43998.200000006531</c:v>
                </c:pt>
                <c:pt idx="2245">
                  <c:v>43998.250000006534</c:v>
                </c:pt>
                <c:pt idx="2246">
                  <c:v>43998.300000006537</c:v>
                </c:pt>
                <c:pt idx="2247">
                  <c:v>43998.35000000654</c:v>
                </c:pt>
                <c:pt idx="2248">
                  <c:v>43998.400000006543</c:v>
                </c:pt>
                <c:pt idx="2249">
                  <c:v>43998.450000006545</c:v>
                </c:pt>
                <c:pt idx="2250">
                  <c:v>43998.500000006548</c:v>
                </c:pt>
                <c:pt idx="2251">
                  <c:v>43998.550000006551</c:v>
                </c:pt>
                <c:pt idx="2252">
                  <c:v>43998.600000006554</c:v>
                </c:pt>
                <c:pt idx="2253">
                  <c:v>43998.650000006557</c:v>
                </c:pt>
                <c:pt idx="2254">
                  <c:v>43998.70000000656</c:v>
                </c:pt>
                <c:pt idx="2255">
                  <c:v>43998.750000006563</c:v>
                </c:pt>
                <c:pt idx="2256">
                  <c:v>43998.800000006566</c:v>
                </c:pt>
                <c:pt idx="2257">
                  <c:v>43998.850000006569</c:v>
                </c:pt>
                <c:pt idx="2258">
                  <c:v>43998.900000006572</c:v>
                </c:pt>
                <c:pt idx="2259">
                  <c:v>43998.950000006575</c:v>
                </c:pt>
                <c:pt idx="2260">
                  <c:v>43999.000000006577</c:v>
                </c:pt>
                <c:pt idx="2261">
                  <c:v>43999.05000000658</c:v>
                </c:pt>
                <c:pt idx="2262">
                  <c:v>43999.100000006583</c:v>
                </c:pt>
                <c:pt idx="2263">
                  <c:v>43999.150000006586</c:v>
                </c:pt>
                <c:pt idx="2264">
                  <c:v>43999.200000006589</c:v>
                </c:pt>
                <c:pt idx="2265">
                  <c:v>43999.250000006592</c:v>
                </c:pt>
                <c:pt idx="2266">
                  <c:v>43999.300000006595</c:v>
                </c:pt>
                <c:pt idx="2267">
                  <c:v>43999.350000006598</c:v>
                </c:pt>
                <c:pt idx="2268">
                  <c:v>43999.400000006601</c:v>
                </c:pt>
                <c:pt idx="2269">
                  <c:v>43999.450000006604</c:v>
                </c:pt>
                <c:pt idx="2270">
                  <c:v>43999.500000006607</c:v>
                </c:pt>
                <c:pt idx="2271">
                  <c:v>43999.550000006609</c:v>
                </c:pt>
                <c:pt idx="2272">
                  <c:v>43999.600000006612</c:v>
                </c:pt>
                <c:pt idx="2273">
                  <c:v>43999.650000006615</c:v>
                </c:pt>
                <c:pt idx="2274">
                  <c:v>43999.700000006618</c:v>
                </c:pt>
                <c:pt idx="2275">
                  <c:v>43999.750000006621</c:v>
                </c:pt>
                <c:pt idx="2276">
                  <c:v>43999.800000006624</c:v>
                </c:pt>
                <c:pt idx="2277">
                  <c:v>43999.850000006627</c:v>
                </c:pt>
                <c:pt idx="2278">
                  <c:v>43999.90000000663</c:v>
                </c:pt>
                <c:pt idx="2279">
                  <c:v>43999.950000006633</c:v>
                </c:pt>
                <c:pt idx="2280">
                  <c:v>44000.000000006636</c:v>
                </c:pt>
                <c:pt idx="2281">
                  <c:v>44000.050000006639</c:v>
                </c:pt>
                <c:pt idx="2282">
                  <c:v>44000.100000006641</c:v>
                </c:pt>
                <c:pt idx="2283">
                  <c:v>44000.150000006644</c:v>
                </c:pt>
                <c:pt idx="2284">
                  <c:v>44000.200000006647</c:v>
                </c:pt>
                <c:pt idx="2285">
                  <c:v>44000.25000000665</c:v>
                </c:pt>
                <c:pt idx="2286">
                  <c:v>44000.300000006653</c:v>
                </c:pt>
                <c:pt idx="2287">
                  <c:v>44000.350000006656</c:v>
                </c:pt>
                <c:pt idx="2288">
                  <c:v>44000.400000006659</c:v>
                </c:pt>
                <c:pt idx="2289">
                  <c:v>44000.450000006662</c:v>
                </c:pt>
                <c:pt idx="2290">
                  <c:v>44000.500000006665</c:v>
                </c:pt>
                <c:pt idx="2291">
                  <c:v>44000.550000006668</c:v>
                </c:pt>
                <c:pt idx="2292">
                  <c:v>44000.600000006671</c:v>
                </c:pt>
                <c:pt idx="2293">
                  <c:v>44000.650000006674</c:v>
                </c:pt>
                <c:pt idx="2294">
                  <c:v>44000.700000006676</c:v>
                </c:pt>
                <c:pt idx="2295">
                  <c:v>44000.750000006679</c:v>
                </c:pt>
                <c:pt idx="2296">
                  <c:v>44000.800000006682</c:v>
                </c:pt>
                <c:pt idx="2297">
                  <c:v>44000.850000006685</c:v>
                </c:pt>
                <c:pt idx="2298">
                  <c:v>44000.900000006688</c:v>
                </c:pt>
                <c:pt idx="2299">
                  <c:v>44000.950000006691</c:v>
                </c:pt>
                <c:pt idx="2300">
                  <c:v>44001.000000006694</c:v>
                </c:pt>
                <c:pt idx="2301">
                  <c:v>44001.050000006697</c:v>
                </c:pt>
                <c:pt idx="2302">
                  <c:v>44001.1000000067</c:v>
                </c:pt>
                <c:pt idx="2303">
                  <c:v>44001.150000006703</c:v>
                </c:pt>
                <c:pt idx="2304">
                  <c:v>44001.200000006706</c:v>
                </c:pt>
                <c:pt idx="2305">
                  <c:v>44001.250000006708</c:v>
                </c:pt>
                <c:pt idx="2306">
                  <c:v>44001.300000006711</c:v>
                </c:pt>
                <c:pt idx="2307">
                  <c:v>44001.350000006714</c:v>
                </c:pt>
                <c:pt idx="2308">
                  <c:v>44001.400000006717</c:v>
                </c:pt>
                <c:pt idx="2309">
                  <c:v>44001.45000000672</c:v>
                </c:pt>
                <c:pt idx="2310">
                  <c:v>44001.500000006723</c:v>
                </c:pt>
                <c:pt idx="2311">
                  <c:v>44001.550000006726</c:v>
                </c:pt>
                <c:pt idx="2312">
                  <c:v>44001.600000006729</c:v>
                </c:pt>
                <c:pt idx="2313">
                  <c:v>44001.650000006732</c:v>
                </c:pt>
                <c:pt idx="2314">
                  <c:v>44001.700000006735</c:v>
                </c:pt>
                <c:pt idx="2315">
                  <c:v>44001.750000006738</c:v>
                </c:pt>
                <c:pt idx="2316">
                  <c:v>44001.80000000674</c:v>
                </c:pt>
                <c:pt idx="2317">
                  <c:v>44001.850000006743</c:v>
                </c:pt>
                <c:pt idx="2318">
                  <c:v>44001.900000006746</c:v>
                </c:pt>
                <c:pt idx="2319">
                  <c:v>44001.950000006749</c:v>
                </c:pt>
                <c:pt idx="2320">
                  <c:v>44002.000000006752</c:v>
                </c:pt>
                <c:pt idx="2321">
                  <c:v>44002.050000006755</c:v>
                </c:pt>
                <c:pt idx="2322">
                  <c:v>44002.100000006758</c:v>
                </c:pt>
                <c:pt idx="2323">
                  <c:v>44002.150000006761</c:v>
                </c:pt>
                <c:pt idx="2324">
                  <c:v>44002.200000006764</c:v>
                </c:pt>
                <c:pt idx="2325">
                  <c:v>44002.250000006767</c:v>
                </c:pt>
                <c:pt idx="2326">
                  <c:v>44002.30000000677</c:v>
                </c:pt>
                <c:pt idx="2327">
                  <c:v>44002.350000006772</c:v>
                </c:pt>
                <c:pt idx="2328">
                  <c:v>44002.400000006775</c:v>
                </c:pt>
                <c:pt idx="2329">
                  <c:v>44002.450000006778</c:v>
                </c:pt>
                <c:pt idx="2330">
                  <c:v>44002.500000006781</c:v>
                </c:pt>
                <c:pt idx="2331">
                  <c:v>44002.550000006784</c:v>
                </c:pt>
                <c:pt idx="2332">
                  <c:v>44002.600000006787</c:v>
                </c:pt>
                <c:pt idx="2333">
                  <c:v>44002.65000000679</c:v>
                </c:pt>
                <c:pt idx="2334">
                  <c:v>44002.700000006793</c:v>
                </c:pt>
                <c:pt idx="2335">
                  <c:v>44002.750000006796</c:v>
                </c:pt>
                <c:pt idx="2336">
                  <c:v>44002.800000006799</c:v>
                </c:pt>
                <c:pt idx="2337">
                  <c:v>44002.850000006802</c:v>
                </c:pt>
                <c:pt idx="2338">
                  <c:v>44002.900000006804</c:v>
                </c:pt>
                <c:pt idx="2339">
                  <c:v>44002.950000006807</c:v>
                </c:pt>
                <c:pt idx="2340">
                  <c:v>44003.00000000681</c:v>
                </c:pt>
                <c:pt idx="2341">
                  <c:v>44003.050000006813</c:v>
                </c:pt>
                <c:pt idx="2342">
                  <c:v>44003.100000006816</c:v>
                </c:pt>
                <c:pt idx="2343">
                  <c:v>44003.150000006819</c:v>
                </c:pt>
                <c:pt idx="2344">
                  <c:v>44003.200000006822</c:v>
                </c:pt>
                <c:pt idx="2345">
                  <c:v>44003.250000006825</c:v>
                </c:pt>
                <c:pt idx="2346">
                  <c:v>44003.300000006828</c:v>
                </c:pt>
                <c:pt idx="2347">
                  <c:v>44003.350000006831</c:v>
                </c:pt>
                <c:pt idx="2348">
                  <c:v>44003.400000006834</c:v>
                </c:pt>
                <c:pt idx="2349">
                  <c:v>44003.450000006836</c:v>
                </c:pt>
                <c:pt idx="2350">
                  <c:v>44003.500000006839</c:v>
                </c:pt>
                <c:pt idx="2351">
                  <c:v>44003.550000006842</c:v>
                </c:pt>
                <c:pt idx="2352">
                  <c:v>44003.600000006845</c:v>
                </c:pt>
                <c:pt idx="2353">
                  <c:v>44003.650000006848</c:v>
                </c:pt>
                <c:pt idx="2354">
                  <c:v>44003.700000006851</c:v>
                </c:pt>
                <c:pt idx="2355">
                  <c:v>44003.750000006854</c:v>
                </c:pt>
                <c:pt idx="2356">
                  <c:v>44003.800000006857</c:v>
                </c:pt>
                <c:pt idx="2357">
                  <c:v>44003.85000000686</c:v>
                </c:pt>
                <c:pt idx="2358">
                  <c:v>44003.900000006863</c:v>
                </c:pt>
                <c:pt idx="2359">
                  <c:v>44003.950000006866</c:v>
                </c:pt>
                <c:pt idx="2360">
                  <c:v>44004.000000006869</c:v>
                </c:pt>
                <c:pt idx="2361">
                  <c:v>44004.050000006871</c:v>
                </c:pt>
                <c:pt idx="2362">
                  <c:v>44004.100000006874</c:v>
                </c:pt>
                <c:pt idx="2363">
                  <c:v>44004.150000006877</c:v>
                </c:pt>
                <c:pt idx="2364">
                  <c:v>44004.20000000688</c:v>
                </c:pt>
                <c:pt idx="2365">
                  <c:v>44004.250000006883</c:v>
                </c:pt>
                <c:pt idx="2366">
                  <c:v>44004.300000006886</c:v>
                </c:pt>
                <c:pt idx="2367">
                  <c:v>44004.350000006889</c:v>
                </c:pt>
                <c:pt idx="2368">
                  <c:v>44004.400000006892</c:v>
                </c:pt>
                <c:pt idx="2369">
                  <c:v>44004.450000006895</c:v>
                </c:pt>
                <c:pt idx="2370">
                  <c:v>44004.500000006898</c:v>
                </c:pt>
                <c:pt idx="2371">
                  <c:v>44004.550000006901</c:v>
                </c:pt>
                <c:pt idx="2372">
                  <c:v>44004.600000006903</c:v>
                </c:pt>
                <c:pt idx="2373">
                  <c:v>44004.650000006906</c:v>
                </c:pt>
                <c:pt idx="2374">
                  <c:v>44004.700000006909</c:v>
                </c:pt>
                <c:pt idx="2375">
                  <c:v>44004.750000006912</c:v>
                </c:pt>
                <c:pt idx="2376">
                  <c:v>44004.800000006915</c:v>
                </c:pt>
                <c:pt idx="2377">
                  <c:v>44004.850000006918</c:v>
                </c:pt>
                <c:pt idx="2378">
                  <c:v>44004.900000006921</c:v>
                </c:pt>
                <c:pt idx="2379">
                  <c:v>44004.950000006924</c:v>
                </c:pt>
                <c:pt idx="2380">
                  <c:v>44005.000000006927</c:v>
                </c:pt>
                <c:pt idx="2381">
                  <c:v>44005.05000000693</c:v>
                </c:pt>
                <c:pt idx="2382">
                  <c:v>44005.100000006933</c:v>
                </c:pt>
                <c:pt idx="2383">
                  <c:v>44005.150000006935</c:v>
                </c:pt>
                <c:pt idx="2384">
                  <c:v>44005.200000006938</c:v>
                </c:pt>
                <c:pt idx="2385">
                  <c:v>44005.250000006941</c:v>
                </c:pt>
                <c:pt idx="2386">
                  <c:v>44005.300000006944</c:v>
                </c:pt>
                <c:pt idx="2387">
                  <c:v>44005.350000006947</c:v>
                </c:pt>
                <c:pt idx="2388">
                  <c:v>44005.40000000695</c:v>
                </c:pt>
                <c:pt idx="2389">
                  <c:v>44005.450000006953</c:v>
                </c:pt>
                <c:pt idx="2390">
                  <c:v>44005.500000006956</c:v>
                </c:pt>
                <c:pt idx="2391">
                  <c:v>44005.550000006959</c:v>
                </c:pt>
                <c:pt idx="2392">
                  <c:v>44005.600000006962</c:v>
                </c:pt>
                <c:pt idx="2393">
                  <c:v>44005.650000006965</c:v>
                </c:pt>
                <c:pt idx="2394">
                  <c:v>44005.700000006967</c:v>
                </c:pt>
                <c:pt idx="2395">
                  <c:v>44005.75000000697</c:v>
                </c:pt>
                <c:pt idx="2396">
                  <c:v>44005.800000006973</c:v>
                </c:pt>
                <c:pt idx="2397">
                  <c:v>44005.850000006976</c:v>
                </c:pt>
                <c:pt idx="2398">
                  <c:v>44005.900000006979</c:v>
                </c:pt>
                <c:pt idx="2399">
                  <c:v>44005.950000006982</c:v>
                </c:pt>
                <c:pt idx="2400">
                  <c:v>44006.000000006985</c:v>
                </c:pt>
                <c:pt idx="2401">
                  <c:v>44006.050000006988</c:v>
                </c:pt>
                <c:pt idx="2402">
                  <c:v>44006.100000006991</c:v>
                </c:pt>
                <c:pt idx="2403">
                  <c:v>44006.150000006994</c:v>
                </c:pt>
                <c:pt idx="2404">
                  <c:v>44006.200000006997</c:v>
                </c:pt>
                <c:pt idx="2405">
                  <c:v>44006.250000006999</c:v>
                </c:pt>
                <c:pt idx="2406">
                  <c:v>44006.300000007002</c:v>
                </c:pt>
                <c:pt idx="2407">
                  <c:v>44006.350000007005</c:v>
                </c:pt>
                <c:pt idx="2408">
                  <c:v>44006.400000007008</c:v>
                </c:pt>
                <c:pt idx="2409">
                  <c:v>44006.450000007011</c:v>
                </c:pt>
                <c:pt idx="2410">
                  <c:v>44006.500000007014</c:v>
                </c:pt>
                <c:pt idx="2411">
                  <c:v>44006.550000007017</c:v>
                </c:pt>
                <c:pt idx="2412">
                  <c:v>44006.60000000702</c:v>
                </c:pt>
                <c:pt idx="2413">
                  <c:v>44006.650000007023</c:v>
                </c:pt>
                <c:pt idx="2414">
                  <c:v>44006.700000007026</c:v>
                </c:pt>
                <c:pt idx="2415">
                  <c:v>44006.750000007029</c:v>
                </c:pt>
                <c:pt idx="2416">
                  <c:v>44006.800000007031</c:v>
                </c:pt>
                <c:pt idx="2417">
                  <c:v>44006.850000007034</c:v>
                </c:pt>
                <c:pt idx="2418">
                  <c:v>44006.900000007037</c:v>
                </c:pt>
                <c:pt idx="2419">
                  <c:v>44006.95000000704</c:v>
                </c:pt>
                <c:pt idx="2420">
                  <c:v>44007.000000007043</c:v>
                </c:pt>
                <c:pt idx="2421">
                  <c:v>44007.050000007046</c:v>
                </c:pt>
                <c:pt idx="2422">
                  <c:v>44007.100000007049</c:v>
                </c:pt>
                <c:pt idx="2423">
                  <c:v>44007.150000007052</c:v>
                </c:pt>
                <c:pt idx="2424">
                  <c:v>44007.200000007055</c:v>
                </c:pt>
                <c:pt idx="2425">
                  <c:v>44007.250000007058</c:v>
                </c:pt>
                <c:pt idx="2426">
                  <c:v>44007.300000007061</c:v>
                </c:pt>
                <c:pt idx="2427">
                  <c:v>44007.350000007063</c:v>
                </c:pt>
                <c:pt idx="2428">
                  <c:v>44007.400000007066</c:v>
                </c:pt>
                <c:pt idx="2429">
                  <c:v>44007.450000007069</c:v>
                </c:pt>
                <c:pt idx="2430">
                  <c:v>44007.500000007072</c:v>
                </c:pt>
                <c:pt idx="2431">
                  <c:v>44007.550000007075</c:v>
                </c:pt>
                <c:pt idx="2432">
                  <c:v>44007.600000007078</c:v>
                </c:pt>
                <c:pt idx="2433">
                  <c:v>44007.650000007081</c:v>
                </c:pt>
                <c:pt idx="2434">
                  <c:v>44007.700000007084</c:v>
                </c:pt>
                <c:pt idx="2435">
                  <c:v>44007.750000007087</c:v>
                </c:pt>
                <c:pt idx="2436">
                  <c:v>44007.80000000709</c:v>
                </c:pt>
                <c:pt idx="2437">
                  <c:v>44007.850000007093</c:v>
                </c:pt>
                <c:pt idx="2438">
                  <c:v>44007.900000007096</c:v>
                </c:pt>
                <c:pt idx="2439">
                  <c:v>44007.950000007098</c:v>
                </c:pt>
                <c:pt idx="2440">
                  <c:v>44008.000000007101</c:v>
                </c:pt>
                <c:pt idx="2441">
                  <c:v>44008.050000007104</c:v>
                </c:pt>
                <c:pt idx="2442">
                  <c:v>44008.100000007107</c:v>
                </c:pt>
                <c:pt idx="2443">
                  <c:v>44008.15000000711</c:v>
                </c:pt>
                <c:pt idx="2444">
                  <c:v>44008.200000007113</c:v>
                </c:pt>
                <c:pt idx="2445">
                  <c:v>44008.250000007116</c:v>
                </c:pt>
                <c:pt idx="2446">
                  <c:v>44008.300000007119</c:v>
                </c:pt>
                <c:pt idx="2447">
                  <c:v>44008.350000007122</c:v>
                </c:pt>
                <c:pt idx="2448">
                  <c:v>44008.400000007125</c:v>
                </c:pt>
                <c:pt idx="2449">
                  <c:v>44008.450000007128</c:v>
                </c:pt>
                <c:pt idx="2450">
                  <c:v>44008.50000000713</c:v>
                </c:pt>
                <c:pt idx="2451">
                  <c:v>44008.550000007133</c:v>
                </c:pt>
                <c:pt idx="2452">
                  <c:v>44008.600000007136</c:v>
                </c:pt>
                <c:pt idx="2453">
                  <c:v>44008.650000007139</c:v>
                </c:pt>
                <c:pt idx="2454">
                  <c:v>44008.700000007142</c:v>
                </c:pt>
                <c:pt idx="2455">
                  <c:v>44008.750000007145</c:v>
                </c:pt>
                <c:pt idx="2456">
                  <c:v>44008.800000007148</c:v>
                </c:pt>
                <c:pt idx="2457">
                  <c:v>44008.850000007151</c:v>
                </c:pt>
                <c:pt idx="2458">
                  <c:v>44008.900000007154</c:v>
                </c:pt>
                <c:pt idx="2459">
                  <c:v>44008.950000007157</c:v>
                </c:pt>
                <c:pt idx="2460">
                  <c:v>44009.00000000716</c:v>
                </c:pt>
                <c:pt idx="2461">
                  <c:v>44009.050000007162</c:v>
                </c:pt>
                <c:pt idx="2462">
                  <c:v>44009.100000007165</c:v>
                </c:pt>
                <c:pt idx="2463">
                  <c:v>44009.150000007168</c:v>
                </c:pt>
                <c:pt idx="2464">
                  <c:v>44009.200000007171</c:v>
                </c:pt>
                <c:pt idx="2465">
                  <c:v>44009.250000007174</c:v>
                </c:pt>
                <c:pt idx="2466">
                  <c:v>44009.300000007177</c:v>
                </c:pt>
                <c:pt idx="2467">
                  <c:v>44009.35000000718</c:v>
                </c:pt>
                <c:pt idx="2468">
                  <c:v>44009.400000007183</c:v>
                </c:pt>
                <c:pt idx="2469">
                  <c:v>44009.450000007186</c:v>
                </c:pt>
                <c:pt idx="2470">
                  <c:v>44009.500000007189</c:v>
                </c:pt>
                <c:pt idx="2471">
                  <c:v>44009.550000007192</c:v>
                </c:pt>
                <c:pt idx="2472">
                  <c:v>44009.600000007194</c:v>
                </c:pt>
                <c:pt idx="2473">
                  <c:v>44009.650000007197</c:v>
                </c:pt>
                <c:pt idx="2474">
                  <c:v>44009.7000000072</c:v>
                </c:pt>
                <c:pt idx="2475">
                  <c:v>44009.750000007203</c:v>
                </c:pt>
                <c:pt idx="2476">
                  <c:v>44009.800000007206</c:v>
                </c:pt>
                <c:pt idx="2477">
                  <c:v>44009.850000007209</c:v>
                </c:pt>
                <c:pt idx="2478">
                  <c:v>44009.900000007212</c:v>
                </c:pt>
                <c:pt idx="2479">
                  <c:v>44009.950000007215</c:v>
                </c:pt>
                <c:pt idx="2480">
                  <c:v>44010.000000007218</c:v>
                </c:pt>
                <c:pt idx="2481">
                  <c:v>44010.050000007221</c:v>
                </c:pt>
                <c:pt idx="2482">
                  <c:v>44010.100000007224</c:v>
                </c:pt>
                <c:pt idx="2483">
                  <c:v>44010.150000007226</c:v>
                </c:pt>
                <c:pt idx="2484">
                  <c:v>44010.200000007229</c:v>
                </c:pt>
                <c:pt idx="2485">
                  <c:v>44010.250000007232</c:v>
                </c:pt>
                <c:pt idx="2486">
                  <c:v>44010.300000007235</c:v>
                </c:pt>
                <c:pt idx="2487">
                  <c:v>44010.350000007238</c:v>
                </c:pt>
                <c:pt idx="2488">
                  <c:v>44010.400000007241</c:v>
                </c:pt>
                <c:pt idx="2489">
                  <c:v>44010.450000007244</c:v>
                </c:pt>
                <c:pt idx="2490">
                  <c:v>44010.500000007247</c:v>
                </c:pt>
                <c:pt idx="2491">
                  <c:v>44010.55000000725</c:v>
                </c:pt>
                <c:pt idx="2492">
                  <c:v>44010.600000007253</c:v>
                </c:pt>
                <c:pt idx="2493">
                  <c:v>44010.650000007256</c:v>
                </c:pt>
                <c:pt idx="2494">
                  <c:v>44010.700000007258</c:v>
                </c:pt>
                <c:pt idx="2495">
                  <c:v>44010.750000007261</c:v>
                </c:pt>
                <c:pt idx="2496">
                  <c:v>44010.800000007264</c:v>
                </c:pt>
                <c:pt idx="2497">
                  <c:v>44010.850000007267</c:v>
                </c:pt>
                <c:pt idx="2498">
                  <c:v>44010.90000000727</c:v>
                </c:pt>
                <c:pt idx="2499">
                  <c:v>44010.950000007273</c:v>
                </c:pt>
                <c:pt idx="2500">
                  <c:v>44011.000000007276</c:v>
                </c:pt>
                <c:pt idx="2501">
                  <c:v>44011.050000007279</c:v>
                </c:pt>
                <c:pt idx="2502">
                  <c:v>44011.100000007282</c:v>
                </c:pt>
                <c:pt idx="2503">
                  <c:v>44011.150000007285</c:v>
                </c:pt>
                <c:pt idx="2504">
                  <c:v>44011.200000007288</c:v>
                </c:pt>
                <c:pt idx="2505">
                  <c:v>44011.250000007291</c:v>
                </c:pt>
                <c:pt idx="2506">
                  <c:v>44011.300000007293</c:v>
                </c:pt>
                <c:pt idx="2507">
                  <c:v>44011.350000007296</c:v>
                </c:pt>
                <c:pt idx="2508">
                  <c:v>44011.400000007299</c:v>
                </c:pt>
                <c:pt idx="2509">
                  <c:v>44011.450000007302</c:v>
                </c:pt>
                <c:pt idx="2510">
                  <c:v>44011.500000007305</c:v>
                </c:pt>
                <c:pt idx="2511">
                  <c:v>44011.550000007308</c:v>
                </c:pt>
                <c:pt idx="2512">
                  <c:v>44011.600000007311</c:v>
                </c:pt>
                <c:pt idx="2513">
                  <c:v>44011.650000007314</c:v>
                </c:pt>
                <c:pt idx="2514">
                  <c:v>44011.700000007317</c:v>
                </c:pt>
                <c:pt idx="2515">
                  <c:v>44011.75000000732</c:v>
                </c:pt>
                <c:pt idx="2516">
                  <c:v>44011.800000007323</c:v>
                </c:pt>
                <c:pt idx="2517">
                  <c:v>44011.850000007325</c:v>
                </c:pt>
                <c:pt idx="2518">
                  <c:v>44011.900000007328</c:v>
                </c:pt>
                <c:pt idx="2519">
                  <c:v>44011.950000007331</c:v>
                </c:pt>
                <c:pt idx="2520">
                  <c:v>44012.000000007334</c:v>
                </c:pt>
                <c:pt idx="2521">
                  <c:v>44012.050000007337</c:v>
                </c:pt>
                <c:pt idx="2522">
                  <c:v>44012.10000000734</c:v>
                </c:pt>
                <c:pt idx="2523">
                  <c:v>44012.150000007343</c:v>
                </c:pt>
                <c:pt idx="2524">
                  <c:v>44012.200000007346</c:v>
                </c:pt>
                <c:pt idx="2525">
                  <c:v>44012.250000007349</c:v>
                </c:pt>
                <c:pt idx="2526">
                  <c:v>44012.300000007352</c:v>
                </c:pt>
                <c:pt idx="2527">
                  <c:v>44012.350000007355</c:v>
                </c:pt>
                <c:pt idx="2528">
                  <c:v>44012.400000007357</c:v>
                </c:pt>
                <c:pt idx="2529">
                  <c:v>44012.45000000736</c:v>
                </c:pt>
                <c:pt idx="2530">
                  <c:v>44012.500000007363</c:v>
                </c:pt>
                <c:pt idx="2531">
                  <c:v>44012.550000007366</c:v>
                </c:pt>
                <c:pt idx="2532">
                  <c:v>44012.600000007369</c:v>
                </c:pt>
                <c:pt idx="2533">
                  <c:v>44012.650000007372</c:v>
                </c:pt>
                <c:pt idx="2534">
                  <c:v>44012.700000007375</c:v>
                </c:pt>
                <c:pt idx="2535">
                  <c:v>44012.750000007378</c:v>
                </c:pt>
                <c:pt idx="2536">
                  <c:v>44012.800000007381</c:v>
                </c:pt>
                <c:pt idx="2537">
                  <c:v>44012.850000007384</c:v>
                </c:pt>
                <c:pt idx="2538">
                  <c:v>44012.900000007387</c:v>
                </c:pt>
                <c:pt idx="2539">
                  <c:v>44012.950000007389</c:v>
                </c:pt>
                <c:pt idx="2540">
                  <c:v>44013.000000007392</c:v>
                </c:pt>
                <c:pt idx="2541">
                  <c:v>44013.050000007395</c:v>
                </c:pt>
                <c:pt idx="2542">
                  <c:v>44013.100000007398</c:v>
                </c:pt>
                <c:pt idx="2543">
                  <c:v>44013.150000007401</c:v>
                </c:pt>
                <c:pt idx="2544">
                  <c:v>44013.200000007404</c:v>
                </c:pt>
                <c:pt idx="2545">
                  <c:v>44013.250000007407</c:v>
                </c:pt>
                <c:pt idx="2546">
                  <c:v>44013.30000000741</c:v>
                </c:pt>
                <c:pt idx="2547">
                  <c:v>44013.350000007413</c:v>
                </c:pt>
                <c:pt idx="2548">
                  <c:v>44013.400000007416</c:v>
                </c:pt>
                <c:pt idx="2549">
                  <c:v>44013.450000007419</c:v>
                </c:pt>
                <c:pt idx="2550">
                  <c:v>44013.500000007421</c:v>
                </c:pt>
                <c:pt idx="2551">
                  <c:v>44013.550000007424</c:v>
                </c:pt>
                <c:pt idx="2552">
                  <c:v>44013.600000007427</c:v>
                </c:pt>
                <c:pt idx="2553">
                  <c:v>44013.65000000743</c:v>
                </c:pt>
                <c:pt idx="2554">
                  <c:v>44013.700000007433</c:v>
                </c:pt>
                <c:pt idx="2555">
                  <c:v>44013.750000007436</c:v>
                </c:pt>
                <c:pt idx="2556">
                  <c:v>44013.800000007439</c:v>
                </c:pt>
                <c:pt idx="2557">
                  <c:v>44013.850000007442</c:v>
                </c:pt>
                <c:pt idx="2558">
                  <c:v>44013.900000007445</c:v>
                </c:pt>
                <c:pt idx="2559">
                  <c:v>44013.950000007448</c:v>
                </c:pt>
                <c:pt idx="2560">
                  <c:v>44014.000000007451</c:v>
                </c:pt>
                <c:pt idx="2561">
                  <c:v>44014.050000007453</c:v>
                </c:pt>
                <c:pt idx="2562">
                  <c:v>44014.100000007456</c:v>
                </c:pt>
                <c:pt idx="2563">
                  <c:v>44014.150000007459</c:v>
                </c:pt>
                <c:pt idx="2564">
                  <c:v>44014.200000007462</c:v>
                </c:pt>
                <c:pt idx="2565">
                  <c:v>44014.250000007465</c:v>
                </c:pt>
                <c:pt idx="2566">
                  <c:v>44014.300000007468</c:v>
                </c:pt>
                <c:pt idx="2567">
                  <c:v>44014.350000007471</c:v>
                </c:pt>
                <c:pt idx="2568">
                  <c:v>44014.400000007474</c:v>
                </c:pt>
                <c:pt idx="2569">
                  <c:v>44014.450000007477</c:v>
                </c:pt>
                <c:pt idx="2570">
                  <c:v>44014.50000000748</c:v>
                </c:pt>
                <c:pt idx="2571">
                  <c:v>44014.550000007483</c:v>
                </c:pt>
                <c:pt idx="2572">
                  <c:v>44014.600000007486</c:v>
                </c:pt>
                <c:pt idx="2573">
                  <c:v>44014.650000007488</c:v>
                </c:pt>
                <c:pt idx="2574">
                  <c:v>44014.700000007491</c:v>
                </c:pt>
                <c:pt idx="2575">
                  <c:v>44014.750000007494</c:v>
                </c:pt>
                <c:pt idx="2576">
                  <c:v>44014.800000007497</c:v>
                </c:pt>
                <c:pt idx="2577">
                  <c:v>44014.8500000075</c:v>
                </c:pt>
                <c:pt idx="2578">
                  <c:v>44014.900000007503</c:v>
                </c:pt>
                <c:pt idx="2579">
                  <c:v>44014.950000007506</c:v>
                </c:pt>
                <c:pt idx="2580">
                  <c:v>44015.000000007509</c:v>
                </c:pt>
                <c:pt idx="2581">
                  <c:v>44015.050000007512</c:v>
                </c:pt>
                <c:pt idx="2582">
                  <c:v>44015.100000007515</c:v>
                </c:pt>
                <c:pt idx="2583">
                  <c:v>44015.150000007518</c:v>
                </c:pt>
                <c:pt idx="2584">
                  <c:v>44015.20000000752</c:v>
                </c:pt>
                <c:pt idx="2585">
                  <c:v>44015.250000007523</c:v>
                </c:pt>
                <c:pt idx="2586">
                  <c:v>44015.300000007526</c:v>
                </c:pt>
                <c:pt idx="2587">
                  <c:v>44015.350000007529</c:v>
                </c:pt>
                <c:pt idx="2588">
                  <c:v>44015.400000007532</c:v>
                </c:pt>
                <c:pt idx="2589">
                  <c:v>44015.450000007535</c:v>
                </c:pt>
                <c:pt idx="2590">
                  <c:v>44015.500000007538</c:v>
                </c:pt>
                <c:pt idx="2591">
                  <c:v>44015.550000007541</c:v>
                </c:pt>
                <c:pt idx="2592">
                  <c:v>44015.600000007544</c:v>
                </c:pt>
                <c:pt idx="2593">
                  <c:v>44015.650000007547</c:v>
                </c:pt>
                <c:pt idx="2594">
                  <c:v>44015.70000000755</c:v>
                </c:pt>
                <c:pt idx="2595">
                  <c:v>44015.750000007552</c:v>
                </c:pt>
                <c:pt idx="2596">
                  <c:v>44015.800000007555</c:v>
                </c:pt>
                <c:pt idx="2597">
                  <c:v>44015.850000007558</c:v>
                </c:pt>
                <c:pt idx="2598">
                  <c:v>44015.900000007561</c:v>
                </c:pt>
                <c:pt idx="2599">
                  <c:v>44015.950000007564</c:v>
                </c:pt>
                <c:pt idx="2600">
                  <c:v>44016.000000007567</c:v>
                </c:pt>
                <c:pt idx="2601">
                  <c:v>44016.05000000757</c:v>
                </c:pt>
                <c:pt idx="2602">
                  <c:v>44016.100000007573</c:v>
                </c:pt>
                <c:pt idx="2603">
                  <c:v>44016.150000007576</c:v>
                </c:pt>
                <c:pt idx="2604">
                  <c:v>44016.200000007579</c:v>
                </c:pt>
                <c:pt idx="2605">
                  <c:v>44016.250000007582</c:v>
                </c:pt>
                <c:pt idx="2606">
                  <c:v>44016.300000007584</c:v>
                </c:pt>
                <c:pt idx="2607">
                  <c:v>44016.350000007587</c:v>
                </c:pt>
                <c:pt idx="2608">
                  <c:v>44016.40000000759</c:v>
                </c:pt>
                <c:pt idx="2609">
                  <c:v>44016.450000007593</c:v>
                </c:pt>
                <c:pt idx="2610">
                  <c:v>44016.500000007596</c:v>
                </c:pt>
                <c:pt idx="2611">
                  <c:v>44016.550000007599</c:v>
                </c:pt>
                <c:pt idx="2612">
                  <c:v>44016.600000007602</c:v>
                </c:pt>
                <c:pt idx="2613">
                  <c:v>44016.650000007605</c:v>
                </c:pt>
                <c:pt idx="2614">
                  <c:v>44016.700000007608</c:v>
                </c:pt>
                <c:pt idx="2615">
                  <c:v>44016.750000007611</c:v>
                </c:pt>
                <c:pt idx="2616">
                  <c:v>44016.800000007614</c:v>
                </c:pt>
                <c:pt idx="2617">
                  <c:v>44016.850000007616</c:v>
                </c:pt>
                <c:pt idx="2618">
                  <c:v>44016.900000007619</c:v>
                </c:pt>
                <c:pt idx="2619">
                  <c:v>44016.950000007622</c:v>
                </c:pt>
                <c:pt idx="2620">
                  <c:v>44017.000000007625</c:v>
                </c:pt>
                <c:pt idx="2621">
                  <c:v>44017.050000007628</c:v>
                </c:pt>
                <c:pt idx="2622">
                  <c:v>44017.100000007631</c:v>
                </c:pt>
                <c:pt idx="2623">
                  <c:v>44017.150000007634</c:v>
                </c:pt>
                <c:pt idx="2624">
                  <c:v>44017.200000007637</c:v>
                </c:pt>
                <c:pt idx="2625">
                  <c:v>44017.25000000764</c:v>
                </c:pt>
                <c:pt idx="2626">
                  <c:v>44017.300000007643</c:v>
                </c:pt>
                <c:pt idx="2627">
                  <c:v>44017.350000007646</c:v>
                </c:pt>
                <c:pt idx="2628">
                  <c:v>44017.400000007648</c:v>
                </c:pt>
                <c:pt idx="2629">
                  <c:v>44017.450000007651</c:v>
                </c:pt>
                <c:pt idx="2630">
                  <c:v>44017.500000007654</c:v>
                </c:pt>
                <c:pt idx="2631">
                  <c:v>44017.550000007657</c:v>
                </c:pt>
                <c:pt idx="2632">
                  <c:v>44017.60000000766</c:v>
                </c:pt>
                <c:pt idx="2633">
                  <c:v>44017.650000007663</c:v>
                </c:pt>
                <c:pt idx="2634">
                  <c:v>44017.700000007666</c:v>
                </c:pt>
                <c:pt idx="2635">
                  <c:v>44017.750000007669</c:v>
                </c:pt>
                <c:pt idx="2636">
                  <c:v>44017.800000007672</c:v>
                </c:pt>
                <c:pt idx="2637">
                  <c:v>44017.850000007675</c:v>
                </c:pt>
                <c:pt idx="2638">
                  <c:v>44017.900000007678</c:v>
                </c:pt>
                <c:pt idx="2639">
                  <c:v>44017.950000007681</c:v>
                </c:pt>
                <c:pt idx="2640">
                  <c:v>44018.000000007683</c:v>
                </c:pt>
                <c:pt idx="2641">
                  <c:v>44018.050000007686</c:v>
                </c:pt>
                <c:pt idx="2642">
                  <c:v>44018.100000007689</c:v>
                </c:pt>
                <c:pt idx="2643">
                  <c:v>44018.150000007692</c:v>
                </c:pt>
                <c:pt idx="2644">
                  <c:v>44018.200000007695</c:v>
                </c:pt>
                <c:pt idx="2645">
                  <c:v>44018.250000007698</c:v>
                </c:pt>
                <c:pt idx="2646">
                  <c:v>44018.300000007701</c:v>
                </c:pt>
                <c:pt idx="2647">
                  <c:v>44018.350000007704</c:v>
                </c:pt>
                <c:pt idx="2648">
                  <c:v>44018.400000007707</c:v>
                </c:pt>
                <c:pt idx="2649">
                  <c:v>44018.45000000771</c:v>
                </c:pt>
                <c:pt idx="2650">
                  <c:v>44018.500000007713</c:v>
                </c:pt>
                <c:pt idx="2651">
                  <c:v>44018.550000007715</c:v>
                </c:pt>
                <c:pt idx="2652">
                  <c:v>44018.600000007718</c:v>
                </c:pt>
                <c:pt idx="2653">
                  <c:v>44018.650000007721</c:v>
                </c:pt>
                <c:pt idx="2654">
                  <c:v>44018.700000007724</c:v>
                </c:pt>
                <c:pt idx="2655">
                  <c:v>44018.750000007727</c:v>
                </c:pt>
                <c:pt idx="2656">
                  <c:v>44018.80000000773</c:v>
                </c:pt>
                <c:pt idx="2657">
                  <c:v>44018.850000007733</c:v>
                </c:pt>
                <c:pt idx="2658">
                  <c:v>44018.900000007736</c:v>
                </c:pt>
                <c:pt idx="2659">
                  <c:v>44018.950000007739</c:v>
                </c:pt>
                <c:pt idx="2660">
                  <c:v>44019.000000007742</c:v>
                </c:pt>
                <c:pt idx="2661">
                  <c:v>44019.050000007745</c:v>
                </c:pt>
                <c:pt idx="2662">
                  <c:v>44019.100000007747</c:v>
                </c:pt>
                <c:pt idx="2663">
                  <c:v>44019.15000000775</c:v>
                </c:pt>
                <c:pt idx="2664">
                  <c:v>44019.200000007753</c:v>
                </c:pt>
                <c:pt idx="2665">
                  <c:v>44019.250000007756</c:v>
                </c:pt>
                <c:pt idx="2666">
                  <c:v>44019.300000007759</c:v>
                </c:pt>
                <c:pt idx="2667">
                  <c:v>44019.350000007762</c:v>
                </c:pt>
                <c:pt idx="2668">
                  <c:v>44019.400000007765</c:v>
                </c:pt>
                <c:pt idx="2669">
                  <c:v>44019.450000007768</c:v>
                </c:pt>
                <c:pt idx="2670">
                  <c:v>44019.500000007771</c:v>
                </c:pt>
                <c:pt idx="2671">
                  <c:v>44019.550000007774</c:v>
                </c:pt>
                <c:pt idx="2672">
                  <c:v>44019.600000007777</c:v>
                </c:pt>
                <c:pt idx="2673">
                  <c:v>44019.650000007779</c:v>
                </c:pt>
                <c:pt idx="2674">
                  <c:v>44019.700000007782</c:v>
                </c:pt>
                <c:pt idx="2675">
                  <c:v>44019.750000007785</c:v>
                </c:pt>
                <c:pt idx="2676">
                  <c:v>44019.800000007788</c:v>
                </c:pt>
                <c:pt idx="2677">
                  <c:v>44019.850000007791</c:v>
                </c:pt>
                <c:pt idx="2678">
                  <c:v>44019.900000007794</c:v>
                </c:pt>
                <c:pt idx="2679">
                  <c:v>44019.950000007797</c:v>
                </c:pt>
                <c:pt idx="2680">
                  <c:v>44020.0000000078</c:v>
                </c:pt>
                <c:pt idx="2681">
                  <c:v>44020.050000007803</c:v>
                </c:pt>
                <c:pt idx="2682">
                  <c:v>44020.100000007806</c:v>
                </c:pt>
                <c:pt idx="2683">
                  <c:v>44020.150000007809</c:v>
                </c:pt>
                <c:pt idx="2684">
                  <c:v>44020.200000007811</c:v>
                </c:pt>
                <c:pt idx="2685">
                  <c:v>44020.250000007814</c:v>
                </c:pt>
                <c:pt idx="2686">
                  <c:v>44020.300000007817</c:v>
                </c:pt>
                <c:pt idx="2687">
                  <c:v>44020.35000000782</c:v>
                </c:pt>
                <c:pt idx="2688">
                  <c:v>44020.400000007823</c:v>
                </c:pt>
                <c:pt idx="2689">
                  <c:v>44020.450000007826</c:v>
                </c:pt>
                <c:pt idx="2690">
                  <c:v>44020.500000007829</c:v>
                </c:pt>
                <c:pt idx="2691">
                  <c:v>44020.550000007832</c:v>
                </c:pt>
                <c:pt idx="2692">
                  <c:v>44020.600000007835</c:v>
                </c:pt>
                <c:pt idx="2693">
                  <c:v>44020.650000007838</c:v>
                </c:pt>
                <c:pt idx="2694">
                  <c:v>44020.700000007841</c:v>
                </c:pt>
                <c:pt idx="2695">
                  <c:v>44020.750000007843</c:v>
                </c:pt>
                <c:pt idx="2696">
                  <c:v>44020.800000007846</c:v>
                </c:pt>
                <c:pt idx="2697">
                  <c:v>44020.850000007849</c:v>
                </c:pt>
                <c:pt idx="2698">
                  <c:v>44020.900000007852</c:v>
                </c:pt>
                <c:pt idx="2699">
                  <c:v>44020.950000007855</c:v>
                </c:pt>
                <c:pt idx="2700">
                  <c:v>44021.000000007858</c:v>
                </c:pt>
                <c:pt idx="2701">
                  <c:v>44021.050000007861</c:v>
                </c:pt>
                <c:pt idx="2702">
                  <c:v>44021.100000007864</c:v>
                </c:pt>
                <c:pt idx="2703">
                  <c:v>44021.150000007867</c:v>
                </c:pt>
                <c:pt idx="2704">
                  <c:v>44021.20000000787</c:v>
                </c:pt>
                <c:pt idx="2705">
                  <c:v>44021.250000007873</c:v>
                </c:pt>
                <c:pt idx="2706">
                  <c:v>44021.300000007875</c:v>
                </c:pt>
                <c:pt idx="2707">
                  <c:v>44021.350000007878</c:v>
                </c:pt>
                <c:pt idx="2708">
                  <c:v>44021.400000007881</c:v>
                </c:pt>
                <c:pt idx="2709">
                  <c:v>44021.450000007884</c:v>
                </c:pt>
                <c:pt idx="2710">
                  <c:v>44021.500000007887</c:v>
                </c:pt>
                <c:pt idx="2711">
                  <c:v>44021.55000000789</c:v>
                </c:pt>
                <c:pt idx="2712">
                  <c:v>44021.600000007893</c:v>
                </c:pt>
                <c:pt idx="2713">
                  <c:v>44021.650000007896</c:v>
                </c:pt>
                <c:pt idx="2714">
                  <c:v>44021.700000007899</c:v>
                </c:pt>
                <c:pt idx="2715">
                  <c:v>44021.750000007902</c:v>
                </c:pt>
                <c:pt idx="2716">
                  <c:v>44021.800000007905</c:v>
                </c:pt>
                <c:pt idx="2717">
                  <c:v>44021.850000007908</c:v>
                </c:pt>
                <c:pt idx="2718">
                  <c:v>44021.90000000791</c:v>
                </c:pt>
                <c:pt idx="2719">
                  <c:v>44021.950000007913</c:v>
                </c:pt>
                <c:pt idx="2720">
                  <c:v>44022.000000007916</c:v>
                </c:pt>
                <c:pt idx="2721">
                  <c:v>44022.050000007919</c:v>
                </c:pt>
                <c:pt idx="2722">
                  <c:v>44022.100000007922</c:v>
                </c:pt>
                <c:pt idx="2723">
                  <c:v>44022.150000007925</c:v>
                </c:pt>
                <c:pt idx="2724">
                  <c:v>44022.200000007928</c:v>
                </c:pt>
                <c:pt idx="2725">
                  <c:v>44022.250000007931</c:v>
                </c:pt>
                <c:pt idx="2726">
                  <c:v>44022.300000007934</c:v>
                </c:pt>
                <c:pt idx="2727">
                  <c:v>44022.350000007937</c:v>
                </c:pt>
                <c:pt idx="2728">
                  <c:v>44022.40000000794</c:v>
                </c:pt>
                <c:pt idx="2729">
                  <c:v>44022.450000007942</c:v>
                </c:pt>
                <c:pt idx="2730">
                  <c:v>44022.500000007945</c:v>
                </c:pt>
                <c:pt idx="2731">
                  <c:v>44022.550000007948</c:v>
                </c:pt>
                <c:pt idx="2732">
                  <c:v>44022.600000007951</c:v>
                </c:pt>
                <c:pt idx="2733">
                  <c:v>44022.650000007954</c:v>
                </c:pt>
                <c:pt idx="2734">
                  <c:v>44022.700000007957</c:v>
                </c:pt>
                <c:pt idx="2735">
                  <c:v>44022.75000000796</c:v>
                </c:pt>
                <c:pt idx="2736">
                  <c:v>44022.800000007963</c:v>
                </c:pt>
                <c:pt idx="2737">
                  <c:v>44022.850000007966</c:v>
                </c:pt>
                <c:pt idx="2738">
                  <c:v>44022.900000007969</c:v>
                </c:pt>
                <c:pt idx="2739">
                  <c:v>44022.950000007972</c:v>
                </c:pt>
                <c:pt idx="2740">
                  <c:v>44023.000000007974</c:v>
                </c:pt>
                <c:pt idx="2741">
                  <c:v>44023.050000007977</c:v>
                </c:pt>
                <c:pt idx="2742">
                  <c:v>44023.10000000798</c:v>
                </c:pt>
                <c:pt idx="2743">
                  <c:v>44023.150000007983</c:v>
                </c:pt>
                <c:pt idx="2744">
                  <c:v>44023.200000007986</c:v>
                </c:pt>
                <c:pt idx="2745">
                  <c:v>44023.250000007989</c:v>
                </c:pt>
                <c:pt idx="2746">
                  <c:v>44023.300000007992</c:v>
                </c:pt>
                <c:pt idx="2747">
                  <c:v>44023.350000007995</c:v>
                </c:pt>
                <c:pt idx="2748">
                  <c:v>44023.400000007998</c:v>
                </c:pt>
                <c:pt idx="2749">
                  <c:v>44023.450000008001</c:v>
                </c:pt>
                <c:pt idx="2750">
                  <c:v>44023.500000008004</c:v>
                </c:pt>
                <c:pt idx="2751">
                  <c:v>44023.550000008006</c:v>
                </c:pt>
                <c:pt idx="2752">
                  <c:v>44023.600000008009</c:v>
                </c:pt>
                <c:pt idx="2753">
                  <c:v>44023.650000008012</c:v>
                </c:pt>
                <c:pt idx="2754">
                  <c:v>44023.700000008015</c:v>
                </c:pt>
                <c:pt idx="2755">
                  <c:v>44023.750000008018</c:v>
                </c:pt>
                <c:pt idx="2756">
                  <c:v>44023.800000008021</c:v>
                </c:pt>
                <c:pt idx="2757">
                  <c:v>44023.850000008024</c:v>
                </c:pt>
                <c:pt idx="2758">
                  <c:v>44023.900000008027</c:v>
                </c:pt>
                <c:pt idx="2759">
                  <c:v>44023.95000000803</c:v>
                </c:pt>
                <c:pt idx="2760">
                  <c:v>44024.000000008033</c:v>
                </c:pt>
                <c:pt idx="2761">
                  <c:v>44024.050000008036</c:v>
                </c:pt>
                <c:pt idx="2762">
                  <c:v>44024.100000008038</c:v>
                </c:pt>
                <c:pt idx="2763">
                  <c:v>44024.150000008041</c:v>
                </c:pt>
                <c:pt idx="2764">
                  <c:v>44024.200000008044</c:v>
                </c:pt>
                <c:pt idx="2765">
                  <c:v>44024.250000008047</c:v>
                </c:pt>
                <c:pt idx="2766">
                  <c:v>44024.30000000805</c:v>
                </c:pt>
                <c:pt idx="2767">
                  <c:v>44024.350000008053</c:v>
                </c:pt>
                <c:pt idx="2768">
                  <c:v>44024.400000008056</c:v>
                </c:pt>
                <c:pt idx="2769">
                  <c:v>44024.450000008059</c:v>
                </c:pt>
                <c:pt idx="2770">
                  <c:v>44024.500000008062</c:v>
                </c:pt>
                <c:pt idx="2771">
                  <c:v>44024.550000008065</c:v>
                </c:pt>
                <c:pt idx="2772">
                  <c:v>44024.600000008068</c:v>
                </c:pt>
                <c:pt idx="2773">
                  <c:v>44024.65000000807</c:v>
                </c:pt>
                <c:pt idx="2774">
                  <c:v>44024.700000008073</c:v>
                </c:pt>
                <c:pt idx="2775">
                  <c:v>44024.750000008076</c:v>
                </c:pt>
                <c:pt idx="2776">
                  <c:v>44024.800000008079</c:v>
                </c:pt>
                <c:pt idx="2777">
                  <c:v>44024.850000008082</c:v>
                </c:pt>
                <c:pt idx="2778">
                  <c:v>44024.900000008085</c:v>
                </c:pt>
                <c:pt idx="2779">
                  <c:v>44024.950000008088</c:v>
                </c:pt>
                <c:pt idx="2780">
                  <c:v>44025.000000008091</c:v>
                </c:pt>
                <c:pt idx="2781">
                  <c:v>44025.050000008094</c:v>
                </c:pt>
                <c:pt idx="2782">
                  <c:v>44025.100000008097</c:v>
                </c:pt>
                <c:pt idx="2783">
                  <c:v>44025.1500000081</c:v>
                </c:pt>
                <c:pt idx="2784">
                  <c:v>44025.200000008103</c:v>
                </c:pt>
                <c:pt idx="2785">
                  <c:v>44025.250000008105</c:v>
                </c:pt>
                <c:pt idx="2786">
                  <c:v>44025.300000008108</c:v>
                </c:pt>
                <c:pt idx="2787">
                  <c:v>44025.350000008111</c:v>
                </c:pt>
                <c:pt idx="2788">
                  <c:v>44025.400000008114</c:v>
                </c:pt>
                <c:pt idx="2789">
                  <c:v>44025.450000008117</c:v>
                </c:pt>
                <c:pt idx="2790">
                  <c:v>44025.50000000812</c:v>
                </c:pt>
                <c:pt idx="2791">
                  <c:v>44025.550000008123</c:v>
                </c:pt>
                <c:pt idx="2792">
                  <c:v>44025.600000008126</c:v>
                </c:pt>
                <c:pt idx="2793">
                  <c:v>44025.650000008129</c:v>
                </c:pt>
                <c:pt idx="2794">
                  <c:v>44025.700000008132</c:v>
                </c:pt>
                <c:pt idx="2795">
                  <c:v>44025.750000008135</c:v>
                </c:pt>
                <c:pt idx="2796">
                  <c:v>44025.800000008137</c:v>
                </c:pt>
                <c:pt idx="2797">
                  <c:v>44025.85000000814</c:v>
                </c:pt>
                <c:pt idx="2798">
                  <c:v>44025.900000008143</c:v>
                </c:pt>
                <c:pt idx="2799">
                  <c:v>44025.950000008146</c:v>
                </c:pt>
                <c:pt idx="2800">
                  <c:v>44026.000000008149</c:v>
                </c:pt>
                <c:pt idx="2801">
                  <c:v>44026.050000008152</c:v>
                </c:pt>
                <c:pt idx="2802">
                  <c:v>44026.100000008155</c:v>
                </c:pt>
                <c:pt idx="2803">
                  <c:v>44026.150000008158</c:v>
                </c:pt>
                <c:pt idx="2804">
                  <c:v>44026.200000008161</c:v>
                </c:pt>
                <c:pt idx="2805">
                  <c:v>44026.250000008164</c:v>
                </c:pt>
                <c:pt idx="2806">
                  <c:v>44026.300000008167</c:v>
                </c:pt>
                <c:pt idx="2807">
                  <c:v>44026.350000008169</c:v>
                </c:pt>
                <c:pt idx="2808">
                  <c:v>44026.400000008172</c:v>
                </c:pt>
                <c:pt idx="2809">
                  <c:v>44026.450000008175</c:v>
                </c:pt>
                <c:pt idx="2810">
                  <c:v>44026.500000008178</c:v>
                </c:pt>
                <c:pt idx="2811">
                  <c:v>44026.550000008181</c:v>
                </c:pt>
                <c:pt idx="2812">
                  <c:v>44026.600000008184</c:v>
                </c:pt>
                <c:pt idx="2813">
                  <c:v>44026.650000008187</c:v>
                </c:pt>
                <c:pt idx="2814">
                  <c:v>44026.70000000819</c:v>
                </c:pt>
                <c:pt idx="2815">
                  <c:v>44026.750000008193</c:v>
                </c:pt>
                <c:pt idx="2816">
                  <c:v>44026.800000008196</c:v>
                </c:pt>
                <c:pt idx="2817">
                  <c:v>44026.850000008199</c:v>
                </c:pt>
                <c:pt idx="2818">
                  <c:v>44026.900000008201</c:v>
                </c:pt>
                <c:pt idx="2819">
                  <c:v>44026.950000008204</c:v>
                </c:pt>
                <c:pt idx="2820">
                  <c:v>44027.000000008207</c:v>
                </c:pt>
                <c:pt idx="2821">
                  <c:v>44027.05000000821</c:v>
                </c:pt>
                <c:pt idx="2822">
                  <c:v>44027.100000008213</c:v>
                </c:pt>
                <c:pt idx="2823">
                  <c:v>44027.150000008216</c:v>
                </c:pt>
                <c:pt idx="2824">
                  <c:v>44027.200000008219</c:v>
                </c:pt>
                <c:pt idx="2825">
                  <c:v>44027.250000008222</c:v>
                </c:pt>
                <c:pt idx="2826">
                  <c:v>44027.300000008225</c:v>
                </c:pt>
                <c:pt idx="2827">
                  <c:v>44027.350000008228</c:v>
                </c:pt>
                <c:pt idx="2828">
                  <c:v>44027.400000008231</c:v>
                </c:pt>
                <c:pt idx="2829">
                  <c:v>44027.450000008233</c:v>
                </c:pt>
                <c:pt idx="2830">
                  <c:v>44027.500000008236</c:v>
                </c:pt>
                <c:pt idx="2831">
                  <c:v>44027.550000008239</c:v>
                </c:pt>
                <c:pt idx="2832">
                  <c:v>44027.600000008242</c:v>
                </c:pt>
                <c:pt idx="2833">
                  <c:v>44027.650000008245</c:v>
                </c:pt>
                <c:pt idx="2834">
                  <c:v>44027.700000008248</c:v>
                </c:pt>
                <c:pt idx="2835">
                  <c:v>44027.750000008251</c:v>
                </c:pt>
                <c:pt idx="2836">
                  <c:v>44027.800000008254</c:v>
                </c:pt>
                <c:pt idx="2837">
                  <c:v>44027.850000008257</c:v>
                </c:pt>
                <c:pt idx="2838">
                  <c:v>44027.90000000826</c:v>
                </c:pt>
                <c:pt idx="2839">
                  <c:v>44027.950000008263</c:v>
                </c:pt>
                <c:pt idx="2840">
                  <c:v>44028.000000008265</c:v>
                </c:pt>
                <c:pt idx="2841">
                  <c:v>44028.050000008268</c:v>
                </c:pt>
                <c:pt idx="2842">
                  <c:v>44028.100000008271</c:v>
                </c:pt>
                <c:pt idx="2843">
                  <c:v>44028.150000008274</c:v>
                </c:pt>
                <c:pt idx="2844">
                  <c:v>44028.200000008277</c:v>
                </c:pt>
                <c:pt idx="2845">
                  <c:v>44028.25000000828</c:v>
                </c:pt>
                <c:pt idx="2846">
                  <c:v>44028.300000008283</c:v>
                </c:pt>
                <c:pt idx="2847">
                  <c:v>44028.350000008286</c:v>
                </c:pt>
                <c:pt idx="2848">
                  <c:v>44028.400000008289</c:v>
                </c:pt>
                <c:pt idx="2849">
                  <c:v>44028.450000008292</c:v>
                </c:pt>
                <c:pt idx="2850">
                  <c:v>44028.500000008295</c:v>
                </c:pt>
                <c:pt idx="2851">
                  <c:v>44028.550000008298</c:v>
                </c:pt>
                <c:pt idx="2852">
                  <c:v>44028.6000000083</c:v>
                </c:pt>
                <c:pt idx="2853">
                  <c:v>44028.650000008303</c:v>
                </c:pt>
                <c:pt idx="2854">
                  <c:v>44028.700000008306</c:v>
                </c:pt>
                <c:pt idx="2855">
                  <c:v>44028.750000008309</c:v>
                </c:pt>
                <c:pt idx="2856">
                  <c:v>44028.800000008312</c:v>
                </c:pt>
                <c:pt idx="2857">
                  <c:v>44028.850000008315</c:v>
                </c:pt>
                <c:pt idx="2858">
                  <c:v>44028.900000008318</c:v>
                </c:pt>
                <c:pt idx="2859">
                  <c:v>44028.950000008321</c:v>
                </c:pt>
                <c:pt idx="2860">
                  <c:v>44029.000000008324</c:v>
                </c:pt>
                <c:pt idx="2861">
                  <c:v>44029.050000008327</c:v>
                </c:pt>
                <c:pt idx="2862">
                  <c:v>44029.10000000833</c:v>
                </c:pt>
                <c:pt idx="2863">
                  <c:v>44029.150000008332</c:v>
                </c:pt>
                <c:pt idx="2864">
                  <c:v>44029.200000008335</c:v>
                </c:pt>
                <c:pt idx="2865">
                  <c:v>44029.250000008338</c:v>
                </c:pt>
                <c:pt idx="2866">
                  <c:v>44029.300000008341</c:v>
                </c:pt>
                <c:pt idx="2867">
                  <c:v>44029.350000008344</c:v>
                </c:pt>
                <c:pt idx="2868">
                  <c:v>44029.400000008347</c:v>
                </c:pt>
                <c:pt idx="2869">
                  <c:v>44029.45000000835</c:v>
                </c:pt>
                <c:pt idx="2870">
                  <c:v>44029.500000008353</c:v>
                </c:pt>
                <c:pt idx="2871">
                  <c:v>44029.550000008356</c:v>
                </c:pt>
                <c:pt idx="2872">
                  <c:v>44029.600000008359</c:v>
                </c:pt>
                <c:pt idx="2873">
                  <c:v>44029.650000008362</c:v>
                </c:pt>
                <c:pt idx="2874">
                  <c:v>44029.700000008364</c:v>
                </c:pt>
                <c:pt idx="2875">
                  <c:v>44029.750000008367</c:v>
                </c:pt>
                <c:pt idx="2876">
                  <c:v>44029.80000000837</c:v>
                </c:pt>
                <c:pt idx="2877">
                  <c:v>44029.850000008373</c:v>
                </c:pt>
                <c:pt idx="2878">
                  <c:v>44029.900000008376</c:v>
                </c:pt>
                <c:pt idx="2879">
                  <c:v>44029.950000008379</c:v>
                </c:pt>
                <c:pt idx="2880">
                  <c:v>44030.000000008382</c:v>
                </c:pt>
                <c:pt idx="2881">
                  <c:v>44030.050000008385</c:v>
                </c:pt>
                <c:pt idx="2882">
                  <c:v>44030.100000008388</c:v>
                </c:pt>
                <c:pt idx="2883">
                  <c:v>44030.150000008391</c:v>
                </c:pt>
                <c:pt idx="2884">
                  <c:v>44030.200000008394</c:v>
                </c:pt>
                <c:pt idx="2885">
                  <c:v>44030.250000008396</c:v>
                </c:pt>
                <c:pt idx="2886">
                  <c:v>44030.300000008399</c:v>
                </c:pt>
                <c:pt idx="2887">
                  <c:v>44030.350000008402</c:v>
                </c:pt>
                <c:pt idx="2888">
                  <c:v>44030.400000008405</c:v>
                </c:pt>
                <c:pt idx="2889">
                  <c:v>44030.450000008408</c:v>
                </c:pt>
                <c:pt idx="2890">
                  <c:v>44030.500000008411</c:v>
                </c:pt>
                <c:pt idx="2891">
                  <c:v>44030.550000008414</c:v>
                </c:pt>
                <c:pt idx="2892">
                  <c:v>44030.600000008417</c:v>
                </c:pt>
                <c:pt idx="2893">
                  <c:v>44030.65000000842</c:v>
                </c:pt>
                <c:pt idx="2894">
                  <c:v>44030.700000008423</c:v>
                </c:pt>
                <c:pt idx="2895">
                  <c:v>44030.750000008426</c:v>
                </c:pt>
                <c:pt idx="2896">
                  <c:v>44030.800000008428</c:v>
                </c:pt>
                <c:pt idx="2897">
                  <c:v>44030.850000008431</c:v>
                </c:pt>
                <c:pt idx="2898">
                  <c:v>44030.900000008434</c:v>
                </c:pt>
                <c:pt idx="2899">
                  <c:v>44030.950000008437</c:v>
                </c:pt>
                <c:pt idx="2900">
                  <c:v>44031.00000000844</c:v>
                </c:pt>
                <c:pt idx="2901">
                  <c:v>44031.050000008443</c:v>
                </c:pt>
                <c:pt idx="2902">
                  <c:v>44031.100000008446</c:v>
                </c:pt>
                <c:pt idx="2903">
                  <c:v>44031.150000008449</c:v>
                </c:pt>
                <c:pt idx="2904">
                  <c:v>44031.200000008452</c:v>
                </c:pt>
                <c:pt idx="2905">
                  <c:v>44031.250000008455</c:v>
                </c:pt>
                <c:pt idx="2906">
                  <c:v>44031.300000008458</c:v>
                </c:pt>
                <c:pt idx="2907">
                  <c:v>44031.35000000846</c:v>
                </c:pt>
                <c:pt idx="2908">
                  <c:v>44031.400000008463</c:v>
                </c:pt>
                <c:pt idx="2909">
                  <c:v>44031.450000008466</c:v>
                </c:pt>
                <c:pt idx="2910">
                  <c:v>44031.500000008469</c:v>
                </c:pt>
                <c:pt idx="2911">
                  <c:v>44031.550000008472</c:v>
                </c:pt>
                <c:pt idx="2912">
                  <c:v>44031.600000008475</c:v>
                </c:pt>
                <c:pt idx="2913">
                  <c:v>44031.650000008478</c:v>
                </c:pt>
                <c:pt idx="2914">
                  <c:v>44031.700000008481</c:v>
                </c:pt>
                <c:pt idx="2915">
                  <c:v>44031.750000008484</c:v>
                </c:pt>
                <c:pt idx="2916">
                  <c:v>44031.800000008487</c:v>
                </c:pt>
                <c:pt idx="2917">
                  <c:v>44031.85000000849</c:v>
                </c:pt>
                <c:pt idx="2918">
                  <c:v>44031.900000008492</c:v>
                </c:pt>
                <c:pt idx="2919">
                  <c:v>44031.950000008495</c:v>
                </c:pt>
                <c:pt idx="2920">
                  <c:v>44032.000000008498</c:v>
                </c:pt>
                <c:pt idx="2921">
                  <c:v>44032.050000008501</c:v>
                </c:pt>
                <c:pt idx="2922">
                  <c:v>44032.100000008504</c:v>
                </c:pt>
                <c:pt idx="2923">
                  <c:v>44032.150000008507</c:v>
                </c:pt>
                <c:pt idx="2924">
                  <c:v>44032.20000000851</c:v>
                </c:pt>
                <c:pt idx="2925">
                  <c:v>44032.250000008513</c:v>
                </c:pt>
                <c:pt idx="2926">
                  <c:v>44032.300000008516</c:v>
                </c:pt>
                <c:pt idx="2927">
                  <c:v>44032.350000008519</c:v>
                </c:pt>
                <c:pt idx="2928">
                  <c:v>44032.400000008522</c:v>
                </c:pt>
                <c:pt idx="2929">
                  <c:v>44032.450000008525</c:v>
                </c:pt>
                <c:pt idx="2930">
                  <c:v>44032.500000008527</c:v>
                </c:pt>
                <c:pt idx="2931">
                  <c:v>44032.55000000853</c:v>
                </c:pt>
                <c:pt idx="2932">
                  <c:v>44032.600000008533</c:v>
                </c:pt>
                <c:pt idx="2933">
                  <c:v>44032.650000008536</c:v>
                </c:pt>
                <c:pt idx="2934">
                  <c:v>44032.700000008539</c:v>
                </c:pt>
                <c:pt idx="2935">
                  <c:v>44032.750000008542</c:v>
                </c:pt>
                <c:pt idx="2936">
                  <c:v>44032.800000008545</c:v>
                </c:pt>
                <c:pt idx="2937">
                  <c:v>44032.850000008548</c:v>
                </c:pt>
                <c:pt idx="2938">
                  <c:v>44032.900000008551</c:v>
                </c:pt>
                <c:pt idx="2939">
                  <c:v>44032.950000008554</c:v>
                </c:pt>
                <c:pt idx="2940">
                  <c:v>44033.000000008557</c:v>
                </c:pt>
                <c:pt idx="2941">
                  <c:v>44033.050000008559</c:v>
                </c:pt>
                <c:pt idx="2942">
                  <c:v>44033.100000008562</c:v>
                </c:pt>
                <c:pt idx="2943">
                  <c:v>44033.150000008565</c:v>
                </c:pt>
                <c:pt idx="2944">
                  <c:v>44033.200000008568</c:v>
                </c:pt>
                <c:pt idx="2945">
                  <c:v>44033.250000008571</c:v>
                </c:pt>
                <c:pt idx="2946">
                  <c:v>44033.300000008574</c:v>
                </c:pt>
                <c:pt idx="2947">
                  <c:v>44033.350000008577</c:v>
                </c:pt>
                <c:pt idx="2948">
                  <c:v>44033.40000000858</c:v>
                </c:pt>
                <c:pt idx="2949">
                  <c:v>44033.450000008583</c:v>
                </c:pt>
                <c:pt idx="2950">
                  <c:v>44033.500000008586</c:v>
                </c:pt>
                <c:pt idx="2951">
                  <c:v>44033.550000008589</c:v>
                </c:pt>
                <c:pt idx="2952">
                  <c:v>44033.600000008591</c:v>
                </c:pt>
                <c:pt idx="2953">
                  <c:v>44033.650000008594</c:v>
                </c:pt>
                <c:pt idx="2954">
                  <c:v>44033.700000008597</c:v>
                </c:pt>
                <c:pt idx="2955">
                  <c:v>44033.7500000086</c:v>
                </c:pt>
                <c:pt idx="2956">
                  <c:v>44033.800000008603</c:v>
                </c:pt>
                <c:pt idx="2957">
                  <c:v>44033.850000008606</c:v>
                </c:pt>
                <c:pt idx="2958">
                  <c:v>44033.900000008609</c:v>
                </c:pt>
                <c:pt idx="2959">
                  <c:v>44033.950000008612</c:v>
                </c:pt>
                <c:pt idx="2960">
                  <c:v>44034.000000008615</c:v>
                </c:pt>
                <c:pt idx="2961">
                  <c:v>44034.050000008618</c:v>
                </c:pt>
                <c:pt idx="2962">
                  <c:v>44034.100000008621</c:v>
                </c:pt>
                <c:pt idx="2963">
                  <c:v>44034.150000008623</c:v>
                </c:pt>
                <c:pt idx="2964">
                  <c:v>44034.200000008626</c:v>
                </c:pt>
                <c:pt idx="2965">
                  <c:v>44034.250000008629</c:v>
                </c:pt>
                <c:pt idx="2966">
                  <c:v>44034.300000008632</c:v>
                </c:pt>
                <c:pt idx="2967">
                  <c:v>44034.350000008635</c:v>
                </c:pt>
                <c:pt idx="2968">
                  <c:v>44034.400000008638</c:v>
                </c:pt>
                <c:pt idx="2969">
                  <c:v>44034.450000008641</c:v>
                </c:pt>
                <c:pt idx="2970">
                  <c:v>44034.500000008644</c:v>
                </c:pt>
                <c:pt idx="2971">
                  <c:v>44034.550000008647</c:v>
                </c:pt>
                <c:pt idx="2972">
                  <c:v>44034.60000000865</c:v>
                </c:pt>
                <c:pt idx="2973">
                  <c:v>44034.650000008653</c:v>
                </c:pt>
                <c:pt idx="2974">
                  <c:v>44034.700000008655</c:v>
                </c:pt>
                <c:pt idx="2975">
                  <c:v>44034.750000008658</c:v>
                </c:pt>
                <c:pt idx="2976">
                  <c:v>44034.800000008661</c:v>
                </c:pt>
                <c:pt idx="2977">
                  <c:v>44034.850000008664</c:v>
                </c:pt>
                <c:pt idx="2978">
                  <c:v>44034.900000008667</c:v>
                </c:pt>
                <c:pt idx="2979">
                  <c:v>44034.95000000867</c:v>
                </c:pt>
                <c:pt idx="2980">
                  <c:v>44035.000000008673</c:v>
                </c:pt>
                <c:pt idx="2981">
                  <c:v>44035.050000008676</c:v>
                </c:pt>
                <c:pt idx="2982">
                  <c:v>44035.100000008679</c:v>
                </c:pt>
                <c:pt idx="2983">
                  <c:v>44035.150000008682</c:v>
                </c:pt>
                <c:pt idx="2984">
                  <c:v>44035.200000008685</c:v>
                </c:pt>
                <c:pt idx="2985">
                  <c:v>44035.250000008687</c:v>
                </c:pt>
                <c:pt idx="2986">
                  <c:v>44035.30000000869</c:v>
                </c:pt>
                <c:pt idx="2987">
                  <c:v>44035.350000008693</c:v>
                </c:pt>
                <c:pt idx="2988">
                  <c:v>44035.400000008696</c:v>
                </c:pt>
                <c:pt idx="2989">
                  <c:v>44035.450000008699</c:v>
                </c:pt>
                <c:pt idx="2990">
                  <c:v>44035.500000008702</c:v>
                </c:pt>
                <c:pt idx="2991">
                  <c:v>44035.550000008705</c:v>
                </c:pt>
                <c:pt idx="2992">
                  <c:v>44035.600000008708</c:v>
                </c:pt>
                <c:pt idx="2993">
                  <c:v>44035.650000008711</c:v>
                </c:pt>
                <c:pt idx="2994">
                  <c:v>44035.700000008714</c:v>
                </c:pt>
                <c:pt idx="2995">
                  <c:v>44035.750000008717</c:v>
                </c:pt>
                <c:pt idx="2996">
                  <c:v>44035.80000000872</c:v>
                </c:pt>
                <c:pt idx="2997">
                  <c:v>44035.850000008722</c:v>
                </c:pt>
                <c:pt idx="2998">
                  <c:v>44035.900000008725</c:v>
                </c:pt>
                <c:pt idx="2999">
                  <c:v>44035.950000008728</c:v>
                </c:pt>
                <c:pt idx="3000">
                  <c:v>44036.000000008731</c:v>
                </c:pt>
                <c:pt idx="3001">
                  <c:v>44036.050000008734</c:v>
                </c:pt>
                <c:pt idx="3002">
                  <c:v>44036.100000008737</c:v>
                </c:pt>
                <c:pt idx="3003">
                  <c:v>44036.15000000874</c:v>
                </c:pt>
                <c:pt idx="3004">
                  <c:v>44036.200000008743</c:v>
                </c:pt>
                <c:pt idx="3005">
                  <c:v>44036.250000008746</c:v>
                </c:pt>
                <c:pt idx="3006">
                  <c:v>44036.300000008749</c:v>
                </c:pt>
                <c:pt idx="3007">
                  <c:v>44036.350000008752</c:v>
                </c:pt>
                <c:pt idx="3008">
                  <c:v>44036.400000008754</c:v>
                </c:pt>
                <c:pt idx="3009">
                  <c:v>44036.450000008757</c:v>
                </c:pt>
                <c:pt idx="3010">
                  <c:v>44036.50000000876</c:v>
                </c:pt>
                <c:pt idx="3011">
                  <c:v>44036.550000008763</c:v>
                </c:pt>
                <c:pt idx="3012">
                  <c:v>44036.600000008766</c:v>
                </c:pt>
                <c:pt idx="3013">
                  <c:v>44036.650000008769</c:v>
                </c:pt>
                <c:pt idx="3014">
                  <c:v>44036.700000008772</c:v>
                </c:pt>
                <c:pt idx="3015">
                  <c:v>44036.750000008775</c:v>
                </c:pt>
                <c:pt idx="3016">
                  <c:v>44036.800000008778</c:v>
                </c:pt>
                <c:pt idx="3017">
                  <c:v>44036.850000008781</c:v>
                </c:pt>
                <c:pt idx="3018">
                  <c:v>44036.900000008784</c:v>
                </c:pt>
                <c:pt idx="3019">
                  <c:v>44036.950000008786</c:v>
                </c:pt>
                <c:pt idx="3020">
                  <c:v>44037.000000008789</c:v>
                </c:pt>
                <c:pt idx="3021">
                  <c:v>44037.050000008792</c:v>
                </c:pt>
                <c:pt idx="3022">
                  <c:v>44037.100000008795</c:v>
                </c:pt>
                <c:pt idx="3023">
                  <c:v>44037.150000008798</c:v>
                </c:pt>
                <c:pt idx="3024">
                  <c:v>44037.200000008801</c:v>
                </c:pt>
                <c:pt idx="3025">
                  <c:v>44037.250000008804</c:v>
                </c:pt>
                <c:pt idx="3026">
                  <c:v>44037.300000008807</c:v>
                </c:pt>
                <c:pt idx="3027">
                  <c:v>44037.35000000881</c:v>
                </c:pt>
                <c:pt idx="3028">
                  <c:v>44037.400000008813</c:v>
                </c:pt>
                <c:pt idx="3029">
                  <c:v>44037.450000008816</c:v>
                </c:pt>
                <c:pt idx="3030">
                  <c:v>44037.500000008818</c:v>
                </c:pt>
                <c:pt idx="3031">
                  <c:v>44037.550000008821</c:v>
                </c:pt>
                <c:pt idx="3032">
                  <c:v>44037.600000008824</c:v>
                </c:pt>
                <c:pt idx="3033">
                  <c:v>44037.650000008827</c:v>
                </c:pt>
                <c:pt idx="3034">
                  <c:v>44037.70000000883</c:v>
                </c:pt>
                <c:pt idx="3035">
                  <c:v>44037.750000008833</c:v>
                </c:pt>
                <c:pt idx="3036">
                  <c:v>44037.800000008836</c:v>
                </c:pt>
                <c:pt idx="3037">
                  <c:v>44037.850000008839</c:v>
                </c:pt>
                <c:pt idx="3038">
                  <c:v>44037.900000008842</c:v>
                </c:pt>
                <c:pt idx="3039">
                  <c:v>44037.950000008845</c:v>
                </c:pt>
                <c:pt idx="3040">
                  <c:v>44038.000000008848</c:v>
                </c:pt>
                <c:pt idx="3041">
                  <c:v>44038.05000000885</c:v>
                </c:pt>
                <c:pt idx="3042">
                  <c:v>44038.100000008853</c:v>
                </c:pt>
                <c:pt idx="3043">
                  <c:v>44038.150000008856</c:v>
                </c:pt>
                <c:pt idx="3044">
                  <c:v>44038.200000008859</c:v>
                </c:pt>
                <c:pt idx="3045">
                  <c:v>44038.250000008862</c:v>
                </c:pt>
                <c:pt idx="3046">
                  <c:v>44038.300000008865</c:v>
                </c:pt>
                <c:pt idx="3047">
                  <c:v>44038.350000008868</c:v>
                </c:pt>
                <c:pt idx="3048">
                  <c:v>44038.400000008871</c:v>
                </c:pt>
                <c:pt idx="3049">
                  <c:v>44038.450000008874</c:v>
                </c:pt>
                <c:pt idx="3050">
                  <c:v>44038.500000008877</c:v>
                </c:pt>
                <c:pt idx="3051">
                  <c:v>44038.55000000888</c:v>
                </c:pt>
                <c:pt idx="3052">
                  <c:v>44038.600000008882</c:v>
                </c:pt>
                <c:pt idx="3053">
                  <c:v>44038.650000008885</c:v>
                </c:pt>
                <c:pt idx="3054">
                  <c:v>44038.700000008888</c:v>
                </c:pt>
                <c:pt idx="3055">
                  <c:v>44038.750000008891</c:v>
                </c:pt>
                <c:pt idx="3056">
                  <c:v>44038.800000008894</c:v>
                </c:pt>
                <c:pt idx="3057">
                  <c:v>44038.850000008897</c:v>
                </c:pt>
                <c:pt idx="3058">
                  <c:v>44038.9000000089</c:v>
                </c:pt>
                <c:pt idx="3059">
                  <c:v>44038.950000008903</c:v>
                </c:pt>
                <c:pt idx="3060">
                  <c:v>44039.000000008906</c:v>
                </c:pt>
                <c:pt idx="3061">
                  <c:v>44039.050000008909</c:v>
                </c:pt>
                <c:pt idx="3062">
                  <c:v>44039.100000008912</c:v>
                </c:pt>
                <c:pt idx="3063">
                  <c:v>44039.150000008915</c:v>
                </c:pt>
                <c:pt idx="3064">
                  <c:v>44039.200000008917</c:v>
                </c:pt>
                <c:pt idx="3065">
                  <c:v>44039.25000000892</c:v>
                </c:pt>
                <c:pt idx="3066">
                  <c:v>44039.300000008923</c:v>
                </c:pt>
                <c:pt idx="3067">
                  <c:v>44039.350000008926</c:v>
                </c:pt>
                <c:pt idx="3068">
                  <c:v>44039.400000008929</c:v>
                </c:pt>
                <c:pt idx="3069">
                  <c:v>44039.450000008932</c:v>
                </c:pt>
                <c:pt idx="3070">
                  <c:v>44039.500000008935</c:v>
                </c:pt>
                <c:pt idx="3071">
                  <c:v>44039.550000008938</c:v>
                </c:pt>
                <c:pt idx="3072">
                  <c:v>44039.600000008941</c:v>
                </c:pt>
                <c:pt idx="3073">
                  <c:v>44039.650000008944</c:v>
                </c:pt>
                <c:pt idx="3074">
                  <c:v>44039.700000008947</c:v>
                </c:pt>
                <c:pt idx="3075">
                  <c:v>44039.750000008949</c:v>
                </c:pt>
                <c:pt idx="3076">
                  <c:v>44039.800000008952</c:v>
                </c:pt>
                <c:pt idx="3077">
                  <c:v>44039.850000008955</c:v>
                </c:pt>
                <c:pt idx="3078">
                  <c:v>44039.900000008958</c:v>
                </c:pt>
                <c:pt idx="3079">
                  <c:v>44039.950000008961</c:v>
                </c:pt>
                <c:pt idx="3080">
                  <c:v>44040.000000008964</c:v>
                </c:pt>
                <c:pt idx="3081">
                  <c:v>44040.050000008967</c:v>
                </c:pt>
                <c:pt idx="3082">
                  <c:v>44040.10000000897</c:v>
                </c:pt>
                <c:pt idx="3083">
                  <c:v>44040.150000008973</c:v>
                </c:pt>
                <c:pt idx="3084">
                  <c:v>44040.200000008976</c:v>
                </c:pt>
                <c:pt idx="3085">
                  <c:v>44040.250000008979</c:v>
                </c:pt>
                <c:pt idx="3086">
                  <c:v>44040.300000008981</c:v>
                </c:pt>
                <c:pt idx="3087">
                  <c:v>44040.350000008984</c:v>
                </c:pt>
                <c:pt idx="3088">
                  <c:v>44040.400000008987</c:v>
                </c:pt>
                <c:pt idx="3089">
                  <c:v>44040.45000000899</c:v>
                </c:pt>
                <c:pt idx="3090">
                  <c:v>44040.500000008993</c:v>
                </c:pt>
                <c:pt idx="3091">
                  <c:v>44040.550000008996</c:v>
                </c:pt>
                <c:pt idx="3092">
                  <c:v>44040.600000008999</c:v>
                </c:pt>
                <c:pt idx="3093">
                  <c:v>44040.650000009002</c:v>
                </c:pt>
                <c:pt idx="3094">
                  <c:v>44040.700000009005</c:v>
                </c:pt>
                <c:pt idx="3095">
                  <c:v>44040.750000009008</c:v>
                </c:pt>
                <c:pt idx="3096">
                  <c:v>44040.800000009011</c:v>
                </c:pt>
                <c:pt idx="3097">
                  <c:v>44040.850000009013</c:v>
                </c:pt>
                <c:pt idx="3098">
                  <c:v>44040.900000009016</c:v>
                </c:pt>
                <c:pt idx="3099">
                  <c:v>44040.950000009019</c:v>
                </c:pt>
                <c:pt idx="3100">
                  <c:v>44041.000000009022</c:v>
                </c:pt>
                <c:pt idx="3101">
                  <c:v>44041.050000009025</c:v>
                </c:pt>
                <c:pt idx="3102">
                  <c:v>44041.100000009028</c:v>
                </c:pt>
                <c:pt idx="3103">
                  <c:v>44041.150000009031</c:v>
                </c:pt>
                <c:pt idx="3104">
                  <c:v>44041.200000009034</c:v>
                </c:pt>
                <c:pt idx="3105">
                  <c:v>44041.250000009037</c:v>
                </c:pt>
                <c:pt idx="3106">
                  <c:v>44041.30000000904</c:v>
                </c:pt>
                <c:pt idx="3107">
                  <c:v>44041.350000009043</c:v>
                </c:pt>
                <c:pt idx="3108">
                  <c:v>44041.400000009045</c:v>
                </c:pt>
                <c:pt idx="3109">
                  <c:v>44041.450000009048</c:v>
                </c:pt>
                <c:pt idx="3110">
                  <c:v>44041.500000009051</c:v>
                </c:pt>
                <c:pt idx="3111">
                  <c:v>44041.550000009054</c:v>
                </c:pt>
                <c:pt idx="3112">
                  <c:v>44041.600000009057</c:v>
                </c:pt>
                <c:pt idx="3113">
                  <c:v>44041.65000000906</c:v>
                </c:pt>
                <c:pt idx="3114">
                  <c:v>44041.700000009063</c:v>
                </c:pt>
                <c:pt idx="3115">
                  <c:v>44041.750000009066</c:v>
                </c:pt>
                <c:pt idx="3116">
                  <c:v>44041.800000009069</c:v>
                </c:pt>
                <c:pt idx="3117">
                  <c:v>44041.850000009072</c:v>
                </c:pt>
                <c:pt idx="3118">
                  <c:v>44041.900000009075</c:v>
                </c:pt>
                <c:pt idx="3119">
                  <c:v>44041.950000009077</c:v>
                </c:pt>
                <c:pt idx="3120">
                  <c:v>44042.00000000908</c:v>
                </c:pt>
                <c:pt idx="3121">
                  <c:v>44042.050000009083</c:v>
                </c:pt>
                <c:pt idx="3122">
                  <c:v>44042.100000009086</c:v>
                </c:pt>
                <c:pt idx="3123">
                  <c:v>44042.150000009089</c:v>
                </c:pt>
                <c:pt idx="3124">
                  <c:v>44042.200000009092</c:v>
                </c:pt>
                <c:pt idx="3125">
                  <c:v>44042.250000009095</c:v>
                </c:pt>
                <c:pt idx="3126">
                  <c:v>44042.300000009098</c:v>
                </c:pt>
                <c:pt idx="3127">
                  <c:v>44042.350000009101</c:v>
                </c:pt>
                <c:pt idx="3128">
                  <c:v>44042.400000009104</c:v>
                </c:pt>
                <c:pt idx="3129">
                  <c:v>44042.450000009107</c:v>
                </c:pt>
                <c:pt idx="3130">
                  <c:v>44042.500000009109</c:v>
                </c:pt>
                <c:pt idx="3131">
                  <c:v>44042.550000009112</c:v>
                </c:pt>
                <c:pt idx="3132">
                  <c:v>44042.600000009115</c:v>
                </c:pt>
                <c:pt idx="3133">
                  <c:v>44042.650000009118</c:v>
                </c:pt>
                <c:pt idx="3134">
                  <c:v>44042.700000009121</c:v>
                </c:pt>
                <c:pt idx="3135">
                  <c:v>44042.750000009124</c:v>
                </c:pt>
                <c:pt idx="3136">
                  <c:v>44042.800000009127</c:v>
                </c:pt>
                <c:pt idx="3137">
                  <c:v>44042.85000000913</c:v>
                </c:pt>
                <c:pt idx="3138">
                  <c:v>44042.900000009133</c:v>
                </c:pt>
                <c:pt idx="3139">
                  <c:v>44042.950000009136</c:v>
                </c:pt>
                <c:pt idx="3140">
                  <c:v>44043.000000009139</c:v>
                </c:pt>
                <c:pt idx="3141">
                  <c:v>44043.050000009142</c:v>
                </c:pt>
                <c:pt idx="3142">
                  <c:v>44043.100000009144</c:v>
                </c:pt>
                <c:pt idx="3143">
                  <c:v>44043.150000009147</c:v>
                </c:pt>
                <c:pt idx="3144">
                  <c:v>44043.20000000915</c:v>
                </c:pt>
                <c:pt idx="3145">
                  <c:v>44043.250000009153</c:v>
                </c:pt>
                <c:pt idx="3146">
                  <c:v>44043.300000009156</c:v>
                </c:pt>
                <c:pt idx="3147">
                  <c:v>44043.350000009159</c:v>
                </c:pt>
                <c:pt idx="3148">
                  <c:v>44043.400000009162</c:v>
                </c:pt>
                <c:pt idx="3149">
                  <c:v>44043.450000009165</c:v>
                </c:pt>
                <c:pt idx="3150">
                  <c:v>44043.500000009168</c:v>
                </c:pt>
                <c:pt idx="3151">
                  <c:v>44043.550000009171</c:v>
                </c:pt>
                <c:pt idx="3152">
                  <c:v>44043.600000009174</c:v>
                </c:pt>
                <c:pt idx="3153">
                  <c:v>44043.650000009176</c:v>
                </c:pt>
                <c:pt idx="3154">
                  <c:v>44043.700000009179</c:v>
                </c:pt>
                <c:pt idx="3155">
                  <c:v>44043.750000009182</c:v>
                </c:pt>
                <c:pt idx="3156">
                  <c:v>44043.800000009185</c:v>
                </c:pt>
                <c:pt idx="3157">
                  <c:v>44043.850000009188</c:v>
                </c:pt>
                <c:pt idx="3158">
                  <c:v>44043.900000009191</c:v>
                </c:pt>
                <c:pt idx="3159">
                  <c:v>44043.950000009194</c:v>
                </c:pt>
                <c:pt idx="3160">
                  <c:v>44044.000000009197</c:v>
                </c:pt>
                <c:pt idx="3161">
                  <c:v>44044.0500000092</c:v>
                </c:pt>
                <c:pt idx="3162">
                  <c:v>44044.100000009203</c:v>
                </c:pt>
                <c:pt idx="3163">
                  <c:v>44044.150000009206</c:v>
                </c:pt>
                <c:pt idx="3164">
                  <c:v>44044.200000009208</c:v>
                </c:pt>
                <c:pt idx="3165">
                  <c:v>44044.250000009211</c:v>
                </c:pt>
                <c:pt idx="3166">
                  <c:v>44044.300000009214</c:v>
                </c:pt>
                <c:pt idx="3167">
                  <c:v>44044.350000009217</c:v>
                </c:pt>
                <c:pt idx="3168">
                  <c:v>44044.40000000922</c:v>
                </c:pt>
                <c:pt idx="3169">
                  <c:v>44044.450000009223</c:v>
                </c:pt>
                <c:pt idx="3170">
                  <c:v>44044.500000009226</c:v>
                </c:pt>
                <c:pt idx="3171">
                  <c:v>44044.550000009229</c:v>
                </c:pt>
                <c:pt idx="3172">
                  <c:v>44044.600000009232</c:v>
                </c:pt>
                <c:pt idx="3173">
                  <c:v>44044.650000009235</c:v>
                </c:pt>
                <c:pt idx="3174">
                  <c:v>44044.700000009238</c:v>
                </c:pt>
                <c:pt idx="3175">
                  <c:v>44044.75000000924</c:v>
                </c:pt>
                <c:pt idx="3176">
                  <c:v>44044.800000009243</c:v>
                </c:pt>
                <c:pt idx="3177">
                  <c:v>44044.850000009246</c:v>
                </c:pt>
                <c:pt idx="3178">
                  <c:v>44044.900000009249</c:v>
                </c:pt>
                <c:pt idx="3179">
                  <c:v>44044.950000009252</c:v>
                </c:pt>
                <c:pt idx="3180">
                  <c:v>44045.000000009255</c:v>
                </c:pt>
                <c:pt idx="3181">
                  <c:v>44045.050000009258</c:v>
                </c:pt>
                <c:pt idx="3182">
                  <c:v>44045.100000009261</c:v>
                </c:pt>
                <c:pt idx="3183">
                  <c:v>44045.150000009264</c:v>
                </c:pt>
                <c:pt idx="3184">
                  <c:v>44045.200000009267</c:v>
                </c:pt>
                <c:pt idx="3185">
                  <c:v>44045.25000000927</c:v>
                </c:pt>
                <c:pt idx="3186">
                  <c:v>44045.300000009272</c:v>
                </c:pt>
                <c:pt idx="3187">
                  <c:v>44045.350000009275</c:v>
                </c:pt>
                <c:pt idx="3188">
                  <c:v>44045.400000009278</c:v>
                </c:pt>
                <c:pt idx="3189">
                  <c:v>44045.450000009281</c:v>
                </c:pt>
                <c:pt idx="3190">
                  <c:v>44045.500000009284</c:v>
                </c:pt>
                <c:pt idx="3191">
                  <c:v>44045.550000009287</c:v>
                </c:pt>
                <c:pt idx="3192">
                  <c:v>44045.60000000929</c:v>
                </c:pt>
                <c:pt idx="3193">
                  <c:v>44045.650000009293</c:v>
                </c:pt>
                <c:pt idx="3194">
                  <c:v>44045.700000009296</c:v>
                </c:pt>
                <c:pt idx="3195">
                  <c:v>44045.750000009299</c:v>
                </c:pt>
                <c:pt idx="3196">
                  <c:v>44045.800000009302</c:v>
                </c:pt>
                <c:pt idx="3197">
                  <c:v>44045.850000009304</c:v>
                </c:pt>
                <c:pt idx="3198">
                  <c:v>44045.900000009307</c:v>
                </c:pt>
                <c:pt idx="3199">
                  <c:v>44045.95000000931</c:v>
                </c:pt>
                <c:pt idx="3200">
                  <c:v>44046.000000009313</c:v>
                </c:pt>
                <c:pt idx="3201">
                  <c:v>44046.050000009316</c:v>
                </c:pt>
                <c:pt idx="3202">
                  <c:v>44046.100000009319</c:v>
                </c:pt>
                <c:pt idx="3203">
                  <c:v>44046.150000009322</c:v>
                </c:pt>
                <c:pt idx="3204">
                  <c:v>44046.200000009325</c:v>
                </c:pt>
                <c:pt idx="3205">
                  <c:v>44046.250000009328</c:v>
                </c:pt>
                <c:pt idx="3206">
                  <c:v>44046.300000009331</c:v>
                </c:pt>
                <c:pt idx="3207">
                  <c:v>44046.350000009334</c:v>
                </c:pt>
                <c:pt idx="3208">
                  <c:v>44046.400000009337</c:v>
                </c:pt>
                <c:pt idx="3209">
                  <c:v>44046.450000009339</c:v>
                </c:pt>
                <c:pt idx="3210">
                  <c:v>44046.500000009342</c:v>
                </c:pt>
                <c:pt idx="3211">
                  <c:v>44046.550000009345</c:v>
                </c:pt>
                <c:pt idx="3212">
                  <c:v>44046.600000009348</c:v>
                </c:pt>
                <c:pt idx="3213">
                  <c:v>44046.650000009351</c:v>
                </c:pt>
                <c:pt idx="3214">
                  <c:v>44046.700000009354</c:v>
                </c:pt>
                <c:pt idx="3215">
                  <c:v>44046.750000009357</c:v>
                </c:pt>
                <c:pt idx="3216">
                  <c:v>44046.80000000936</c:v>
                </c:pt>
                <c:pt idx="3217">
                  <c:v>44046.850000009363</c:v>
                </c:pt>
                <c:pt idx="3218">
                  <c:v>44046.900000009366</c:v>
                </c:pt>
                <c:pt idx="3219">
                  <c:v>44046.950000009369</c:v>
                </c:pt>
                <c:pt idx="3220">
                  <c:v>44047.000000009371</c:v>
                </c:pt>
                <c:pt idx="3221">
                  <c:v>44047.050000009374</c:v>
                </c:pt>
                <c:pt idx="3222">
                  <c:v>44047.100000009377</c:v>
                </c:pt>
                <c:pt idx="3223">
                  <c:v>44047.15000000938</c:v>
                </c:pt>
                <c:pt idx="3224">
                  <c:v>44047.200000009383</c:v>
                </c:pt>
                <c:pt idx="3225">
                  <c:v>44047.250000009386</c:v>
                </c:pt>
                <c:pt idx="3226">
                  <c:v>44047.300000009389</c:v>
                </c:pt>
                <c:pt idx="3227">
                  <c:v>44047.350000009392</c:v>
                </c:pt>
                <c:pt idx="3228">
                  <c:v>44047.400000009395</c:v>
                </c:pt>
                <c:pt idx="3229">
                  <c:v>44047.450000009398</c:v>
                </c:pt>
                <c:pt idx="3230">
                  <c:v>44047.500000009401</c:v>
                </c:pt>
                <c:pt idx="3231">
                  <c:v>44047.550000009403</c:v>
                </c:pt>
                <c:pt idx="3232">
                  <c:v>44047.600000009406</c:v>
                </c:pt>
                <c:pt idx="3233">
                  <c:v>44047.650000009409</c:v>
                </c:pt>
                <c:pt idx="3234">
                  <c:v>44047.700000009412</c:v>
                </c:pt>
                <c:pt idx="3235">
                  <c:v>44047.750000009415</c:v>
                </c:pt>
                <c:pt idx="3236">
                  <c:v>44047.800000009418</c:v>
                </c:pt>
                <c:pt idx="3237">
                  <c:v>44047.850000009421</c:v>
                </c:pt>
                <c:pt idx="3238">
                  <c:v>44047.900000009424</c:v>
                </c:pt>
                <c:pt idx="3239">
                  <c:v>44047.950000009427</c:v>
                </c:pt>
                <c:pt idx="3240">
                  <c:v>44048.00000000943</c:v>
                </c:pt>
                <c:pt idx="3241">
                  <c:v>44048.050000009433</c:v>
                </c:pt>
                <c:pt idx="3242">
                  <c:v>44048.100000009435</c:v>
                </c:pt>
                <c:pt idx="3243">
                  <c:v>44048.150000009438</c:v>
                </c:pt>
                <c:pt idx="3244">
                  <c:v>44048.200000009441</c:v>
                </c:pt>
                <c:pt idx="3245">
                  <c:v>44048.250000009444</c:v>
                </c:pt>
                <c:pt idx="3246">
                  <c:v>44048.300000009447</c:v>
                </c:pt>
                <c:pt idx="3247">
                  <c:v>44048.35000000945</c:v>
                </c:pt>
                <c:pt idx="3248">
                  <c:v>44048.400000009453</c:v>
                </c:pt>
                <c:pt idx="3249">
                  <c:v>44048.450000009456</c:v>
                </c:pt>
                <c:pt idx="3250">
                  <c:v>44048.500000009459</c:v>
                </c:pt>
                <c:pt idx="3251">
                  <c:v>44048.550000009462</c:v>
                </c:pt>
                <c:pt idx="3252">
                  <c:v>44048.600000009465</c:v>
                </c:pt>
                <c:pt idx="3253">
                  <c:v>44048.650000009467</c:v>
                </c:pt>
                <c:pt idx="3254">
                  <c:v>44048.70000000947</c:v>
                </c:pt>
                <c:pt idx="3255">
                  <c:v>44048.750000009473</c:v>
                </c:pt>
                <c:pt idx="3256">
                  <c:v>44048.800000009476</c:v>
                </c:pt>
                <c:pt idx="3257">
                  <c:v>44048.850000009479</c:v>
                </c:pt>
                <c:pt idx="3258">
                  <c:v>44048.900000009482</c:v>
                </c:pt>
                <c:pt idx="3259">
                  <c:v>44048.950000009485</c:v>
                </c:pt>
                <c:pt idx="3260">
                  <c:v>44049.000000009488</c:v>
                </c:pt>
                <c:pt idx="3261">
                  <c:v>44049.050000009491</c:v>
                </c:pt>
                <c:pt idx="3262">
                  <c:v>44049.100000009494</c:v>
                </c:pt>
                <c:pt idx="3263">
                  <c:v>44049.150000009497</c:v>
                </c:pt>
                <c:pt idx="3264">
                  <c:v>44049.200000009499</c:v>
                </c:pt>
                <c:pt idx="3265">
                  <c:v>44049.250000009502</c:v>
                </c:pt>
                <c:pt idx="3266">
                  <c:v>44049.300000009505</c:v>
                </c:pt>
                <c:pt idx="3267">
                  <c:v>44049.350000009508</c:v>
                </c:pt>
                <c:pt idx="3268">
                  <c:v>44049.400000009511</c:v>
                </c:pt>
                <c:pt idx="3269">
                  <c:v>44049.450000009514</c:v>
                </c:pt>
                <c:pt idx="3270">
                  <c:v>44049.500000009517</c:v>
                </c:pt>
                <c:pt idx="3271">
                  <c:v>44049.55000000952</c:v>
                </c:pt>
                <c:pt idx="3272">
                  <c:v>44049.600000009523</c:v>
                </c:pt>
                <c:pt idx="3273">
                  <c:v>44049.650000009526</c:v>
                </c:pt>
                <c:pt idx="3274">
                  <c:v>44049.700000009529</c:v>
                </c:pt>
                <c:pt idx="3275">
                  <c:v>44049.750000009532</c:v>
                </c:pt>
                <c:pt idx="3276">
                  <c:v>44049.800000009534</c:v>
                </c:pt>
                <c:pt idx="3277">
                  <c:v>44049.850000009537</c:v>
                </c:pt>
                <c:pt idx="3278">
                  <c:v>44049.90000000954</c:v>
                </c:pt>
                <c:pt idx="3279">
                  <c:v>44049.950000009543</c:v>
                </c:pt>
                <c:pt idx="3280">
                  <c:v>44050.000000009546</c:v>
                </c:pt>
                <c:pt idx="3281">
                  <c:v>44050.050000009549</c:v>
                </c:pt>
                <c:pt idx="3282">
                  <c:v>44050.100000009552</c:v>
                </c:pt>
                <c:pt idx="3283">
                  <c:v>44050.150000009555</c:v>
                </c:pt>
                <c:pt idx="3284">
                  <c:v>44050.200000009558</c:v>
                </c:pt>
                <c:pt idx="3285">
                  <c:v>44050.250000009561</c:v>
                </c:pt>
                <c:pt idx="3286">
                  <c:v>44050.300000009564</c:v>
                </c:pt>
                <c:pt idx="3287">
                  <c:v>44050.350000009566</c:v>
                </c:pt>
                <c:pt idx="3288">
                  <c:v>44050.400000009569</c:v>
                </c:pt>
                <c:pt idx="3289">
                  <c:v>44050.450000009572</c:v>
                </c:pt>
                <c:pt idx="3290">
                  <c:v>44050.500000009575</c:v>
                </c:pt>
                <c:pt idx="3291">
                  <c:v>44050.550000009578</c:v>
                </c:pt>
                <c:pt idx="3292">
                  <c:v>44050.600000009581</c:v>
                </c:pt>
                <c:pt idx="3293">
                  <c:v>44050.650000009584</c:v>
                </c:pt>
                <c:pt idx="3294">
                  <c:v>44050.700000009587</c:v>
                </c:pt>
                <c:pt idx="3295">
                  <c:v>44050.75000000959</c:v>
                </c:pt>
                <c:pt idx="3296">
                  <c:v>44050.800000009593</c:v>
                </c:pt>
                <c:pt idx="3297">
                  <c:v>44050.850000009596</c:v>
                </c:pt>
                <c:pt idx="3298">
                  <c:v>44050.900000009598</c:v>
                </c:pt>
                <c:pt idx="3299">
                  <c:v>44050.950000009601</c:v>
                </c:pt>
                <c:pt idx="3300">
                  <c:v>44051.000000009604</c:v>
                </c:pt>
                <c:pt idx="3301">
                  <c:v>44051.050000009607</c:v>
                </c:pt>
                <c:pt idx="3302">
                  <c:v>44051.10000000961</c:v>
                </c:pt>
                <c:pt idx="3303">
                  <c:v>44051.150000009613</c:v>
                </c:pt>
                <c:pt idx="3304">
                  <c:v>44051.200000009616</c:v>
                </c:pt>
                <c:pt idx="3305">
                  <c:v>44051.250000009619</c:v>
                </c:pt>
                <c:pt idx="3306">
                  <c:v>44051.300000009622</c:v>
                </c:pt>
                <c:pt idx="3307">
                  <c:v>44051.350000009625</c:v>
                </c:pt>
                <c:pt idx="3308">
                  <c:v>44051.400000009628</c:v>
                </c:pt>
                <c:pt idx="3309">
                  <c:v>44051.45000000963</c:v>
                </c:pt>
                <c:pt idx="3310">
                  <c:v>44051.500000009633</c:v>
                </c:pt>
                <c:pt idx="3311">
                  <c:v>44051.550000009636</c:v>
                </c:pt>
                <c:pt idx="3312">
                  <c:v>44051.600000009639</c:v>
                </c:pt>
                <c:pt idx="3313">
                  <c:v>44051.650000009642</c:v>
                </c:pt>
                <c:pt idx="3314">
                  <c:v>44051.700000009645</c:v>
                </c:pt>
                <c:pt idx="3315">
                  <c:v>44051.750000009648</c:v>
                </c:pt>
                <c:pt idx="3316">
                  <c:v>44051.800000009651</c:v>
                </c:pt>
                <c:pt idx="3317">
                  <c:v>44051.850000009654</c:v>
                </c:pt>
                <c:pt idx="3318">
                  <c:v>44051.900000009657</c:v>
                </c:pt>
                <c:pt idx="3319">
                  <c:v>44051.95000000966</c:v>
                </c:pt>
                <c:pt idx="3320">
                  <c:v>44052.000000009662</c:v>
                </c:pt>
                <c:pt idx="3321">
                  <c:v>44052.050000009665</c:v>
                </c:pt>
                <c:pt idx="3322">
                  <c:v>44052.100000009668</c:v>
                </c:pt>
                <c:pt idx="3323">
                  <c:v>44052.150000009671</c:v>
                </c:pt>
                <c:pt idx="3324">
                  <c:v>44052.200000009674</c:v>
                </c:pt>
                <c:pt idx="3325">
                  <c:v>44052.250000009677</c:v>
                </c:pt>
                <c:pt idx="3326">
                  <c:v>44052.30000000968</c:v>
                </c:pt>
                <c:pt idx="3327">
                  <c:v>44052.350000009683</c:v>
                </c:pt>
                <c:pt idx="3328">
                  <c:v>44052.400000009686</c:v>
                </c:pt>
                <c:pt idx="3329">
                  <c:v>44052.450000009689</c:v>
                </c:pt>
                <c:pt idx="3330">
                  <c:v>44052.500000009692</c:v>
                </c:pt>
                <c:pt idx="3331">
                  <c:v>44052.550000009694</c:v>
                </c:pt>
                <c:pt idx="3332">
                  <c:v>44052.600000009697</c:v>
                </c:pt>
                <c:pt idx="3333">
                  <c:v>44052.6500000097</c:v>
                </c:pt>
                <c:pt idx="3334">
                  <c:v>44052.700000009703</c:v>
                </c:pt>
                <c:pt idx="3335">
                  <c:v>44052.750000009706</c:v>
                </c:pt>
                <c:pt idx="3336">
                  <c:v>44052.800000009709</c:v>
                </c:pt>
                <c:pt idx="3337">
                  <c:v>44052.850000009712</c:v>
                </c:pt>
                <c:pt idx="3338">
                  <c:v>44052.900000009715</c:v>
                </c:pt>
                <c:pt idx="3339">
                  <c:v>44052.950000009718</c:v>
                </c:pt>
                <c:pt idx="3340">
                  <c:v>44053.000000009721</c:v>
                </c:pt>
                <c:pt idx="3341">
                  <c:v>44053.050000009724</c:v>
                </c:pt>
                <c:pt idx="3342">
                  <c:v>44053.100000009727</c:v>
                </c:pt>
                <c:pt idx="3343">
                  <c:v>44053.150000009729</c:v>
                </c:pt>
                <c:pt idx="3344">
                  <c:v>44053.200000009732</c:v>
                </c:pt>
                <c:pt idx="3345">
                  <c:v>44053.250000009735</c:v>
                </c:pt>
                <c:pt idx="3346">
                  <c:v>44053.300000009738</c:v>
                </c:pt>
                <c:pt idx="3347">
                  <c:v>44053.350000009741</c:v>
                </c:pt>
                <c:pt idx="3348">
                  <c:v>44053.400000009744</c:v>
                </c:pt>
                <c:pt idx="3349">
                  <c:v>44053.450000009747</c:v>
                </c:pt>
                <c:pt idx="3350">
                  <c:v>44053.50000000975</c:v>
                </c:pt>
                <c:pt idx="3351">
                  <c:v>44053.550000009753</c:v>
                </c:pt>
                <c:pt idx="3352">
                  <c:v>44053.600000009756</c:v>
                </c:pt>
                <c:pt idx="3353">
                  <c:v>44053.650000009759</c:v>
                </c:pt>
                <c:pt idx="3354">
                  <c:v>44053.700000009761</c:v>
                </c:pt>
                <c:pt idx="3355">
                  <c:v>44053.750000009764</c:v>
                </c:pt>
                <c:pt idx="3356">
                  <c:v>44053.800000009767</c:v>
                </c:pt>
                <c:pt idx="3357">
                  <c:v>44053.85000000977</c:v>
                </c:pt>
                <c:pt idx="3358">
                  <c:v>44053.900000009773</c:v>
                </c:pt>
                <c:pt idx="3359">
                  <c:v>44053.950000009776</c:v>
                </c:pt>
                <c:pt idx="3360">
                  <c:v>44054.000000009779</c:v>
                </c:pt>
                <c:pt idx="3361">
                  <c:v>44054.050000009782</c:v>
                </c:pt>
                <c:pt idx="3362">
                  <c:v>44054.100000009785</c:v>
                </c:pt>
                <c:pt idx="3363">
                  <c:v>44054.150000009788</c:v>
                </c:pt>
                <c:pt idx="3364">
                  <c:v>44054.200000009791</c:v>
                </c:pt>
                <c:pt idx="3365">
                  <c:v>44054.250000009793</c:v>
                </c:pt>
                <c:pt idx="3366">
                  <c:v>44054.300000009796</c:v>
                </c:pt>
                <c:pt idx="3367">
                  <c:v>44054.350000009799</c:v>
                </c:pt>
                <c:pt idx="3368">
                  <c:v>44054.400000009802</c:v>
                </c:pt>
                <c:pt idx="3369">
                  <c:v>44054.450000009805</c:v>
                </c:pt>
                <c:pt idx="3370">
                  <c:v>44054.500000009808</c:v>
                </c:pt>
                <c:pt idx="3371">
                  <c:v>44054.550000009811</c:v>
                </c:pt>
                <c:pt idx="3372">
                  <c:v>44054.600000009814</c:v>
                </c:pt>
                <c:pt idx="3373">
                  <c:v>44054.650000009817</c:v>
                </c:pt>
                <c:pt idx="3374">
                  <c:v>44054.70000000982</c:v>
                </c:pt>
                <c:pt idx="3375">
                  <c:v>44054.750000009823</c:v>
                </c:pt>
                <c:pt idx="3376">
                  <c:v>44054.800000009825</c:v>
                </c:pt>
                <c:pt idx="3377">
                  <c:v>44054.850000009828</c:v>
                </c:pt>
                <c:pt idx="3378">
                  <c:v>44054.900000009831</c:v>
                </c:pt>
                <c:pt idx="3379">
                  <c:v>44054.950000009834</c:v>
                </c:pt>
                <c:pt idx="3380">
                  <c:v>44055.000000009837</c:v>
                </c:pt>
                <c:pt idx="3381">
                  <c:v>44055.05000000984</c:v>
                </c:pt>
                <c:pt idx="3382">
                  <c:v>44055.100000009843</c:v>
                </c:pt>
                <c:pt idx="3383">
                  <c:v>44055.150000009846</c:v>
                </c:pt>
                <c:pt idx="3384">
                  <c:v>44055.200000009849</c:v>
                </c:pt>
                <c:pt idx="3385">
                  <c:v>44055.250000009852</c:v>
                </c:pt>
                <c:pt idx="3386">
                  <c:v>44055.300000009855</c:v>
                </c:pt>
                <c:pt idx="3387">
                  <c:v>44055.350000009857</c:v>
                </c:pt>
                <c:pt idx="3388">
                  <c:v>44055.40000000986</c:v>
                </c:pt>
                <c:pt idx="3389">
                  <c:v>44055.450000009863</c:v>
                </c:pt>
                <c:pt idx="3390">
                  <c:v>44055.500000009866</c:v>
                </c:pt>
                <c:pt idx="3391">
                  <c:v>44055.550000009869</c:v>
                </c:pt>
                <c:pt idx="3392">
                  <c:v>44055.600000009872</c:v>
                </c:pt>
                <c:pt idx="3393">
                  <c:v>44055.650000009875</c:v>
                </c:pt>
                <c:pt idx="3394">
                  <c:v>44055.700000009878</c:v>
                </c:pt>
                <c:pt idx="3395">
                  <c:v>44055.750000009881</c:v>
                </c:pt>
                <c:pt idx="3396">
                  <c:v>44055.800000009884</c:v>
                </c:pt>
                <c:pt idx="3397">
                  <c:v>44055.850000009887</c:v>
                </c:pt>
                <c:pt idx="3398">
                  <c:v>44055.900000009889</c:v>
                </c:pt>
                <c:pt idx="3399">
                  <c:v>44055.950000009892</c:v>
                </c:pt>
                <c:pt idx="3400">
                  <c:v>44056.000000009895</c:v>
                </c:pt>
                <c:pt idx="3401">
                  <c:v>44056.050000009898</c:v>
                </c:pt>
                <c:pt idx="3402">
                  <c:v>44056.100000009901</c:v>
                </c:pt>
                <c:pt idx="3403">
                  <c:v>44056.150000009904</c:v>
                </c:pt>
                <c:pt idx="3404">
                  <c:v>44056.200000009907</c:v>
                </c:pt>
                <c:pt idx="3405">
                  <c:v>44056.25000000991</c:v>
                </c:pt>
                <c:pt idx="3406">
                  <c:v>44056.300000009913</c:v>
                </c:pt>
                <c:pt idx="3407">
                  <c:v>44056.350000009916</c:v>
                </c:pt>
                <c:pt idx="3408">
                  <c:v>44056.400000009919</c:v>
                </c:pt>
                <c:pt idx="3409">
                  <c:v>44056.450000009921</c:v>
                </c:pt>
                <c:pt idx="3410">
                  <c:v>44056.500000009924</c:v>
                </c:pt>
                <c:pt idx="3411">
                  <c:v>44056.550000009927</c:v>
                </c:pt>
                <c:pt idx="3412">
                  <c:v>44056.60000000993</c:v>
                </c:pt>
                <c:pt idx="3413">
                  <c:v>44056.650000009933</c:v>
                </c:pt>
                <c:pt idx="3414">
                  <c:v>44056.700000009936</c:v>
                </c:pt>
                <c:pt idx="3415">
                  <c:v>44056.750000009939</c:v>
                </c:pt>
                <c:pt idx="3416">
                  <c:v>44056.800000009942</c:v>
                </c:pt>
                <c:pt idx="3417">
                  <c:v>44056.850000009945</c:v>
                </c:pt>
                <c:pt idx="3418">
                  <c:v>44056.900000009948</c:v>
                </c:pt>
                <c:pt idx="3419">
                  <c:v>44056.950000009951</c:v>
                </c:pt>
                <c:pt idx="3420">
                  <c:v>44057.000000009954</c:v>
                </c:pt>
                <c:pt idx="3421">
                  <c:v>44057.050000009956</c:v>
                </c:pt>
                <c:pt idx="3422">
                  <c:v>44057.100000009959</c:v>
                </c:pt>
                <c:pt idx="3423">
                  <c:v>44057.150000009962</c:v>
                </c:pt>
                <c:pt idx="3424">
                  <c:v>44057.200000009965</c:v>
                </c:pt>
                <c:pt idx="3425">
                  <c:v>44057.250000009968</c:v>
                </c:pt>
                <c:pt idx="3426">
                  <c:v>44057.300000009971</c:v>
                </c:pt>
                <c:pt idx="3427">
                  <c:v>44057.350000009974</c:v>
                </c:pt>
                <c:pt idx="3428">
                  <c:v>44057.400000009977</c:v>
                </c:pt>
                <c:pt idx="3429">
                  <c:v>44057.45000000998</c:v>
                </c:pt>
                <c:pt idx="3430">
                  <c:v>44057.500000009983</c:v>
                </c:pt>
                <c:pt idx="3431">
                  <c:v>44057.550000009986</c:v>
                </c:pt>
                <c:pt idx="3432">
                  <c:v>44057.600000009988</c:v>
                </c:pt>
                <c:pt idx="3433">
                  <c:v>44057.650000009991</c:v>
                </c:pt>
                <c:pt idx="3434">
                  <c:v>44057.700000009994</c:v>
                </c:pt>
                <c:pt idx="3435">
                  <c:v>44057.750000009997</c:v>
                </c:pt>
                <c:pt idx="3436">
                  <c:v>44057.80000001</c:v>
                </c:pt>
                <c:pt idx="3437">
                  <c:v>44057.850000010003</c:v>
                </c:pt>
                <c:pt idx="3438">
                  <c:v>44057.900000010006</c:v>
                </c:pt>
                <c:pt idx="3439">
                  <c:v>44057.950000010009</c:v>
                </c:pt>
                <c:pt idx="3440">
                  <c:v>44058.000000010012</c:v>
                </c:pt>
                <c:pt idx="3441">
                  <c:v>44058.050000010015</c:v>
                </c:pt>
                <c:pt idx="3442">
                  <c:v>44058.100000010018</c:v>
                </c:pt>
                <c:pt idx="3443">
                  <c:v>44058.15000001002</c:v>
                </c:pt>
                <c:pt idx="3444">
                  <c:v>44058.200000010023</c:v>
                </c:pt>
                <c:pt idx="3445">
                  <c:v>44058.250000010026</c:v>
                </c:pt>
                <c:pt idx="3446">
                  <c:v>44058.300000010029</c:v>
                </c:pt>
                <c:pt idx="3447">
                  <c:v>44058.350000010032</c:v>
                </c:pt>
                <c:pt idx="3448">
                  <c:v>44058.400000010035</c:v>
                </c:pt>
                <c:pt idx="3449">
                  <c:v>44058.450000010038</c:v>
                </c:pt>
                <c:pt idx="3450">
                  <c:v>44058.500000010041</c:v>
                </c:pt>
                <c:pt idx="3451">
                  <c:v>44058.550000010044</c:v>
                </c:pt>
                <c:pt idx="3452">
                  <c:v>44058.600000010047</c:v>
                </c:pt>
                <c:pt idx="3453">
                  <c:v>44058.65000001005</c:v>
                </c:pt>
                <c:pt idx="3454">
                  <c:v>44058.700000010052</c:v>
                </c:pt>
                <c:pt idx="3455">
                  <c:v>44058.750000010055</c:v>
                </c:pt>
                <c:pt idx="3456">
                  <c:v>44058.800000010058</c:v>
                </c:pt>
                <c:pt idx="3457">
                  <c:v>44058.850000010061</c:v>
                </c:pt>
                <c:pt idx="3458">
                  <c:v>44058.900000010064</c:v>
                </c:pt>
                <c:pt idx="3459">
                  <c:v>44058.950000010067</c:v>
                </c:pt>
                <c:pt idx="3460">
                  <c:v>44059.00000001007</c:v>
                </c:pt>
                <c:pt idx="3461">
                  <c:v>44059.050000010073</c:v>
                </c:pt>
                <c:pt idx="3462">
                  <c:v>44059.100000010076</c:v>
                </c:pt>
                <c:pt idx="3463">
                  <c:v>44059.150000010079</c:v>
                </c:pt>
                <c:pt idx="3464">
                  <c:v>44059.200000010082</c:v>
                </c:pt>
                <c:pt idx="3465">
                  <c:v>44059.250000010084</c:v>
                </c:pt>
                <c:pt idx="3466">
                  <c:v>44059.300000010087</c:v>
                </c:pt>
                <c:pt idx="3467">
                  <c:v>44059.35000001009</c:v>
                </c:pt>
                <c:pt idx="3468">
                  <c:v>44059.400000010093</c:v>
                </c:pt>
                <c:pt idx="3469">
                  <c:v>44059.450000010096</c:v>
                </c:pt>
                <c:pt idx="3470">
                  <c:v>44059.500000010099</c:v>
                </c:pt>
                <c:pt idx="3471">
                  <c:v>44059.550000010102</c:v>
                </c:pt>
                <c:pt idx="3472">
                  <c:v>44059.600000010105</c:v>
                </c:pt>
                <c:pt idx="3473">
                  <c:v>44059.650000010108</c:v>
                </c:pt>
                <c:pt idx="3474">
                  <c:v>44059.700000010111</c:v>
                </c:pt>
                <c:pt idx="3475">
                  <c:v>44059.750000010114</c:v>
                </c:pt>
                <c:pt idx="3476">
                  <c:v>44059.800000010116</c:v>
                </c:pt>
                <c:pt idx="3477">
                  <c:v>44059.850000010119</c:v>
                </c:pt>
                <c:pt idx="3478">
                  <c:v>44059.900000010122</c:v>
                </c:pt>
                <c:pt idx="3479">
                  <c:v>44059.950000010125</c:v>
                </c:pt>
                <c:pt idx="3480">
                  <c:v>44060.000000010128</c:v>
                </c:pt>
                <c:pt idx="3481">
                  <c:v>44060.050000010131</c:v>
                </c:pt>
                <c:pt idx="3482">
                  <c:v>44060.100000010134</c:v>
                </c:pt>
                <c:pt idx="3483">
                  <c:v>44060.150000010137</c:v>
                </c:pt>
                <c:pt idx="3484">
                  <c:v>44060.20000001014</c:v>
                </c:pt>
                <c:pt idx="3485">
                  <c:v>44060.250000010143</c:v>
                </c:pt>
                <c:pt idx="3486">
                  <c:v>44060.300000010146</c:v>
                </c:pt>
                <c:pt idx="3487">
                  <c:v>44060.350000010149</c:v>
                </c:pt>
                <c:pt idx="3488">
                  <c:v>44060.400000010151</c:v>
                </c:pt>
                <c:pt idx="3489">
                  <c:v>44060.450000010154</c:v>
                </c:pt>
                <c:pt idx="3490">
                  <c:v>44060.500000010157</c:v>
                </c:pt>
                <c:pt idx="3491">
                  <c:v>44060.55000001016</c:v>
                </c:pt>
                <c:pt idx="3492">
                  <c:v>44060.600000010163</c:v>
                </c:pt>
                <c:pt idx="3493">
                  <c:v>44060.650000010166</c:v>
                </c:pt>
                <c:pt idx="3494">
                  <c:v>44060.700000010169</c:v>
                </c:pt>
                <c:pt idx="3495">
                  <c:v>44060.750000010172</c:v>
                </c:pt>
                <c:pt idx="3496">
                  <c:v>44060.800000010175</c:v>
                </c:pt>
                <c:pt idx="3497">
                  <c:v>44060.850000010178</c:v>
                </c:pt>
                <c:pt idx="3498">
                  <c:v>44060.900000010181</c:v>
                </c:pt>
                <c:pt idx="3499">
                  <c:v>44060.950000010183</c:v>
                </c:pt>
                <c:pt idx="3500">
                  <c:v>44061.000000010186</c:v>
                </c:pt>
                <c:pt idx="3501">
                  <c:v>44061.050000010189</c:v>
                </c:pt>
                <c:pt idx="3502">
                  <c:v>44061.100000010192</c:v>
                </c:pt>
                <c:pt idx="3503">
                  <c:v>44061.150000010195</c:v>
                </c:pt>
                <c:pt idx="3504">
                  <c:v>44061.200000010198</c:v>
                </c:pt>
                <c:pt idx="3505">
                  <c:v>44061.250000010201</c:v>
                </c:pt>
                <c:pt idx="3506">
                  <c:v>44061.300000010204</c:v>
                </c:pt>
                <c:pt idx="3507">
                  <c:v>44061.350000010207</c:v>
                </c:pt>
                <c:pt idx="3508">
                  <c:v>44061.40000001021</c:v>
                </c:pt>
                <c:pt idx="3509">
                  <c:v>44061.450000010213</c:v>
                </c:pt>
                <c:pt idx="3510">
                  <c:v>44061.500000010215</c:v>
                </c:pt>
                <c:pt idx="3511">
                  <c:v>44061.550000010218</c:v>
                </c:pt>
                <c:pt idx="3512">
                  <c:v>44061.600000010221</c:v>
                </c:pt>
                <c:pt idx="3513">
                  <c:v>44061.650000010224</c:v>
                </c:pt>
                <c:pt idx="3514">
                  <c:v>44061.700000010227</c:v>
                </c:pt>
                <c:pt idx="3515">
                  <c:v>44061.75000001023</c:v>
                </c:pt>
                <c:pt idx="3516">
                  <c:v>44061.800000010233</c:v>
                </c:pt>
                <c:pt idx="3517">
                  <c:v>44061.850000010236</c:v>
                </c:pt>
                <c:pt idx="3518">
                  <c:v>44061.900000010239</c:v>
                </c:pt>
                <c:pt idx="3519">
                  <c:v>44061.950000010242</c:v>
                </c:pt>
                <c:pt idx="3520">
                  <c:v>44062.000000010245</c:v>
                </c:pt>
                <c:pt idx="3521">
                  <c:v>44062.050000010247</c:v>
                </c:pt>
                <c:pt idx="3522">
                  <c:v>44062.10000001025</c:v>
                </c:pt>
                <c:pt idx="3523">
                  <c:v>44062.150000010253</c:v>
                </c:pt>
                <c:pt idx="3524">
                  <c:v>44062.200000010256</c:v>
                </c:pt>
                <c:pt idx="3525">
                  <c:v>44062.250000010259</c:v>
                </c:pt>
                <c:pt idx="3526">
                  <c:v>44062.300000010262</c:v>
                </c:pt>
                <c:pt idx="3527">
                  <c:v>44062.350000010265</c:v>
                </c:pt>
                <c:pt idx="3528">
                  <c:v>44062.400000010268</c:v>
                </c:pt>
                <c:pt idx="3529">
                  <c:v>44062.450000010271</c:v>
                </c:pt>
                <c:pt idx="3530">
                  <c:v>44062.500000010274</c:v>
                </c:pt>
                <c:pt idx="3531">
                  <c:v>44062.550000010277</c:v>
                </c:pt>
                <c:pt idx="3532">
                  <c:v>44062.600000010279</c:v>
                </c:pt>
                <c:pt idx="3533">
                  <c:v>44062.650000010282</c:v>
                </c:pt>
                <c:pt idx="3534">
                  <c:v>44062.700000010285</c:v>
                </c:pt>
                <c:pt idx="3535">
                  <c:v>44062.750000010288</c:v>
                </c:pt>
                <c:pt idx="3536">
                  <c:v>44062.800000010291</c:v>
                </c:pt>
                <c:pt idx="3537">
                  <c:v>44062.850000010294</c:v>
                </c:pt>
                <c:pt idx="3538">
                  <c:v>44062.900000010297</c:v>
                </c:pt>
                <c:pt idx="3539">
                  <c:v>44062.9500000103</c:v>
                </c:pt>
                <c:pt idx="3540">
                  <c:v>44063.000000010303</c:v>
                </c:pt>
                <c:pt idx="3541">
                  <c:v>44063.050000010306</c:v>
                </c:pt>
                <c:pt idx="3542">
                  <c:v>44063.100000010309</c:v>
                </c:pt>
                <c:pt idx="3543">
                  <c:v>44063.150000010311</c:v>
                </c:pt>
                <c:pt idx="3544">
                  <c:v>44063.200000010314</c:v>
                </c:pt>
                <c:pt idx="3545">
                  <c:v>44063.250000010317</c:v>
                </c:pt>
                <c:pt idx="3546">
                  <c:v>44063.30000001032</c:v>
                </c:pt>
                <c:pt idx="3547">
                  <c:v>44063.350000010323</c:v>
                </c:pt>
                <c:pt idx="3548">
                  <c:v>44063.400000010326</c:v>
                </c:pt>
                <c:pt idx="3549">
                  <c:v>44063.450000010329</c:v>
                </c:pt>
                <c:pt idx="3550">
                  <c:v>44063.500000010332</c:v>
                </c:pt>
                <c:pt idx="3551">
                  <c:v>44063.550000010335</c:v>
                </c:pt>
                <c:pt idx="3552">
                  <c:v>44063.600000010338</c:v>
                </c:pt>
                <c:pt idx="3553">
                  <c:v>44063.650000010341</c:v>
                </c:pt>
                <c:pt idx="3554">
                  <c:v>44063.700000010344</c:v>
                </c:pt>
                <c:pt idx="3555">
                  <c:v>44063.750000010346</c:v>
                </c:pt>
                <c:pt idx="3556">
                  <c:v>44063.800000010349</c:v>
                </c:pt>
                <c:pt idx="3557">
                  <c:v>44063.850000010352</c:v>
                </c:pt>
                <c:pt idx="3558">
                  <c:v>44063.900000010355</c:v>
                </c:pt>
                <c:pt idx="3559">
                  <c:v>44063.950000010358</c:v>
                </c:pt>
                <c:pt idx="3560">
                  <c:v>44064.000000010361</c:v>
                </c:pt>
                <c:pt idx="3561">
                  <c:v>44064.050000010364</c:v>
                </c:pt>
                <c:pt idx="3562">
                  <c:v>44064.100000010367</c:v>
                </c:pt>
                <c:pt idx="3563">
                  <c:v>44064.15000001037</c:v>
                </c:pt>
                <c:pt idx="3564">
                  <c:v>44064.200000010373</c:v>
                </c:pt>
                <c:pt idx="3565">
                  <c:v>44064.250000010376</c:v>
                </c:pt>
                <c:pt idx="3566">
                  <c:v>44064.300000010378</c:v>
                </c:pt>
                <c:pt idx="3567">
                  <c:v>44064.350000010381</c:v>
                </c:pt>
                <c:pt idx="3568">
                  <c:v>44064.400000010384</c:v>
                </c:pt>
                <c:pt idx="3569">
                  <c:v>44064.450000010387</c:v>
                </c:pt>
                <c:pt idx="3570">
                  <c:v>44064.50000001039</c:v>
                </c:pt>
                <c:pt idx="3571">
                  <c:v>44064.550000010393</c:v>
                </c:pt>
                <c:pt idx="3572">
                  <c:v>44064.600000010396</c:v>
                </c:pt>
                <c:pt idx="3573">
                  <c:v>44064.650000010399</c:v>
                </c:pt>
                <c:pt idx="3574">
                  <c:v>44064.700000010402</c:v>
                </c:pt>
                <c:pt idx="3575">
                  <c:v>44064.750000010405</c:v>
                </c:pt>
                <c:pt idx="3576">
                  <c:v>44064.800000010408</c:v>
                </c:pt>
                <c:pt idx="3577">
                  <c:v>44064.85000001041</c:v>
                </c:pt>
                <c:pt idx="3578">
                  <c:v>44064.900000010413</c:v>
                </c:pt>
                <c:pt idx="3579">
                  <c:v>44064.950000010416</c:v>
                </c:pt>
                <c:pt idx="3580">
                  <c:v>44065.000000010419</c:v>
                </c:pt>
                <c:pt idx="3581">
                  <c:v>44065.050000010422</c:v>
                </c:pt>
                <c:pt idx="3582">
                  <c:v>44065.100000010425</c:v>
                </c:pt>
                <c:pt idx="3583">
                  <c:v>44065.150000010428</c:v>
                </c:pt>
                <c:pt idx="3584">
                  <c:v>44065.200000010431</c:v>
                </c:pt>
                <c:pt idx="3585">
                  <c:v>44065.250000010434</c:v>
                </c:pt>
                <c:pt idx="3586">
                  <c:v>44065.300000010437</c:v>
                </c:pt>
                <c:pt idx="3587">
                  <c:v>44065.35000001044</c:v>
                </c:pt>
                <c:pt idx="3588">
                  <c:v>44065.400000010442</c:v>
                </c:pt>
                <c:pt idx="3589">
                  <c:v>44065.450000010445</c:v>
                </c:pt>
                <c:pt idx="3590">
                  <c:v>44065.500000010448</c:v>
                </c:pt>
                <c:pt idx="3591">
                  <c:v>44065.550000010451</c:v>
                </c:pt>
                <c:pt idx="3592">
                  <c:v>44065.600000010454</c:v>
                </c:pt>
                <c:pt idx="3593">
                  <c:v>44065.650000010457</c:v>
                </c:pt>
                <c:pt idx="3594">
                  <c:v>44065.70000001046</c:v>
                </c:pt>
                <c:pt idx="3595">
                  <c:v>44065.750000010463</c:v>
                </c:pt>
                <c:pt idx="3596">
                  <c:v>44065.800000010466</c:v>
                </c:pt>
                <c:pt idx="3597">
                  <c:v>44065.850000010469</c:v>
                </c:pt>
                <c:pt idx="3598">
                  <c:v>44065.900000010472</c:v>
                </c:pt>
                <c:pt idx="3599">
                  <c:v>44065.950000010474</c:v>
                </c:pt>
                <c:pt idx="3600">
                  <c:v>44066.000000010477</c:v>
                </c:pt>
              </c:numCache>
            </c:numRef>
          </c:xVal>
          <c:yVal>
            <c:numRef>
              <c:f>'Modelo BR'!$E$2:$E$3603</c:f>
              <c:numCache>
                <c:formatCode>#,##0.00</c:formatCode>
                <c:ptCount val="3602"/>
                <c:pt idx="0">
                  <c:v>0</c:v>
                </c:pt>
                <c:pt idx="1">
                  <c:v>5.000000000000001E-3</c:v>
                </c:pt>
                <c:pt idx="2">
                  <c:v>1.0068300000000002E-2</c:v>
                </c:pt>
                <c:pt idx="3">
                  <c:v>1.52058329779916E-2</c:v>
                </c:pt>
                <c:pt idx="4">
                  <c:v>2.0413544656445411E-2</c:v>
                </c:pt>
                <c:pt idx="5">
                  <c:v>2.5692393676400638E-2</c:v>
                </c:pt>
                <c:pt idx="6">
                  <c:v>3.104335177393272E-2</c:v>
                </c:pt>
                <c:pt idx="7">
                  <c:v>3.6467403959031502E-2</c:v>
                </c:pt>
                <c:pt idx="8">
                  <c:v>4.19655486969229E-2</c:v>
                </c:pt>
                <c:pt idx="9">
                  <c:v>4.7538798091867396E-2</c:v>
                </c:pt>
                <c:pt idx="10">
                  <c:v>5.3188178073469275E-2</c:v>
                </c:pt>
                <c:pt idx="11">
                  <c:v>5.8914728585530776E-2</c:v>
                </c:pt>
                <c:pt idx="12">
                  <c:v>6.4719503777486032E-2</c:v>
                </c:pt>
                <c:pt idx="13">
                  <c:v>7.0603572198449996E-2</c:v>
                </c:pt>
                <c:pt idx="14">
                  <c:v>7.6568016993918048E-2</c:v>
                </c:pt>
                <c:pt idx="15">
                  <c:v>8.2613936105152538E-2</c:v>
                </c:pt>
                <c:pt idx="16">
                  <c:v>8.8742442471292982E-2</c:v>
                </c:pt>
                <c:pt idx="17">
                  <c:v>9.4954664234227007E-2</c:v>
                </c:pt>
                <c:pt idx="18">
                  <c:v>0.10125174494625989</c:v>
                </c:pt>
                <c:pt idx="19">
                  <c:v>0.10763484378062087</c:v>
                </c:pt>
                <c:pt idx="20">
                  <c:v>0.11410513574484489</c:v>
                </c:pt>
                <c:pt idx="21">
                  <c:v>0.12066381189706926</c:v>
                </c:pt>
                <c:pt idx="22">
                  <c:v>0.12731207956528484</c:v>
                </c:pt>
                <c:pt idx="23">
                  <c:v>0.13405116256958222</c:v>
                </c:pt>
                <c:pt idx="24">
                  <c:v>0.1408823014474338</c:v>
                </c:pt>
                <c:pt idx="25">
                  <c:v>0.14780675368205315</c:v>
                </c:pt>
                <c:pt idx="26">
                  <c:v>0.15482579393387391</c:v>
                </c:pt>
                <c:pt idx="27">
                  <c:v>0.16194071427519049</c:v>
                </c:pt>
                <c:pt idx="28">
                  <c:v>0.16915282442800417</c:v>
                </c:pt>
                <c:pt idx="29">
                  <c:v>0.17646345200511798</c:v>
                </c:pt>
                <c:pt idx="30">
                  <c:v>0.18387394275452509</c:v>
                </c:pt>
                <c:pt idx="31">
                  <c:v>0.19138566080713545</c:v>
                </c:pt>
                <c:pt idx="32">
                  <c:v>0.19899998892788645</c:v>
                </c:pt>
                <c:pt idx="33">
                  <c:v>0.20671832877028365</c:v>
                </c:pt>
                <c:pt idx="34">
                  <c:v>0.21454210113441866</c:v>
                </c:pt>
                <c:pt idx="35">
                  <c:v>0.2224727462285114</c:v>
                </c:pt>
                <c:pt idx="36">
                  <c:v>0.23051172393402525</c:v>
                </c:pt>
                <c:pt idx="37">
                  <c:v>0.23866051407440333</c:v>
                </c:pt>
                <c:pt idx="38">
                  <c:v>0.24692061668747609</c:v>
                </c:pt>
                <c:pt idx="39">
                  <c:v>0.25529355230158968</c:v>
                </c:pt>
                <c:pt idx="40">
                  <c:v>0.26378086221550645</c:v>
                </c:pt>
                <c:pt idx="41">
                  <c:v>0.27238410878212882</c:v>
                </c:pt>
                <c:pt idx="42">
                  <c:v>0.28110487569609865</c:v>
                </c:pt>
                <c:pt idx="43">
                  <c:v>0.28994476828532562</c:v>
                </c:pt>
                <c:pt idx="44">
                  <c:v>0.29890541380649738</c:v>
                </c:pt>
                <c:pt idx="45">
                  <c:v>0.3079884617446268</c:v>
                </c:pt>
                <c:pt idx="46">
                  <c:v>0.31719558411669074</c:v>
                </c:pt>
                <c:pt idx="47">
                  <c:v>0.32652847577941668</c:v>
                </c:pt>
                <c:pt idx="48">
                  <c:v>0.33598885474127377</c:v>
                </c:pt>
                <c:pt idx="49">
                  <c:v>0.34557846247872548</c:v>
                </c:pt>
                <c:pt idx="50">
                  <c:v>0.3552990642568023</c:v>
                </c:pt>
                <c:pt idx="51">
                  <c:v>0.36515244945405367</c:v>
                </c:pt>
                <c:pt idx="52">
                  <c:v>0.37514043189193857</c:v>
                </c:pt>
                <c:pt idx="53">
                  <c:v>0.38526485016871553</c:v>
                </c:pt>
                <c:pt idx="54">
                  <c:v>0.39552756799789374</c:v>
                </c:pt>
                <c:pt idx="55">
                  <c:v>0.40593047455130737</c:v>
                </c:pt>
                <c:pt idx="56">
                  <c:v>0.41647548480687613</c:v>
                </c:pt>
                <c:pt idx="57">
                  <c:v>0.42716453990111647</c:v>
                </c:pt>
                <c:pt idx="58">
                  <c:v>0.43799960748646788</c:v>
                </c:pt>
                <c:pt idx="59">
                  <c:v>0.44898268209350034</c:v>
                </c:pt>
                <c:pt idx="60">
                  <c:v>0.46011578549806964</c:v>
                </c:pt>
                <c:pt idx="61">
                  <c:v>0.47140096709348778</c:v>
                </c:pt>
                <c:pt idx="62">
                  <c:v>0.48284030426777741</c:v>
                </c:pt>
                <c:pt idx="63">
                  <c:v>0.49443590278607957</c:v>
                </c:pt>
                <c:pt idx="64">
                  <c:v>0.50618989717828511</c:v>
                </c:pt>
                <c:pt idx="65">
                  <c:v>0.51810445113196091</c:v>
                </c:pt>
                <c:pt idx="66">
                  <c:v>0.53018175789064403</c:v>
                </c:pt>
                <c:pt idx="67">
                  <c:v>0.54242404065757566</c:v>
                </c:pt>
                <c:pt idx="68">
                  <c:v>0.55483355300495119</c:v>
                </c:pt>
                <c:pt idx="69">
                  <c:v>0.56741257928875977</c:v>
                </c:pt>
                <c:pt idx="70">
                  <c:v>0.58016343506929069</c:v>
                </c:pt>
                <c:pt idx="71">
                  <c:v>0.59308846753738442</c:v>
                </c:pt>
                <c:pt idx="72">
                  <c:v>0.60619005594650566</c:v>
                </c:pt>
                <c:pt idx="73">
                  <c:v>0.61947061205071874</c:v>
                </c:pt>
                <c:pt idx="74">
                  <c:v>0.63293258054864565</c:v>
                </c:pt>
                <c:pt idx="75">
                  <c:v>0.64657843953348881</c:v>
                </c:pt>
                <c:pt idx="76">
                  <c:v>0.66041070094920085</c:v>
                </c:pt>
                <c:pt idx="77">
                  <c:v>0.67443191105288569</c:v>
                </c:pt>
                <c:pt idx="78">
                  <c:v>0.68864465088351612</c:v>
                </c:pt>
                <c:pt idx="79">
                  <c:v>0.70305153673705434</c:v>
                </c:pt>
                <c:pt idx="80">
                  <c:v>0.71765522064806186</c:v>
                </c:pt>
                <c:pt idx="81">
                  <c:v>0.732458390877889</c:v>
                </c:pt>
                <c:pt idx="82">
                  <c:v>0.74746377240953266</c:v>
                </c:pt>
                <c:pt idx="83">
                  <c:v>0.76267412744925378</c:v>
                </c:pt>
                <c:pt idx="84">
                  <c:v>0.77809225593504738</c:v>
                </c:pt>
                <c:pt idx="85">
                  <c:v>0.79372099605205737</c:v>
                </c:pt>
                <c:pt idx="86">
                  <c:v>0.80956322475503306</c:v>
                </c:pt>
                <c:pt idx="87">
                  <c:v>0.82562185829792167</c:v>
                </c:pt>
                <c:pt idx="88">
                  <c:v>0.8418998527706949</c:v>
                </c:pt>
                <c:pt idx="89">
                  <c:v>0.85840020464350952</c:v>
                </c:pt>
                <c:pt idx="90">
                  <c:v>0.87512595131830018</c:v>
                </c:pt>
                <c:pt idx="91">
                  <c:v>0.89208017168790732</c:v>
                </c:pt>
                <c:pt idx="92">
                  <c:v>0.90926598670284309</c:v>
                </c:pt>
                <c:pt idx="93">
                  <c:v>0.92668655994579885</c:v>
                </c:pt>
                <c:pt idx="94">
                  <c:v>0.94434509821400059</c:v>
                </c:pt>
                <c:pt idx="95">
                  <c:v>0.96224485210951949</c:v>
                </c:pt>
                <c:pt idx="96">
                  <c:v>0.98038911663764572</c:v>
                </c:pt>
                <c:pt idx="97">
                  <c:v>0.99878123181343637</c:v>
                </c:pt>
                <c:pt idx="98">
                  <c:v>1.0174245832765489</c:v>
                </c:pt>
                <c:pt idx="99">
                  <c:v>1.0363226029144728</c:v>
                </c:pt>
                <c:pt idx="100">
                  <c:v>1.0554787694942744</c:v>
                </c:pt>
                <c:pt idx="101">
                  <c:v>1.074896609302973</c:v>
                </c:pt>
                <c:pt idx="102">
                  <c:v>1.0945796967966619</c:v>
                </c:pt>
                <c:pt idx="103">
                  <c:v>1.1145316552584985</c:v>
                </c:pt>
                <c:pt idx="104">
                  <c:v>1.1347561574656817</c:v>
                </c:pt>
                <c:pt idx="105">
                  <c:v>1.1552569263655401</c:v>
                </c:pt>
                <c:pt idx="106">
                  <c:v>1.1760377357608562</c:v>
                </c:pt>
                <c:pt idx="107">
                  <c:v>1.1971024110045512</c:v>
                </c:pt>
                <c:pt idx="108">
                  <c:v>1.21845482970386</c:v>
                </c:pt>
                <c:pt idx="109">
                  <c:v>1.2400989224341248</c:v>
                </c:pt>
                <c:pt idx="110">
                  <c:v>1.2620386734623397</c:v>
                </c:pt>
                <c:pt idx="111">
                  <c:v>1.2842781214805774</c:v>
                </c:pt>
                <c:pt idx="112">
                  <c:v>1.306821360349437</c:v>
                </c:pt>
                <c:pt idx="113">
                  <c:v>1.3296725398516442</c:v>
                </c:pt>
                <c:pt idx="114">
                  <c:v>1.3528358664559488</c:v>
                </c:pt>
                <c:pt idx="115">
                  <c:v>1.3763156040914546</c:v>
                </c:pt>
                <c:pt idx="116">
                  <c:v>1.4001160749325279</c:v>
                </c:pt>
                <c:pt idx="117">
                  <c:v>1.4242416601944277</c:v>
                </c:pt>
                <c:pt idx="118">
                  <c:v>1.4486968009398034</c:v>
                </c:pt>
                <c:pt idx="119">
                  <c:v>1.4734859988962108</c:v>
                </c:pt>
                <c:pt idx="120">
                  <c:v>1.4986138172847938</c:v>
                </c:pt>
                <c:pt idx="121">
                  <c:v>1.5240848816602866</c:v>
                </c:pt>
                <c:pt idx="122">
                  <c:v>1.5499038807624905</c:v>
                </c:pt>
                <c:pt idx="123">
                  <c:v>1.5760755673793814</c:v>
                </c:pt>
                <c:pt idx="124">
                  <c:v>1.6026047592220074</c:v>
                </c:pt>
                <c:pt idx="125">
                  <c:v>1.6294963398113382</c:v>
                </c:pt>
                <c:pt idx="126">
                  <c:v>1.6567552593772279</c:v>
                </c:pt>
                <c:pt idx="127">
                  <c:v>1.6843865357696579</c:v>
                </c:pt>
                <c:pt idx="128">
                  <c:v>1.7123952553824278</c:v>
                </c:pt>
                <c:pt idx="129">
                  <c:v>1.7407865740894632</c:v>
                </c:pt>
                <c:pt idx="130">
                  <c:v>1.7695657181939146</c:v>
                </c:pt>
                <c:pt idx="131">
                  <c:v>1.7987379853902195</c:v>
                </c:pt>
                <c:pt idx="132">
                  <c:v>1.828308745739307</c:v>
                </c:pt>
                <c:pt idx="133">
                  <c:v>1.8582834426571246</c:v>
                </c:pt>
                <c:pt idx="134">
                  <c:v>1.8886675939166662</c:v>
                </c:pt>
                <c:pt idx="135">
                  <c:v>1.9194667926636892</c:v>
                </c:pt>
                <c:pt idx="136">
                  <c:v>1.9506867084463069</c:v>
                </c:pt>
                <c:pt idx="137">
                  <c:v>1.9823330882586427</c:v>
                </c:pt>
                <c:pt idx="138">
                  <c:v>2.0144117575987437</c:v>
                </c:pt>
                <c:pt idx="139">
                  <c:v>2.046928621540943</c:v>
                </c:pt>
                <c:pt idx="140">
                  <c:v>2.0798896658228712</c:v>
                </c:pt>
                <c:pt idx="141">
                  <c:v>2.1133009579473168</c:v>
                </c:pt>
                <c:pt idx="142">
                  <c:v>2.1471686482991377</c:v>
                </c:pt>
                <c:pt idx="143">
                  <c:v>2.18149897127743</c:v>
                </c:pt>
                <c:pt idx="144">
                  <c:v>2.2162982464431615</c:v>
                </c:pt>
                <c:pt idx="145">
                  <c:v>2.2515728796824828</c:v>
                </c:pt>
                <c:pt idx="146">
                  <c:v>2.2873293643859274</c:v>
                </c:pt>
                <c:pt idx="147">
                  <c:v>2.3235742826437233</c:v>
                </c:pt>
                <c:pt idx="148">
                  <c:v>2.3603143064574286</c:v>
                </c:pt>
                <c:pt idx="149">
                  <c:v>2.39755619896812</c:v>
                </c:pt>
                <c:pt idx="150">
                  <c:v>2.4353068157013573</c:v>
                </c:pt>
                <c:pt idx="151">
                  <c:v>2.4735731058291566</c:v>
                </c:pt>
                <c:pt idx="152">
                  <c:v>2.5123621134491985</c:v>
                </c:pt>
                <c:pt idx="153">
                  <c:v>2.5516809788815125</c:v>
                </c:pt>
                <c:pt idx="154">
                  <c:v>2.5915369399828738</c:v>
                </c:pt>
                <c:pt idx="155">
                  <c:v>2.6319373334791547</c:v>
                </c:pt>
                <c:pt idx="156">
                  <c:v>2.672889596315875</c:v>
                </c:pt>
                <c:pt idx="157">
                  <c:v>2.7144012670272022</c:v>
                </c:pt>
                <c:pt idx="158">
                  <c:v>2.7564799871236514</c:v>
                </c:pt>
                <c:pt idx="159">
                  <c:v>2.7991335024987416</c:v>
                </c:pt>
                <c:pt idx="160">
                  <c:v>2.8423696648548664</c:v>
                </c:pt>
                <c:pt idx="161">
                  <c:v>2.8861964331486427</c:v>
                </c:pt>
                <c:pt idx="162">
                  <c:v>2.9306218750560018</c:v>
                </c:pt>
                <c:pt idx="163">
                  <c:v>2.9756541684572957</c:v>
                </c:pt>
                <c:pt idx="164">
                  <c:v>3.0213016029426871</c:v>
                </c:pt>
                <c:pt idx="165">
                  <c:v>3.0675725813381054</c:v>
                </c:pt>
                <c:pt idx="166">
                  <c:v>3.1144756212520459</c:v>
                </c:pt>
                <c:pt idx="167">
                  <c:v>3.1620193566434986</c:v>
                </c:pt>
                <c:pt idx="168">
                  <c:v>3.210212539411295</c:v>
                </c:pt>
                <c:pt idx="169">
                  <c:v>3.2590640410051654</c:v>
                </c:pt>
                <c:pt idx="170">
                  <c:v>3.3085828540588031</c:v>
                </c:pt>
                <c:pt idx="171">
                  <c:v>3.3587780940452361</c:v>
                </c:pt>
                <c:pt idx="172">
                  <c:v>3.4096590009548104</c:v>
                </c:pt>
                <c:pt idx="173">
                  <c:v>3.4612349409960976</c:v>
                </c:pt>
                <c:pt idx="174">
                  <c:v>3.513515408320032</c:v>
                </c:pt>
                <c:pt idx="175">
                  <c:v>3.5665100267676038</c:v>
                </c:pt>
                <c:pt idx="176">
                  <c:v>3.6202285516414237</c:v>
                </c:pt>
                <c:pt idx="177">
                  <c:v>3.6746808715014869</c:v>
                </c:pt>
                <c:pt idx="178">
                  <c:v>3.7298770099854672</c:v>
                </c:pt>
                <c:pt idx="179">
                  <c:v>3.785827127653878</c:v>
                </c:pt>
                <c:pt idx="180">
                  <c:v>3.8425415238604352</c:v>
                </c:pt>
                <c:pt idx="181">
                  <c:v>3.9000306386479728</c:v>
                </c:pt>
                <c:pt idx="182">
                  <c:v>3.958305054670253</c:v>
                </c:pt>
                <c:pt idx="183">
                  <c:v>4.017375499140031</c:v>
                </c:pt>
                <c:pt idx="184">
                  <c:v>4.077252845803728</c:v>
                </c:pt>
                <c:pt idx="185">
                  <c:v>4.1379481169430816</c:v>
                </c:pt>
                <c:pt idx="186">
                  <c:v>4.1994724854041339</c:v>
                </c:pt>
                <c:pt idx="187">
                  <c:v>4.2618372766539405</c:v>
                </c:pt>
                <c:pt idx="188">
                  <c:v>4.3250539708653699</c:v>
                </c:pt>
                <c:pt idx="189">
                  <c:v>4.3891342050303832</c:v>
                </c:pt>
                <c:pt idx="190">
                  <c:v>4.454089775102184</c:v>
                </c:pt>
                <c:pt idx="191">
                  <c:v>4.5199326381666225</c:v>
                </c:pt>
                <c:pt idx="192">
                  <c:v>4.5866749146432682</c:v>
                </c:pt>
                <c:pt idx="193">
                  <c:v>4.6543288905165463</c:v>
                </c:pt>
                <c:pt idx="194">
                  <c:v>4.7229070195973515</c:v>
                </c:pt>
                <c:pt idx="195">
                  <c:v>4.792421925815554</c:v>
                </c:pt>
                <c:pt idx="196">
                  <c:v>4.8628864055438239</c:v>
                </c:pt>
                <c:pt idx="197">
                  <c:v>4.934313429953197</c:v>
                </c:pt>
                <c:pt idx="198">
                  <c:v>5.0067161474008186</c:v>
                </c:pt>
                <c:pt idx="199">
                  <c:v>5.0801078858503024</c:v>
                </c:pt>
                <c:pt idx="200">
                  <c:v>5.1545021553251535</c:v>
                </c:pt>
                <c:pt idx="201">
                  <c:v>5.2299126503957041</c:v>
                </c:pt>
                <c:pt idx="202">
                  <c:v>5.3063532527000188</c:v>
                </c:pt>
                <c:pt idx="203">
                  <c:v>5.383838033499238</c:v>
                </c:pt>
                <c:pt idx="204">
                  <c:v>5.4623812562678271</c:v>
                </c:pt>
                <c:pt idx="205">
                  <c:v>5.5419973793192074</c:v>
                </c:pt>
                <c:pt idx="206">
                  <c:v>5.6227010584672525</c:v>
                </c:pt>
                <c:pt idx="207">
                  <c:v>5.704507149724142</c:v>
                </c:pt>
                <c:pt idx="208">
                  <c:v>5.787430712035067</c:v>
                </c:pt>
                <c:pt idx="209">
                  <c:v>5.8714870100502932</c:v>
                </c:pt>
                <c:pt idx="210">
                  <c:v>5.956691516935086</c:v>
                </c:pt>
                <c:pt idx="211">
                  <c:v>6.0430599172180264</c:v>
                </c:pt>
                <c:pt idx="212">
                  <c:v>6.1306081096782252</c:v>
                </c:pt>
                <c:pt idx="213">
                  <c:v>6.2193522102719871</c:v>
                </c:pt>
                <c:pt idx="214">
                  <c:v>6.3093085550994426</c:v>
                </c:pt>
                <c:pt idx="215">
                  <c:v>6.4004937034117129</c:v>
                </c:pt>
                <c:pt idx="216">
                  <c:v>6.4929244406591451</c:v>
                </c:pt>
                <c:pt idx="217">
                  <c:v>6.5866177815811939</c:v>
                </c:pt>
                <c:pt idx="218">
                  <c:v>6.6815909733385013</c:v>
                </c:pt>
                <c:pt idx="219">
                  <c:v>6.7778614986877717</c:v>
                </c:pt>
                <c:pt idx="220">
                  <c:v>6.8754470792000051</c:v>
                </c:pt>
                <c:pt idx="221">
                  <c:v>6.9743656785226982</c:v>
                </c:pt>
                <c:pt idx="222">
                  <c:v>7.0746355056866053</c:v>
                </c:pt>
                <c:pt idx="223">
                  <c:v>7.1762750184576669</c:v>
                </c:pt>
                <c:pt idx="224">
                  <c:v>7.2793029267347293</c:v>
                </c:pt>
                <c:pt idx="225">
                  <c:v>7.3837381959936748</c:v>
                </c:pt>
                <c:pt idx="226">
                  <c:v>7.4896000507785985</c:v>
                </c:pt>
                <c:pt idx="227">
                  <c:v>7.596907978240675</c:v>
                </c:pt>
                <c:pt idx="228">
                  <c:v>7.7056817317253667</c:v>
                </c:pt>
                <c:pt idx="229">
                  <c:v>7.8159413344086319</c:v>
                </c:pt>
                <c:pt idx="230">
                  <c:v>7.9277070829828018</c:v>
                </c:pt>
                <c:pt idx="231">
                  <c:v>8.0409995513928116</c:v>
                </c:pt>
                <c:pt idx="232">
                  <c:v>8.1558395946234619</c:v>
                </c:pt>
                <c:pt idx="233">
                  <c:v>8.2722483525384209</c:v>
                </c:pt>
                <c:pt idx="234">
                  <c:v>8.3902472537716584</c:v>
                </c:pt>
                <c:pt idx="235">
                  <c:v>8.5098580196720484</c:v>
                </c:pt>
                <c:pt idx="236">
                  <c:v>8.6311026683018408</c:v>
                </c:pt>
                <c:pt idx="237">
                  <c:v>8.754003518489764</c:v>
                </c:pt>
                <c:pt idx="238">
                  <c:v>8.8785831939394875</c:v>
                </c:pt>
                <c:pt idx="239">
                  <c:v>9.0048646273942055</c:v>
                </c:pt>
                <c:pt idx="240">
                  <c:v>9.132871064858108</c:v>
                </c:pt>
                <c:pt idx="241">
                  <c:v>9.2626260698755214</c:v>
                </c:pt>
                <c:pt idx="242">
                  <c:v>9.3941535278684967</c:v>
                </c:pt>
                <c:pt idx="243">
                  <c:v>9.5274776505336529</c:v>
                </c:pt>
                <c:pt idx="244">
                  <c:v>9.6626229802990782</c:v>
                </c:pt>
                <c:pt idx="245">
                  <c:v>9.7996143948421146</c:v>
                </c:pt>
                <c:pt idx="246">
                  <c:v>9.9384771116688508</c:v>
                </c:pt>
                <c:pt idx="247">
                  <c:v>10.079236692756179</c:v>
                </c:pt>
                <c:pt idx="248">
                  <c:v>10.221919049257252</c:v>
                </c:pt>
                <c:pt idx="249">
                  <c:v>10.366550446271225</c:v>
                </c:pt>
                <c:pt idx="250">
                  <c:v>10.513157507678144</c:v>
                </c:pt>
                <c:pt idx="251">
                  <c:v>10.661767221039893</c:v>
                </c:pt>
                <c:pt idx="252">
                  <c:v>10.812406942568062</c:v>
                </c:pt>
                <c:pt idx="253">
                  <c:v>10.965104402159703</c:v>
                </c:pt>
                <c:pt idx="254">
                  <c:v>11.119887708501862</c:v>
                </c:pt>
                <c:pt idx="255">
                  <c:v>11.276785354245833</c:v>
                </c:pt>
                <c:pt idx="256">
                  <c:v>11.435826221252103</c:v>
                </c:pt>
                <c:pt idx="257">
                  <c:v>11.597039585906938</c:v>
                </c:pt>
                <c:pt idx="258">
                  <c:v>11.760455124511589</c:v>
                </c:pt>
                <c:pt idx="259">
                  <c:v>11.926102918745125</c:v>
                </c:pt>
                <c:pt idx="260">
                  <c:v>12.094013461201873</c:v>
                </c:pt>
                <c:pt idx="261">
                  <c:v>12.264217661004517</c:v>
                </c:pt>
                <c:pt idx="262">
                  <c:v>12.436746849493852</c:v>
                </c:pt>
                <c:pt idx="263">
                  <c:v>12.611632785996276</c:v>
                </c:pt>
                <c:pt idx="264">
                  <c:v>12.788907663670056</c:v>
                </c:pt>
                <c:pt idx="265">
                  <c:v>12.968604115431461</c:v>
                </c:pt>
                <c:pt idx="266">
                  <c:v>13.150755219961836</c:v>
                </c:pt>
                <c:pt idx="267">
                  <c:v>13.335394507796739</c:v>
                </c:pt>
                <c:pt idx="268">
                  <c:v>13.522555967498258</c:v>
                </c:pt>
                <c:pt idx="269">
                  <c:v>13.712274051911631</c:v>
                </c:pt>
                <c:pt idx="270">
                  <c:v>13.904583684507342</c:v>
                </c:pt>
                <c:pt idx="271">
                  <c:v>14.099520265809842</c:v>
                </c:pt>
                <c:pt idx="272">
                  <c:v>14.297119679914088</c:v>
                </c:pt>
                <c:pt idx="273">
                  <c:v>14.4974183010911</c:v>
                </c:pt>
                <c:pt idx="274">
                  <c:v>14.700453000483748</c:v>
                </c:pt>
                <c:pt idx="275">
                  <c:v>14.906261152893997</c:v>
                </c:pt>
                <c:pt idx="276">
                  <c:v>15.114880643662879</c:v>
                </c:pt>
                <c:pt idx="277">
                  <c:v>15.326349875644429</c:v>
                </c:pt>
                <c:pt idx="278">
                  <c:v>15.540707776274894</c:v>
                </c:pt>
                <c:pt idx="279">
                  <c:v>15.757993804738511</c:v>
                </c:pt>
                <c:pt idx="280">
                  <c:v>15.978247959231151</c:v>
                </c:pt>
                <c:pt idx="281">
                  <c:v>16.201510784323204</c:v>
                </c:pt>
                <c:pt idx="282">
                  <c:v>16.427823378423028</c:v>
                </c:pt>
                <c:pt idx="283">
                  <c:v>16.657227401342354</c:v>
                </c:pt>
                <c:pt idx="284">
                  <c:v>16.889765081965031</c:v>
                </c:pt>
                <c:pt idx="285">
                  <c:v>17.125479226020527</c:v>
                </c:pt>
                <c:pt idx="286">
                  <c:v>17.364413223963613</c:v>
                </c:pt>
                <c:pt idx="287">
                  <c:v>17.606611058961679</c:v>
                </c:pt>
                <c:pt idx="288">
                  <c:v>17.852117314991172</c:v>
                </c:pt>
                <c:pt idx="289">
                  <c:v>18.100977185044613</c:v>
                </c:pt>
                <c:pt idx="290">
                  <c:v>18.353236479449723</c:v>
                </c:pt>
                <c:pt idx="291">
                  <c:v>18.608941634302209</c:v>
                </c:pt>
                <c:pt idx="292">
                  <c:v>18.868139720013705</c:v>
                </c:pt>
                <c:pt idx="293">
                  <c:v>19.13087844997651</c:v>
                </c:pt>
                <c:pt idx="294">
                  <c:v>19.397206189346662</c:v>
                </c:pt>
                <c:pt idx="295">
                  <c:v>19.667171963947006</c:v>
                </c:pt>
                <c:pt idx="296">
                  <c:v>19.940825469291863</c:v>
                </c:pt>
                <c:pt idx="297">
                  <c:v>20.218217079734981</c:v>
                </c:pt>
                <c:pt idx="298">
                  <c:v>20.499397857742451</c:v>
                </c:pt>
                <c:pt idx="299">
                  <c:v>20.784419563292285</c:v>
                </c:pt>
                <c:pt idx="300">
                  <c:v>21.073334663402377</c:v>
                </c:pt>
                <c:pt idx="301">
                  <c:v>21.366196341788651</c:v>
                </c:pt>
                <c:pt idx="302">
                  <c:v>21.663058508655094</c:v>
                </c:pt>
                <c:pt idx="303">
                  <c:v>21.963975810617562</c:v>
                </c:pt>
                <c:pt idx="304">
                  <c:v>22.26900364076311</c:v>
                </c:pt>
                <c:pt idx="305">
                  <c:v>22.578198148846752</c:v>
                </c:pt>
                <c:pt idx="306">
                  <c:v>22.8916162516275</c:v>
                </c:pt>
                <c:pt idx="307">
                  <c:v>23.20931564334559</c:v>
                </c:pt>
                <c:pt idx="308">
                  <c:v>23.531354806342829</c:v>
                </c:pt>
                <c:pt idx="309">
                  <c:v>23.857793021828019</c:v>
                </c:pt>
                <c:pt idx="310">
                  <c:v>24.188690380789428</c:v>
                </c:pt>
                <c:pt idx="311">
                  <c:v>24.52410779505632</c:v>
                </c:pt>
                <c:pt idx="312">
                  <c:v>24.864107008511606</c:v>
                </c:pt>
                <c:pt idx="313">
                  <c:v>25.208750608457628</c:v>
                </c:pt>
                <c:pt idx="314">
                  <c:v>25.558102037137221</c:v>
                </c:pt>
                <c:pt idx="315">
                  <c:v>25.912225603412143</c:v>
                </c:pt>
                <c:pt idx="316">
                  <c:v>26.271186494601025</c:v>
                </c:pt>
                <c:pt idx="317">
                  <c:v>26.635050788479038</c:v>
                </c:pt>
                <c:pt idx="318">
                  <c:v>27.003885465441471</c:v>
                </c:pt>
                <c:pt idx="319">
                  <c:v>27.377758420833452</c:v>
                </c:pt>
                <c:pt idx="320">
                  <c:v>27.756738477448096</c:v>
                </c:pt>
                <c:pt idx="321">
                  <c:v>28.140895398195386</c:v>
                </c:pt>
                <c:pt idx="322">
                  <c:v>28.530299898944094</c:v>
                </c:pt>
                <c:pt idx="323">
                  <c:v>28.925023661539132</c:v>
                </c:pt>
                <c:pt idx="324">
                  <c:v>29.325139346996711</c:v>
                </c:pt>
                <c:pt idx="325">
                  <c:v>29.730720608879743</c:v>
                </c:pt>
                <c:pt idx="326">
                  <c:v>30.141842106855961</c:v>
                </c:pt>
                <c:pt idx="327">
                  <c:v>30.558579520441228</c:v>
                </c:pt>
                <c:pt idx="328">
                  <c:v>30.981009562930577</c:v>
                </c:pt>
                <c:pt idx="329">
                  <c:v>31.409209995519564</c:v>
                </c:pt>
                <c:pt idx="330">
                  <c:v>31.843259641618488</c:v>
                </c:pt>
                <c:pt idx="331">
                  <c:v>32.283238401362169</c:v>
                </c:pt>
                <c:pt idx="332">
                  <c:v>32.729227266317906</c:v>
                </c:pt>
                <c:pt idx="333">
                  <c:v>33.181308334394359</c:v>
                </c:pt>
                <c:pt idx="334">
                  <c:v>33.639564824954078</c:v>
                </c:pt>
                <c:pt idx="335">
                  <c:v>34.104081094132461</c:v>
                </c:pt>
                <c:pt idx="336">
                  <c:v>34.574942650365962</c:v>
                </c:pt>
                <c:pt idx="337">
                  <c:v>35.052236170132446</c:v>
                </c:pt>
                <c:pt idx="338">
                  <c:v>35.536049513906498</c:v>
                </c:pt>
                <c:pt idx="339">
                  <c:v>36.026471742332738</c:v>
                </c:pt>
                <c:pt idx="340">
                  <c:v>36.523593132620007</c:v>
                </c:pt>
                <c:pt idx="341">
                  <c:v>37.027505195159534</c:v>
                </c:pt>
                <c:pt idx="342">
                  <c:v>37.538300690370093</c:v>
                </c:pt>
                <c:pt idx="343">
                  <c:v>38.056073645773239</c:v>
                </c:pt>
                <c:pt idx="344">
                  <c:v>38.580919373301818</c:v>
                </c:pt>
                <c:pt idx="345">
                  <c:v>39.112934486844907</c:v>
                </c:pt>
                <c:pt idx="346">
                  <c:v>39.652216920032394</c:v>
                </c:pt>
                <c:pt idx="347">
                  <c:v>40.198865944262501</c:v>
                </c:pt>
                <c:pt idx="348">
                  <c:v>40.752982186975558</c:v>
                </c:pt>
                <c:pt idx="349">
                  <c:v>41.314667650177412</c:v>
                </c:pt>
                <c:pt idx="350">
                  <c:v>41.884025729215821</c:v>
                </c:pt>
                <c:pt idx="351">
                  <c:v>42.461161231813378</c:v>
                </c:pt>
                <c:pt idx="352">
                  <c:v>43.046180397360374</c:v>
                </c:pt>
                <c:pt idx="353">
                  <c:v>43.639190916471236</c:v>
                </c:pt>
                <c:pt idx="354">
                  <c:v>44.240301950808075</c:v>
                </c:pt>
                <c:pt idx="355">
                  <c:v>44.849624153175036</c:v>
                </c:pt>
                <c:pt idx="356">
                  <c:v>45.467269687887125</c:v>
                </c:pt>
                <c:pt idx="357">
                  <c:v>46.093352251417265</c:v>
                </c:pt>
                <c:pt idx="358">
                  <c:v>46.727987093325396</c:v>
                </c:pt>
                <c:pt idx="359">
                  <c:v>47.371291037473448</c:v>
                </c:pt>
                <c:pt idx="360">
                  <c:v>48.023382503530129</c:v>
                </c:pt>
                <c:pt idx="361">
                  <c:v>48.684381528769428</c:v>
                </c:pt>
                <c:pt idx="362">
                  <c:v>49.354409790166912</c:v>
                </c:pt>
                <c:pt idx="363">
                  <c:v>50.033590626797846</c:v>
                </c:pt>
                <c:pt idx="364">
                  <c:v>50.722049062541238</c:v>
                </c:pt>
                <c:pt idx="365">
                  <c:v>51.419911829094069</c:v>
                </c:pt>
                <c:pt idx="366">
                  <c:v>52.127307389299837</c:v>
                </c:pt>
                <c:pt idx="367">
                  <c:v>52.844365960795791</c:v>
                </c:pt>
                <c:pt idx="368">
                  <c:v>53.571219539983176</c:v>
                </c:pt>
                <c:pt idx="369">
                  <c:v>54.308001926324899</c:v>
                </c:pt>
                <c:pt idx="370">
                  <c:v>55.054848746975111</c:v>
                </c:pt>
                <c:pt idx="371">
                  <c:v>55.811897481745191</c:v>
                </c:pt>
                <c:pt idx="372">
                  <c:v>56.579287488410799</c:v>
                </c:pt>
                <c:pt idx="373">
                  <c:v>57.357160028364568</c:v>
                </c:pt>
                <c:pt idx="374">
                  <c:v>58.145658292619252</c:v>
                </c:pt>
                <c:pt idx="375">
                  <c:v>58.944927428166046</c:v>
                </c:pt>
                <c:pt idx="376">
                  <c:v>59.755114564692938</c:v>
                </c:pt>
                <c:pt idx="377">
                  <c:v>60.576368841668057</c:v>
                </c:pt>
                <c:pt idx="378">
                  <c:v>61.408841435792944</c:v>
                </c:pt>
                <c:pt idx="379">
                  <c:v>62.252685588830857</c:v>
                </c:pt>
                <c:pt idx="380">
                  <c:v>63.108056635815167</c:v>
                </c:pt>
                <c:pt idx="381">
                  <c:v>63.975112033643086</c:v>
                </c:pt>
                <c:pt idx="382">
                  <c:v>64.854011390059981</c:v>
                </c:pt>
                <c:pt idx="383">
                  <c:v>65.744916493039611</c:v>
                </c:pt>
                <c:pt idx="384">
                  <c:v>66.647991340565653</c:v>
                </c:pt>
                <c:pt idx="385">
                  <c:v>67.563402170820083</c:v>
                </c:pt>
                <c:pt idx="386">
                  <c:v>68.491317492783878</c:v>
                </c:pt>
                <c:pt idx="387">
                  <c:v>69.431908117255745</c:v>
                </c:pt>
                <c:pt idx="388">
                  <c:v>70.385347188294517</c:v>
                </c:pt>
                <c:pt idx="389">
                  <c:v>71.351810215091092</c:v>
                </c:pt>
                <c:pt idx="390">
                  <c:v>72.331475104275668</c:v>
                </c:pt>
                <c:pt idx="391">
                  <c:v>73.324522192666365</c:v>
                </c:pt>
                <c:pt idx="392">
                  <c:v>74.331134280465065</c:v>
                </c:pt>
                <c:pt idx="393">
                  <c:v>75.351496664906847</c:v>
                </c:pt>
                <c:pt idx="394">
                  <c:v>76.385797174368889</c:v>
                </c:pt>
                <c:pt idx="395">
                  <c:v>77.434226202945425</c:v>
                </c:pt>
                <c:pt idx="396">
                  <c:v>78.496976745494933</c:v>
                </c:pt>
                <c:pt idx="397">
                  <c:v>79.574244433166015</c:v>
                </c:pt>
                <c:pt idx="398">
                  <c:v>80.666227569408605</c:v>
                </c:pt>
                <c:pt idx="399">
                  <c:v>81.773127166477039</c:v>
                </c:pt>
                <c:pt idx="400">
                  <c:v>82.895146982431754</c:v>
                </c:pt>
                <c:pt idx="401">
                  <c:v>84.032493558646408</c:v>
                </c:pt>
                <c:pt idx="402">
                  <c:v>85.185376257827357</c:v>
                </c:pt>
                <c:pt idx="403">
                  <c:v>86.354007302552432</c:v>
                </c:pt>
                <c:pt idx="404">
                  <c:v>87.538601814336118</c:v>
                </c:pt>
                <c:pt idx="405">
                  <c:v>88.739377853228433</c:v>
                </c:pt>
                <c:pt idx="406">
                  <c:v>89.956556457954591</c:v>
                </c:pt>
                <c:pt idx="407">
                  <c:v>91.190361686603069</c:v>
                </c:pt>
                <c:pt idx="408">
                  <c:v>92.441020657869345</c:v>
                </c:pt>
                <c:pt idx="409">
                  <c:v>93.708763592863122</c:v>
                </c:pt>
                <c:pt idx="410">
                  <c:v>94.993823857486518</c:v>
                </c:pt>
                <c:pt idx="411">
                  <c:v>96.296438005391181</c:v>
                </c:pt>
                <c:pt idx="412">
                  <c:v>97.616845821522134</c:v>
                </c:pt>
                <c:pt idx="413">
                  <c:v>98.955290366256449</c:v>
                </c:pt>
                <c:pt idx="414">
                  <c:v>100.31201802014482</c:v>
                </c:pt>
                <c:pt idx="415">
                  <c:v>101.68727852926428</c:v>
                </c:pt>
                <c:pt idx="416">
                  <c:v>103.08132505119036</c:v>
                </c:pt>
                <c:pt idx="417">
                  <c:v>104.49441420159734</c:v>
                </c:pt>
                <c:pt idx="418">
                  <c:v>105.92680610149488</c:v>
                </c:pt>
                <c:pt idx="419">
                  <c:v>107.37876442510995</c:v>
                </c:pt>
                <c:pt idx="420">
                  <c:v>108.85055644842286</c:v>
                </c:pt>
                <c:pt idx="421">
                  <c:v>110.34245309836612</c:v>
                </c:pt>
                <c:pt idx="422">
                  <c:v>111.85472900269546</c:v>
                </c:pt>
                <c:pt idx="423">
                  <c:v>113.38766254054202</c:v>
                </c:pt>
                <c:pt idx="424">
                  <c:v>114.94153589365499</c:v>
                </c:pt>
                <c:pt idx="425">
                  <c:v>116.5166350983443</c:v>
                </c:pt>
                <c:pt idx="426">
                  <c:v>118.11325009813274</c:v>
                </c:pt>
                <c:pt idx="427">
                  <c:v>119.7316747971273</c:v>
                </c:pt>
                <c:pt idx="428">
                  <c:v>121.37220711411956</c:v>
                </c:pt>
                <c:pt idx="429">
                  <c:v>123.035149037425</c:v>
                </c:pt>
                <c:pt idx="430">
                  <c:v>124.7208066804714</c:v>
                </c:pt>
                <c:pt idx="431">
                  <c:v>126.42949033814658</c:v>
                </c:pt>
                <c:pt idx="432">
                  <c:v>128.16151454391576</c:v>
                </c:pt>
                <c:pt idx="433">
                  <c:v>129.91719812771916</c:v>
                </c:pt>
                <c:pt idx="434">
                  <c:v>131.69686427466038</c:v>
                </c:pt>
                <c:pt idx="435">
                  <c:v>133.5008405844965</c:v>
                </c:pt>
                <c:pt idx="436">
                  <c:v>135.32945913194067</c:v>
                </c:pt>
                <c:pt idx="437">
                  <c:v>137.18305652778849</c:v>
                </c:pt>
                <c:pt idx="438">
                  <c:v>139.06197398087934</c:v>
                </c:pt>
                <c:pt idx="439">
                  <c:v>140.96655736090392</c:v>
                </c:pt>
                <c:pt idx="440">
                  <c:v>142.89715726206984</c:v>
                </c:pt>
                <c:pt idx="441">
                  <c:v>144.85412906763679</c:v>
                </c:pt>
                <c:pt idx="442">
                  <c:v>146.83783301533325</c:v>
                </c:pt>
                <c:pt idx="443">
                  <c:v>148.84863426366658</c:v>
                </c:pt>
                <c:pt idx="444">
                  <c:v>150.88690295913912</c:v>
                </c:pt>
                <c:pt idx="445">
                  <c:v>152.95301430438215</c:v>
                </c:pt>
                <c:pt idx="446">
                  <c:v>155.04734862722069</c:v>
                </c:pt>
                <c:pt idx="447">
                  <c:v>157.17029145068156</c:v>
                </c:pt>
                <c:pt idx="448">
                  <c:v>159.32223356395784</c:v>
                </c:pt>
                <c:pt idx="449">
                  <c:v>161.50357109434239</c:v>
                </c:pt>
                <c:pt idx="450">
                  <c:v>163.7147055801442</c:v>
                </c:pt>
                <c:pt idx="451">
                  <c:v>165.95604404460053</c:v>
                </c:pt>
                <c:pt idx="452">
                  <c:v>168.22799907079875</c:v>
                </c:pt>
                <c:pt idx="453">
                  <c:v>170.53098887762138</c:v>
                </c:pt>
                <c:pt idx="454">
                  <c:v>172.86543739672874</c:v>
                </c:pt>
                <c:pt idx="455">
                  <c:v>175.23177435059281</c:v>
                </c:pt>
                <c:pt idx="456">
                  <c:v>177.63043533159723</c:v>
                </c:pt>
                <c:pt idx="457">
                  <c:v>180.06186188221747</c:v>
                </c:pt>
                <c:pt idx="458">
                  <c:v>182.52650157629651</c:v>
                </c:pt>
                <c:pt idx="459">
                  <c:v>185.02480810143032</c:v>
                </c:pt>
                <c:pt idx="460">
                  <c:v>187.55724134247896</c:v>
                </c:pt>
                <c:pt idx="461">
                  <c:v>190.12426746621813</c:v>
                </c:pt>
                <c:pt idx="462">
                  <c:v>192.72635900714712</c:v>
                </c:pt>
                <c:pt idx="463">
                  <c:v>195.36399495446872</c:v>
                </c:pt>
                <c:pt idx="464">
                  <c:v>198.03766084025727</c:v>
                </c:pt>
                <c:pt idx="465">
                  <c:v>200.74784882883094</c:v>
                </c:pt>
                <c:pt idx="466">
                  <c:v>203.49505780734475</c:v>
                </c:pt>
                <c:pt idx="467">
                  <c:v>206.27979347762101</c:v>
                </c:pt>
                <c:pt idx="468">
                  <c:v>209.1025684492341</c:v>
                </c:pt>
                <c:pt idx="469">
                  <c:v>211.9639023338666</c:v>
                </c:pt>
                <c:pt idx="470">
                  <c:v>214.86432184095429</c:v>
                </c:pt>
                <c:pt idx="471">
                  <c:v>217.80436087463761</c:v>
                </c:pt>
                <c:pt idx="472">
                  <c:v>220.78456063203717</c:v>
                </c:pt>
                <c:pt idx="473">
                  <c:v>223.80546970287187</c:v>
                </c:pt>
                <c:pt idx="474">
                  <c:v>226.86764417043742</c:v>
                </c:pt>
                <c:pt idx="475">
                  <c:v>229.97164771396427</c:v>
                </c:pt>
                <c:pt idx="476">
                  <c:v>233.11805171237367</c:v>
                </c:pt>
                <c:pt idx="477">
                  <c:v>236.30743534945071</c:v>
                </c:pt>
                <c:pt idx="478">
                  <c:v>239.54038572045414</c:v>
                </c:pt>
                <c:pt idx="479">
                  <c:v>242.81749794018211</c:v>
                </c:pt>
                <c:pt idx="480">
                  <c:v>246.13937525251421</c:v>
                </c:pt>
                <c:pt idx="481">
                  <c:v>249.50662914144951</c:v>
                </c:pt>
                <c:pt idx="482">
                  <c:v>252.9198794436613</c:v>
                </c:pt>
                <c:pt idx="483">
                  <c:v>256.37975446258923</c:v>
                </c:pt>
                <c:pt idx="484">
                  <c:v>259.88689108408977</c:v>
                </c:pt>
                <c:pt idx="485">
                  <c:v>263.44193489366626</c:v>
                </c:pt>
                <c:pt idx="486">
                  <c:v>267.04554029530021</c:v>
                </c:pt>
                <c:pt idx="487">
                  <c:v>270.69837063190573</c:v>
                </c:pt>
                <c:pt idx="488">
                  <c:v>274.40109830742898</c:v>
                </c:pt>
                <c:pt idx="489">
                  <c:v>278.15440491061571</c:v>
                </c:pt>
                <c:pt idx="490">
                  <c:v>281.95898134046888</c:v>
                </c:pt>
                <c:pt idx="491">
                  <c:v>285.81552793342007</c:v>
                </c:pt>
                <c:pt idx="492">
                  <c:v>289.72475459223784</c:v>
                </c:pt>
                <c:pt idx="493">
                  <c:v>293.6873809166969</c:v>
                </c:pt>
                <c:pt idx="494">
                  <c:v>297.70413633603164</c:v>
                </c:pt>
                <c:pt idx="495">
                  <c:v>301.77576024319927</c:v>
                </c:pt>
                <c:pt idx="496">
                  <c:v>305.90300213097646</c:v>
                </c:pt>
                <c:pt idx="497">
                  <c:v>310.08662172991495</c:v>
                </c:pt>
                <c:pt idx="498">
                  <c:v>314.32738914818145</c:v>
                </c:pt>
                <c:pt idx="499">
                  <c:v>318.62608501330737</c:v>
                </c:pt>
                <c:pt idx="500">
                  <c:v>322.9835006158749</c:v>
                </c:pt>
                <c:pt idx="501">
                  <c:v>327.4004380551653</c:v>
                </c:pt>
                <c:pt idx="502">
                  <c:v>331.87771038679665</c:v>
                </c:pt>
                <c:pt idx="503">
                  <c:v>336.41614177237824</c:v>
                </c:pt>
                <c:pt idx="504">
                  <c:v>341.01656763120866</c:v>
                </c:pt>
                <c:pt idx="505">
                  <c:v>345.67983479404597</c:v>
                </c:pt>
                <c:pt idx="506">
                  <c:v>350.40680165897828</c:v>
                </c:pt>
                <c:pt idx="507">
                  <c:v>355.19833834942284</c:v>
                </c:pt>
                <c:pt idx="508">
                  <c:v>360.05532687428354</c:v>
                </c:pt>
                <c:pt idx="509">
                  <c:v>364.97866129029558</c:v>
                </c:pt>
                <c:pt idx="510">
                  <c:v>369.96924786658758</c:v>
                </c:pt>
                <c:pt idx="511">
                  <c:v>375.02800525149127</c:v>
                </c:pt>
                <c:pt idx="512">
                  <c:v>380.15586464162948</c:v>
                </c:pt>
                <c:pt idx="513">
                  <c:v>385.35376995331359</c:v>
                </c:pt>
                <c:pt idx="514">
                  <c:v>390.62267799628188</c:v>
                </c:pt>
                <c:pt idx="515">
                  <c:v>395.96355864981069</c:v>
                </c:pt>
                <c:pt idx="516">
                  <c:v>401.3773950412313</c:v>
                </c:pt>
                <c:pt idx="517">
                  <c:v>406.86518372688442</c:v>
                </c:pt>
                <c:pt idx="518">
                  <c:v>412.42793487554661</c:v>
                </c:pt>
                <c:pt idx="519">
                  <c:v>418.06667245436171</c:v>
                </c:pt>
                <c:pt idx="520">
                  <c:v>423.78243441731172</c:v>
                </c:pt>
                <c:pt idx="521">
                  <c:v>429.57627289626174</c:v>
                </c:pt>
                <c:pt idx="522">
                  <c:v>435.44925439461434</c:v>
                </c:pt>
                <c:pt idx="523">
                  <c:v>441.40245998360865</c:v>
                </c:pt>
                <c:pt idx="524">
                  <c:v>447.43698550130046</c:v>
                </c:pt>
                <c:pt idx="525">
                  <c:v>453.55394175425999</c:v>
                </c:pt>
                <c:pt idx="526">
                  <c:v>459.75445472202443</c:v>
                </c:pt>
                <c:pt idx="527">
                  <c:v>466.03966576434277</c:v>
                </c:pt>
                <c:pt idx="528">
                  <c:v>472.41073183125093</c:v>
                </c:pt>
                <c:pt idx="529">
                  <c:v>478.86882567601634</c:v>
                </c:pt>
                <c:pt idx="530">
                  <c:v>485.41513607099074</c:v>
                </c:pt>
                <c:pt idx="531">
                  <c:v>492.05086802641068</c:v>
                </c:pt>
                <c:pt idx="532">
                  <c:v>498.77724301218666</c:v>
                </c:pt>
                <c:pt idx="533">
                  <c:v>505.59549918272126</c:v>
                </c:pt>
                <c:pt idx="534">
                  <c:v>512.50689160479749</c:v>
                </c:pt>
                <c:pt idx="535">
                  <c:v>519.51269248857977</c:v>
                </c:pt>
                <c:pt idx="536">
                  <c:v>526.61419142176976</c:v>
                </c:pt>
                <c:pt idx="537">
                  <c:v>533.81269560695978</c:v>
                </c:pt>
                <c:pt idx="538">
                  <c:v>541.10953010222829</c:v>
                </c:pt>
                <c:pt idx="539">
                  <c:v>548.50603806502102</c:v>
                </c:pt>
                <c:pt idx="540">
                  <c:v>556.00358099936273</c:v>
                </c:pt>
                <c:pt idx="541">
                  <c:v>563.60353900644543</c:v>
                </c:pt>
                <c:pt idx="542">
                  <c:v>571.30731103863877</c:v>
                </c:pt>
                <c:pt idx="543">
                  <c:v>579.11631515696934</c:v>
                </c:pt>
                <c:pt idx="544">
                  <c:v>587.03198879211675</c:v>
                </c:pt>
                <c:pt idx="545">
                  <c:v>595.05578900897376</c:v>
                </c:pt>
                <c:pt idx="546">
                  <c:v>603.18919277481984</c:v>
                </c:pt>
                <c:pt idx="547">
                  <c:v>611.43369723115654</c:v>
                </c:pt>
                <c:pt idx="548">
                  <c:v>619.79081996925629</c:v>
                </c:pt>
                <c:pt idx="549">
                  <c:v>628.26209930947323</c:v>
                </c:pt>
                <c:pt idx="550">
                  <c:v>636.84909458436937</c:v>
                </c:pt>
                <c:pt idx="551">
                  <c:v>645.55338642570689</c:v>
                </c:pt>
                <c:pt idx="552">
                  <c:v>654.37657705536003</c:v>
                </c:pt>
                <c:pt idx="553">
                  <c:v>663.32029058019964</c:v>
                </c:pt>
                <c:pt idx="554">
                  <c:v>672.38617329100509</c:v>
                </c:pt>
                <c:pt idx="555">
                  <c:v>681.57589396545802</c:v>
                </c:pt>
                <c:pt idx="556">
                  <c:v>690.89114417527423</c:v>
                </c:pt>
                <c:pt idx="557">
                  <c:v>700.3336385975299</c:v>
                </c:pt>
                <c:pt idx="558">
                  <c:v>709.90511533023914</c:v>
                </c:pt>
                <c:pt idx="559">
                  <c:v>719.60733621224119</c:v>
                </c:pt>
                <c:pt idx="560">
                  <c:v>729.4420871474565</c:v>
                </c:pt>
                <c:pt idx="561">
                  <c:v>739.41117843357074</c:v>
                </c:pt>
                <c:pt idx="562">
                  <c:v>749.51644509520713</c:v>
                </c:pt>
                <c:pt idx="563">
                  <c:v>759.75974722164892</c:v>
                </c:pt>
                <c:pt idx="564">
                  <c:v>770.14297030917396</c:v>
                </c:pt>
                <c:pt idx="565">
                  <c:v>780.66802560806377</c:v>
                </c:pt>
                <c:pt idx="566">
                  <c:v>791.33685047435188</c:v>
                </c:pt>
                <c:pt idx="567">
                  <c:v>802.15140872637528</c:v>
                </c:pt>
                <c:pt idx="568">
                  <c:v>813.11369100619493</c:v>
                </c:pt>
                <c:pt idx="569">
                  <c:v>824.22571514595211</c:v>
                </c:pt>
                <c:pt idx="570">
                  <c:v>835.4895265392272</c:v>
                </c:pt>
                <c:pt idx="571">
                  <c:v>846.90719851747008</c:v>
                </c:pt>
                <c:pt idx="572">
                  <c:v>858.48083273157044</c:v>
                </c:pt>
                <c:pt idx="573">
                  <c:v>870.21255953863908</c:v>
                </c:pt>
                <c:pt idx="574">
                  <c:v>882.10453839407103</c:v>
                </c:pt>
                <c:pt idx="575">
                  <c:v>894.15895824896177</c:v>
                </c:pt>
                <c:pt idx="576">
                  <c:v>906.37803795295122</c:v>
                </c:pt>
                <c:pt idx="577">
                  <c:v>918.76402666256831</c:v>
                </c:pt>
                <c:pt idx="578">
                  <c:v>931.31920425515148</c:v>
                </c:pt>
                <c:pt idx="579">
                  <c:v>944.04588174842161</c:v>
                </c:pt>
                <c:pt idx="580">
                  <c:v>956.94640172578409</c:v>
                </c:pt>
                <c:pt idx="581">
                  <c:v>970.02313876743881</c:v>
                </c:pt>
                <c:pt idx="582">
                  <c:v>983.27849988737671</c:v>
                </c:pt>
                <c:pt idx="583">
                  <c:v>996.71492497634324</c:v>
                </c:pt>
                <c:pt idx="584">
                  <c:v>1010.3348872508512</c:v>
                </c:pt>
                <c:pt idx="585">
                  <c:v>1024.140893708324</c:v>
                </c:pt>
                <c:pt idx="586">
                  <c:v>1038.1354855884545</c:v>
                </c:pt>
                <c:pt idx="587">
                  <c:v>1052.3212388408624</c:v>
                </c:pt>
                <c:pt idx="588">
                  <c:v>1066.7007645991391</c:v>
                </c:pt>
                <c:pt idx="589">
                  <c:v>1081.2767096613643</c:v>
                </c:pt>
                <c:pt idx="590">
                  <c:v>1096.0517569771832</c:v>
                </c:pt>
                <c:pt idx="591">
                  <c:v>1111.0286261415361</c:v>
                </c:pt>
                <c:pt idx="592">
                  <c:v>1126.2100738951283</c:v>
                </c:pt>
                <c:pt idx="593">
                  <c:v>1141.5988946317339</c:v>
                </c:pt>
                <c:pt idx="594">
                  <c:v>1157.1979209124268</c:v>
                </c:pt>
                <c:pt idx="595">
                  <c:v>1173.010023986832</c:v>
                </c:pt>
                <c:pt idx="596">
                  <c:v>1189.0381143214956</c:v>
                </c:pt>
                <c:pt idx="597">
                  <c:v>1205.2851421354676</c:v>
                </c:pt>
                <c:pt idx="598">
                  <c:v>1221.7540979431985</c:v>
                </c:pt>
                <c:pt idx="599">
                  <c:v>1238.4480131048485</c:v>
                </c:pt>
                <c:pt idx="600">
                  <c:v>1255.3699603841098</c:v>
                </c:pt>
                <c:pt idx="601">
                  <c:v>1272.5230545136451</c:v>
                </c:pt>
                <c:pt idx="602">
                  <c:v>1289.9104527682473</c:v>
                </c:pt>
                <c:pt idx="603">
                  <c:v>1307.5353555458241</c:v>
                </c:pt>
                <c:pt idx="604">
                  <c:v>1325.4010069563151</c:v>
                </c:pt>
                <c:pt idx="605">
                  <c:v>1343.5106954186494</c:v>
                </c:pt>
                <c:pt idx="606">
                  <c:v>1361.8677542658538</c:v>
                </c:pt>
                <c:pt idx="607">
                  <c:v>1380.4755623584224</c:v>
                </c:pt>
                <c:pt idx="608">
                  <c:v>1399.3375447060603</c:v>
                </c:pt>
                <c:pt idx="609">
                  <c:v>1418.4571730979169</c:v>
                </c:pt>
                <c:pt idx="610">
                  <c:v>1437.837966741422</c:v>
                </c:pt>
                <c:pt idx="611">
                  <c:v>1457.4834929098452</c:v>
                </c:pt>
                <c:pt idx="612">
                  <c:v>1477.3973675986954</c:v>
                </c:pt>
                <c:pt idx="613">
                  <c:v>1497.5832561910818</c:v>
                </c:pt>
                <c:pt idx="614">
                  <c:v>1518.0448741321591</c:v>
                </c:pt>
                <c:pt idx="615">
                  <c:v>1538.7859876127795</c:v>
                </c:pt>
                <c:pt idx="616">
                  <c:v>1559.8104142624793</c:v>
                </c:pt>
                <c:pt idx="617">
                  <c:v>1581.122023851925</c:v>
                </c:pt>
                <c:pt idx="618">
                  <c:v>1602.7247390049497</c:v>
                </c:pt>
                <c:pt idx="619">
                  <c:v>1624.6225359203104</c:v>
                </c:pt>
                <c:pt idx="620">
                  <c:v>1646.8194451032978</c:v>
                </c:pt>
                <c:pt idx="621">
                  <c:v>1669.3195521073342</c:v>
                </c:pt>
                <c:pt idx="622">
                  <c:v>1692.1269982856957</c:v>
                </c:pt>
                <c:pt idx="623">
                  <c:v>1715.2459815534949</c:v>
                </c:pt>
                <c:pt idx="624">
                  <c:v>1738.680757160068</c:v>
                </c:pt>
                <c:pt idx="625">
                  <c:v>1762.4356384719035</c:v>
                </c:pt>
                <c:pt idx="626">
                  <c:v>1786.5149977662609</c:v>
                </c:pt>
                <c:pt idx="627">
                  <c:v>1810.9232670356203</c:v>
                </c:pt>
                <c:pt idx="628">
                  <c:v>1835.664938803116</c:v>
                </c:pt>
                <c:pt idx="629">
                  <c:v>1860.7445669491003</c:v>
                </c:pt>
                <c:pt idx="630">
                  <c:v>1886.1667675489896</c:v>
                </c:pt>
                <c:pt idx="631">
                  <c:v>1911.9362197225482</c:v>
                </c:pt>
                <c:pt idx="632">
                  <c:v>1938.0576664947653</c:v>
                </c:pt>
                <c:pt idx="633">
                  <c:v>1964.5359156684819</c:v>
                </c:pt>
                <c:pt idx="634">
                  <c:v>1991.3758407089308</c:v>
                </c:pt>
                <c:pt idx="635">
                  <c:v>2018.5823816403481</c:v>
                </c:pt>
                <c:pt idx="636">
                  <c:v>2046.1605459548259</c:v>
                </c:pt>
                <c:pt idx="637">
                  <c:v>2074.1154095335683</c:v>
                </c:pt>
                <c:pt idx="638">
                  <c:v>2102.4521175807231</c:v>
                </c:pt>
                <c:pt idx="639">
                  <c:v>2131.1758855699591</c:v>
                </c:pt>
                <c:pt idx="640">
                  <c:v>2160.2920002039632</c:v>
                </c:pt>
                <c:pt idx="641">
                  <c:v>2189.8058203870351</c:v>
                </c:pt>
                <c:pt idx="642">
                  <c:v>2219.7227782109549</c:v>
                </c:pt>
                <c:pt idx="643">
                  <c:v>2250.0483799543081</c:v>
                </c:pt>
                <c:pt idx="644">
                  <c:v>2280.7882070954479</c:v>
                </c:pt>
                <c:pt idx="645">
                  <c:v>2311.9479173392856</c:v>
                </c:pt>
                <c:pt idx="646">
                  <c:v>2343.5332456580918</c:v>
                </c:pt>
                <c:pt idx="647">
                  <c:v>2375.5500053465048</c:v>
                </c:pt>
                <c:pt idx="648">
                  <c:v>2408.0040890909372</c:v>
                </c:pt>
                <c:pt idx="649">
                  <c:v>2440.9014700535763</c:v>
                </c:pt>
                <c:pt idx="650">
                  <c:v>2474.24820297118</c:v>
                </c:pt>
                <c:pt idx="651">
                  <c:v>2508.050425268867</c:v>
                </c:pt>
                <c:pt idx="652">
                  <c:v>2542.3143581891086</c:v>
                </c:pt>
                <c:pt idx="653">
                  <c:v>2577.0463079361261</c:v>
                </c:pt>
                <c:pt idx="654">
                  <c:v>2612.2526668359073</c:v>
                </c:pt>
                <c:pt idx="655">
                  <c:v>2647.9399145120524</c:v>
                </c:pt>
                <c:pt idx="656">
                  <c:v>2684.1146190776672</c:v>
                </c:pt>
                <c:pt idx="657">
                  <c:v>2720.7834383435193</c:v>
                </c:pt>
                <c:pt idx="658">
                  <c:v>2757.9531210426831</c:v>
                </c:pt>
                <c:pt idx="659">
                  <c:v>2795.6305080718944</c:v>
                </c:pt>
                <c:pt idx="660">
                  <c:v>2833.8225337498452</c:v>
                </c:pt>
                <c:pt idx="661">
                  <c:v>2872.5362270926494</c:v>
                </c:pt>
                <c:pt idx="662">
                  <c:v>2911.7787131067107</c:v>
                </c:pt>
                <c:pt idx="663">
                  <c:v>2951.5572140992335</c:v>
                </c:pt>
                <c:pt idx="664">
                  <c:v>2991.8790510066151</c:v>
                </c:pt>
                <c:pt idx="665">
                  <c:v>3032.751644740963</c:v>
                </c:pt>
                <c:pt idx="666">
                  <c:v>3074.1825175549861</c:v>
                </c:pt>
                <c:pt idx="667">
                  <c:v>3116.1792944255071</c:v>
                </c:pt>
                <c:pt idx="668">
                  <c:v>3158.7497044558536</c:v>
                </c:pt>
                <c:pt idx="669">
                  <c:v>3201.9015822973824</c:v>
                </c:pt>
                <c:pt idx="670">
                  <c:v>3245.6428695903978</c:v>
                </c:pt>
                <c:pt idx="671">
                  <c:v>3289.9816164247309</c:v>
                </c:pt>
                <c:pt idx="672">
                  <c:v>3334.9259828202444</c:v>
                </c:pt>
                <c:pt idx="673">
                  <c:v>3380.4842402275353</c:v>
                </c:pt>
                <c:pt idx="674">
                  <c:v>3426.664773049115</c:v>
                </c:pt>
                <c:pt idx="675">
                  <c:v>3473.4760801813363</c:v>
                </c:pt>
                <c:pt idx="676">
                  <c:v>3520.9267765773616</c:v>
                </c:pt>
                <c:pt idx="677">
                  <c:v>3569.0255948314498</c:v>
                </c:pt>
                <c:pt idx="678">
                  <c:v>3617.7813867848563</c:v>
                </c:pt>
                <c:pt idx="679">
                  <c:v>3667.2031251536405</c:v>
                </c:pt>
                <c:pt idx="680">
                  <c:v>3717.2999051786787</c:v>
                </c:pt>
                <c:pt idx="681">
                  <c:v>3768.0809462981847</c:v>
                </c:pt>
                <c:pt idx="682">
                  <c:v>3819.5555938430439</c:v>
                </c:pt>
                <c:pt idx="683">
                  <c:v>3871.7333207552756</c:v>
                </c:pt>
                <c:pt idx="684">
                  <c:v>3924.6237293299314</c:v>
                </c:pt>
                <c:pt idx="685">
                  <c:v>3978.2365529807571</c:v>
                </c:pt>
                <c:pt idx="686">
                  <c:v>4032.5816580299347</c:v>
                </c:pt>
                <c:pt idx="687">
                  <c:v>4087.669045522237</c:v>
                </c:pt>
                <c:pt idx="688">
                  <c:v>4143.5088530639259</c:v>
                </c:pt>
                <c:pt idx="689">
                  <c:v>4200.1113566867316</c:v>
                </c:pt>
                <c:pt idx="690">
                  <c:v>4257.4869727372497</c:v>
                </c:pt>
                <c:pt idx="691">
                  <c:v>4315.6462597921127</c:v>
                </c:pt>
                <c:pt idx="692">
                  <c:v>4374.5999205992775</c:v>
                </c:pt>
                <c:pt idx="693">
                  <c:v>4434.3588040457862</c:v>
                </c:pt>
                <c:pt idx="694">
                  <c:v>4494.9339071523655</c:v>
                </c:pt>
                <c:pt idx="695">
                  <c:v>4556.3363770952219</c:v>
                </c:pt>
                <c:pt idx="696">
                  <c:v>4618.5775132554136</c:v>
                </c:pt>
                <c:pt idx="697">
                  <c:v>4681.6687692961623</c:v>
                </c:pt>
                <c:pt idx="698">
                  <c:v>4745.6217552684975</c:v>
                </c:pt>
                <c:pt idx="699">
                  <c:v>4810.4482397456077</c:v>
                </c:pt>
                <c:pt idx="700">
                  <c:v>4876.1601519862988</c:v>
                </c:pt>
                <c:pt idx="701">
                  <c:v>4942.7695841279465</c:v>
                </c:pt>
                <c:pt idx="702">
                  <c:v>5010.288793409356</c:v>
                </c:pt>
                <c:pt idx="703">
                  <c:v>5078.7302044239232</c:v>
                </c:pt>
                <c:pt idx="704">
                  <c:v>5148.1064114035171</c:v>
                </c:pt>
                <c:pt idx="705">
                  <c:v>5218.4301805335026</c:v>
                </c:pt>
                <c:pt idx="706">
                  <c:v>5289.714452299324</c:v>
                </c:pt>
                <c:pt idx="707">
                  <c:v>5361.9723438650744</c:v>
                </c:pt>
                <c:pt idx="708">
                  <c:v>5435.2171514845013</c:v>
                </c:pt>
                <c:pt idx="709">
                  <c:v>5509.46235294487</c:v>
                </c:pt>
                <c:pt idx="710">
                  <c:v>5584.7216100441474</c:v>
                </c:pt>
                <c:pt idx="711">
                  <c:v>5661.0087711019505</c:v>
                </c:pt>
                <c:pt idx="712">
                  <c:v>5738.3378735047254</c:v>
                </c:pt>
                <c:pt idx="713">
                  <c:v>5816.7231462856134</c:v>
                </c:pt>
                <c:pt idx="714">
                  <c:v>5896.1790127394888</c:v>
                </c:pt>
                <c:pt idx="715">
                  <c:v>5976.7200930736317</c:v>
                </c:pt>
                <c:pt idx="716">
                  <c:v>6058.3612070945355</c:v>
                </c:pt>
                <c:pt idx="717">
                  <c:v>6141.1173769313273</c:v>
                </c:pt>
                <c:pt idx="718">
                  <c:v>6225.0038297963101</c:v>
                </c:pt>
                <c:pt idx="719">
                  <c:v>6310.0360007831196</c:v>
                </c:pt>
                <c:pt idx="720">
                  <c:v>6396.2295357030225</c:v>
                </c:pt>
                <c:pt idx="721">
                  <c:v>6483.6002939598575</c:v>
                </c:pt>
                <c:pt idx="722">
                  <c:v>6572.1643514641592</c:v>
                </c:pt>
                <c:pt idx="723">
                  <c:v>6661.9380035869881</c:v>
                </c:pt>
                <c:pt idx="724">
                  <c:v>6752.9377681540109</c:v>
                </c:pt>
                <c:pt idx="725">
                  <c:v>6845.1803884803758</c:v>
                </c:pt>
                <c:pt idx="726">
                  <c:v>6938.6828364469375</c:v>
                </c:pt>
                <c:pt idx="727">
                  <c:v>7033.4623156183989</c:v>
                </c:pt>
                <c:pt idx="728">
                  <c:v>7129.5362644039287</c:v>
                </c:pt>
                <c:pt idx="729">
                  <c:v>7226.9223592608414</c:v>
                </c:pt>
                <c:pt idx="730">
                  <c:v>7325.6385179419231</c:v>
                </c:pt>
                <c:pt idx="731">
                  <c:v>7425.7029027869903</c:v>
                </c:pt>
                <c:pt idx="732">
                  <c:v>7527.1339240592906</c:v>
                </c:pt>
                <c:pt idx="733">
                  <c:v>7629.9502433273456</c:v>
                </c:pt>
                <c:pt idx="734">
                  <c:v>7734.1707768928654</c:v>
                </c:pt>
                <c:pt idx="735">
                  <c:v>7839.8146992653456</c:v>
                </c:pt>
                <c:pt idx="736">
                  <c:v>7946.9014466839935</c:v>
                </c:pt>
                <c:pt idx="737">
                  <c:v>8055.4507206876197</c:v>
                </c:pt>
                <c:pt idx="738">
                  <c:v>8165.4824917331462</c:v>
                </c:pt>
                <c:pt idx="739">
                  <c:v>8277.0170028633947</c:v>
                </c:pt>
                <c:pt idx="740">
                  <c:v>8390.0747734248198</c:v>
                </c:pt>
                <c:pt idx="741">
                  <c:v>8504.6766028358688</c:v>
                </c:pt>
                <c:pt idx="742">
                  <c:v>8620.8435744066537</c:v>
                </c:pt>
                <c:pt idx="743">
                  <c:v>8738.5970592106332</c:v>
                </c:pt>
                <c:pt idx="744">
                  <c:v>8857.9587200090064</c:v>
                </c:pt>
                <c:pt idx="745">
                  <c:v>8978.9505152285365</c:v>
                </c:pt>
                <c:pt idx="746">
                  <c:v>9101.5947029935323</c:v>
                </c:pt>
                <c:pt idx="747">
                  <c:v>9225.9138452127172</c:v>
                </c:pt>
                <c:pt idx="748">
                  <c:v>9351.9308117217315</c:v>
                </c:pt>
                <c:pt idx="749">
                  <c:v>9479.6687844820281</c:v>
                </c:pt>
                <c:pt idx="750">
                  <c:v>9609.1512618369161</c:v>
                </c:pt>
                <c:pt idx="751">
                  <c:v>9740.4020628255366</c:v>
                </c:pt>
                <c:pt idx="752">
                  <c:v>9873.4453315555529</c:v>
                </c:pt>
                <c:pt idx="753">
                  <c:v>10008.305541635349</c:v>
                </c:pt>
                <c:pt idx="754">
                  <c:v>10145.007500666548</c:v>
                </c:pt>
                <c:pt idx="755">
                  <c:v>10283.576354797669</c:v>
                </c:pt>
                <c:pt idx="756">
                  <c:v>10424.037593339741</c:v>
                </c:pt>
                <c:pt idx="757">
                  <c:v>10566.417053444718</c:v>
                </c:pt>
                <c:pt idx="758">
                  <c:v>10710.740924847565</c:v>
                </c:pt>
                <c:pt idx="759">
                  <c:v>10857.035754672845</c:v>
                </c:pt>
                <c:pt idx="760">
                  <c:v>11005.328452306703</c:v>
                </c:pt>
                <c:pt idx="761">
                  <c:v>11155.646294335134</c:v>
                </c:pt>
                <c:pt idx="762">
                  <c:v>11308.016929549416</c:v>
                </c:pt>
                <c:pt idx="763">
                  <c:v>11462.468384019634</c:v>
                </c:pt>
                <c:pt idx="764">
                  <c:v>11619.029066237212</c:v>
                </c:pt>
                <c:pt idx="765">
                  <c:v>11777.727772327386</c:v>
                </c:pt>
                <c:pt idx="766">
                  <c:v>11938.593691332564</c:v>
                </c:pt>
                <c:pt idx="767">
                  <c:v>12101.656410567539</c:v>
                </c:pt>
                <c:pt idx="768">
                  <c:v>12266.94592104752</c:v>
                </c:pt>
                <c:pt idx="769">
                  <c:v>12434.49262298997</c:v>
                </c:pt>
                <c:pt idx="770">
                  <c:v>12604.327331391252</c:v>
                </c:pt>
                <c:pt idx="771">
                  <c:v>12776.481281679093</c:v>
                </c:pt>
                <c:pt idx="772">
                  <c:v>12950.986135441884</c:v>
                </c:pt>
                <c:pt idx="773">
                  <c:v>13127.87398623588</c:v>
                </c:pt>
                <c:pt idx="774">
                  <c:v>13307.17736547132</c:v>
                </c:pt>
                <c:pt idx="775">
                  <c:v>13488.929248378565</c:v>
                </c:pt>
                <c:pt idx="776">
                  <c:v>13673.163060055309</c:v>
                </c:pt>
                <c:pt idx="777">
                  <c:v>13859.912681595986</c:v>
                </c:pt>
                <c:pt idx="778">
                  <c:v>14049.212456304462</c:v>
                </c:pt>
                <c:pt idx="779">
                  <c:v>14241.097195991151</c:v>
                </c:pt>
                <c:pt idx="780">
                  <c:v>14435.602187355689</c:v>
                </c:pt>
                <c:pt idx="781">
                  <c:v>14632.763198456329</c:v>
                </c:pt>
                <c:pt idx="782">
                  <c:v>14832.616485267215</c:v>
                </c:pt>
                <c:pt idx="783">
                  <c:v>15035.198798324747</c:v>
                </c:pt>
                <c:pt idx="784">
                  <c:v>15240.547389464209</c:v>
                </c:pt>
                <c:pt idx="785">
                  <c:v>15448.700018647904</c:v>
                </c:pt>
                <c:pt idx="786">
                  <c:v>15659.694960886023</c:v>
                </c:pt>
                <c:pt idx="787">
                  <c:v>15873.571013251496</c:v>
                </c:pt>
                <c:pt idx="788">
                  <c:v>16090.367501990097</c:v>
                </c:pt>
                <c:pt idx="789">
                  <c:v>16310.124289727088</c:v>
                </c:pt>
                <c:pt idx="790">
                  <c:v>16532.881782771714</c:v>
                </c:pt>
                <c:pt idx="791">
                  <c:v>16758.680938520843</c:v>
                </c:pt>
                <c:pt idx="792">
                  <c:v>16987.563272963132</c:v>
                </c:pt>
                <c:pt idx="793">
                  <c:v>17219.570868285016</c:v>
                </c:pt>
                <c:pt idx="794">
                  <c:v>17454.746380579956</c:v>
                </c:pt>
                <c:pt idx="795">
                  <c:v>17693.133047662286</c:v>
                </c:pt>
                <c:pt idx="796">
                  <c:v>17934.7746969871</c:v>
                </c:pt>
                <c:pt idx="797">
                  <c:v>18179.71575367761</c:v>
                </c:pt>
                <c:pt idx="798">
                  <c:v>18428.001248661381</c:v>
                </c:pt>
                <c:pt idx="799">
                  <c:v>18679.676826916977</c:v>
                </c:pt>
                <c:pt idx="800">
                  <c:v>18934.78875583244</c:v>
                </c:pt>
                <c:pt idx="801">
                  <c:v>19193.38393367716</c:v>
                </c:pt>
                <c:pt idx="802">
                  <c:v>19455.509898188615</c:v>
                </c:pt>
                <c:pt idx="803">
                  <c:v>19721.214835275579</c:v>
                </c:pt>
                <c:pt idx="804">
                  <c:v>19990.547587839319</c:v>
                </c:pt>
                <c:pt idx="805">
                  <c:v>20263.55766471439</c:v>
                </c:pt>
                <c:pt idx="806">
                  <c:v>20540.295249730651</c:v>
                </c:pt>
                <c:pt idx="807">
                  <c:v>20820.811210898097</c:v>
                </c:pt>
                <c:pt idx="808">
                  <c:v>21105.157109716187</c:v>
                </c:pt>
                <c:pt idx="809">
                  <c:v>21393.385210609333</c:v>
                </c:pt>
                <c:pt idx="810">
                  <c:v>21685.548490490248</c:v>
                </c:pt>
                <c:pt idx="811">
                  <c:v>21981.700648452861</c:v>
                </c:pt>
                <c:pt idx="812">
                  <c:v>22281.896115596559</c:v>
                </c:pt>
                <c:pt idx="813">
                  <c:v>22586.190064983497</c:v>
                </c:pt>
                <c:pt idx="814">
                  <c:v>22894.63842173079</c:v>
                </c:pt>
                <c:pt idx="815">
                  <c:v>23207.297873239357</c:v>
                </c:pt>
                <c:pt idx="816">
                  <c:v>23524.225879561309</c:v>
                </c:pt>
                <c:pt idx="817">
                  <c:v>23845.480683907688</c:v>
                </c:pt>
                <c:pt idx="818">
                  <c:v>24171.121323298459</c:v>
                </c:pt>
                <c:pt idx="819">
                  <c:v>24501.207639356675</c:v>
                </c:pt>
                <c:pt idx="820">
                  <c:v>24835.800289248735</c:v>
                </c:pt>
                <c:pt idx="821">
                  <c:v>25174.960756772685</c:v>
                </c:pt>
                <c:pt idx="822">
                  <c:v>25518.751363596581</c:v>
                </c:pt>
                <c:pt idx="823">
                  <c:v>25867.23528064886</c:v>
                </c:pt>
                <c:pt idx="824">
                  <c:v>26220.47653966285</c:v>
                </c:pt>
                <c:pt idx="825">
                  <c:v>26578.54004487738</c:v>
                </c:pt>
                <c:pt idx="826">
                  <c:v>26941.491584895659</c:v>
                </c:pt>
                <c:pt idx="827">
                  <c:v>27309.397844704501</c:v>
                </c:pt>
                <c:pt idx="828">
                  <c:v>27682.326417856053</c:v>
                </c:pt>
                <c:pt idx="829">
                  <c:v>28060.345818814203</c:v>
                </c:pt>
                <c:pt idx="830">
                  <c:v>28443.525495467868</c:v>
                </c:pt>
                <c:pt idx="831">
                  <c:v>28831.935841813382</c:v>
                </c:pt>
                <c:pt idx="832">
                  <c:v>29225.648210808267</c:v>
                </c:pt>
                <c:pt idx="833">
                  <c:v>29624.734927398655</c:v>
                </c:pt>
                <c:pt idx="834">
                  <c:v>30029.269301722688</c:v>
                </c:pt>
                <c:pt idx="835">
                  <c:v>30439.325642492258</c:v>
                </c:pt>
                <c:pt idx="836">
                  <c:v>30854.979270555432</c:v>
                </c:pt>
                <c:pt idx="837">
                  <c:v>31276.306532642026</c:v>
                </c:pt>
                <c:pt idx="838">
                  <c:v>31703.384815294725</c:v>
                </c:pt>
                <c:pt idx="839">
                  <c:v>32136.29255898824</c:v>
                </c:pt>
                <c:pt idx="840">
                  <c:v>32575.109272439015</c:v>
                </c:pt>
                <c:pt idx="841">
                  <c:v>33019.915547108016</c:v>
                </c:pt>
                <c:pt idx="842">
                  <c:v>33470.79307189917</c:v>
                </c:pt>
                <c:pt idx="843">
                  <c:v>33927.824648056063</c:v>
                </c:pt>
                <c:pt idx="844">
                  <c:v>34391.094204259556</c:v>
                </c:pt>
                <c:pt idx="845">
                  <c:v>34860.686811928957</c:v>
                </c:pt>
                <c:pt idx="846">
                  <c:v>35336.688700729472</c:v>
                </c:pt>
                <c:pt idx="847">
                  <c:v>35819.187274288684</c:v>
                </c:pt>
                <c:pt idx="848">
                  <c:v>36308.271126124841</c:v>
                </c:pt>
                <c:pt idx="849">
                  <c:v>36804.03005578975</c:v>
                </c:pt>
                <c:pt idx="850">
                  <c:v>37306.555085229149</c:v>
                </c:pt>
                <c:pt idx="851">
                  <c:v>37815.938475363429</c:v>
                </c:pt>
                <c:pt idx="852">
                  <c:v>38332.27374289163</c:v>
                </c:pt>
                <c:pt idx="853">
                  <c:v>38855.655677321658</c:v>
                </c:pt>
                <c:pt idx="854">
                  <c:v>39386.180358229802</c:v>
                </c:pt>
                <c:pt idx="855">
                  <c:v>39923.945172752457</c:v>
                </c:pt>
                <c:pt idx="856">
                  <c:v>40469.048833313267</c:v>
                </c:pt>
                <c:pt idx="857">
                  <c:v>41021.591395588679</c:v>
                </c:pt>
                <c:pt idx="858">
                  <c:v>41581.674276715188</c:v>
                </c:pt>
                <c:pt idx="859">
                  <c:v>42149.400273741368</c:v>
                </c:pt>
                <c:pt idx="860">
                  <c:v>42724.873582327986</c:v>
                </c:pt>
                <c:pt idx="861">
                  <c:v>43308.199815699445</c:v>
                </c:pt>
                <c:pt idx="862">
                  <c:v>43899.486023849917</c:v>
                </c:pt>
                <c:pt idx="863">
                  <c:v>44498.840713007477</c:v>
                </c:pt>
                <c:pt idx="864">
                  <c:v>45106.373865359688</c:v>
                </c:pt>
                <c:pt idx="865">
                  <c:v>45722.196959044086</c:v>
                </c:pt>
                <c:pt idx="866">
                  <c:v>46346.422988406994</c:v>
                </c:pt>
                <c:pt idx="867">
                  <c:v>46979.166484534318</c:v>
                </c:pt>
                <c:pt idx="868">
                  <c:v>47620.54353605779</c:v>
                </c:pt>
                <c:pt idx="869">
                  <c:v>48270.671810240339</c:v>
                </c:pt>
                <c:pt idx="870">
                  <c:v>48929.670574344309</c:v>
                </c:pt>
                <c:pt idx="871">
                  <c:v>49597.66071728614</c:v>
                </c:pt>
                <c:pt idx="872">
                  <c:v>50274.764771581373</c:v>
                </c:pt>
                <c:pt idx="873">
                  <c:v>50961.106935583724</c:v>
                </c:pt>
                <c:pt idx="874">
                  <c:v>51656.813096022175</c:v>
                </c:pt>
                <c:pt idx="875">
                  <c:v>52362.010850839877</c:v>
                </c:pt>
                <c:pt idx="876">
                  <c:v>53076.829532338917</c:v>
                </c:pt>
                <c:pt idx="877">
                  <c:v>53801.400230634936</c:v>
                </c:pt>
                <c:pt idx="878">
                  <c:v>54535.855817425654</c:v>
                </c:pt>
                <c:pt idx="879">
                  <c:v>55280.330970077368</c:v>
                </c:pt>
                <c:pt idx="880">
                  <c:v>56034.962196033688</c:v>
                </c:pt>
                <c:pt idx="881">
                  <c:v>56799.887857550617</c:v>
                </c:pt>
                <c:pt idx="882">
                  <c:v>57575.248196762295</c:v>
                </c:pt>
                <c:pt idx="883">
                  <c:v>58361.185361081742</c:v>
                </c:pt>
                <c:pt idx="884">
                  <c:v>59157.84342894092</c:v>
                </c:pt>
                <c:pt idx="885">
                  <c:v>59965.368435874603</c:v>
                </c:pt>
                <c:pt idx="886">
                  <c:v>60783.908400952467</c:v>
                </c:pt>
                <c:pt idx="887">
                  <c:v>61613.613353564004</c:v>
                </c:pt>
                <c:pt idx="888">
                  <c:v>62454.635360560816</c:v>
                </c:pt>
                <c:pt idx="889">
                  <c:v>63307.128553760936</c:v>
                </c:pt>
                <c:pt idx="890">
                  <c:v>64171.249157819919</c:v>
                </c:pt>
                <c:pt idx="891">
                  <c:v>65047.15551847341</c:v>
                </c:pt>
                <c:pt idx="892">
                  <c:v>65935.008131156093</c:v>
                </c:pt>
                <c:pt idx="893">
                  <c:v>66834.969670001781</c:v>
                </c:pt>
                <c:pt idx="894">
                  <c:v>67747.20501722976</c:v>
                </c:pt>
                <c:pt idx="895">
                  <c:v>68671.881292922219</c:v>
                </c:pt>
                <c:pt idx="896">
                  <c:v>69609.167885197909</c:v>
                </c:pt>
                <c:pt idx="897">
                  <c:v>70559.236480787222</c:v>
                </c:pt>
                <c:pt idx="898">
                  <c:v>71522.261096013681</c:v>
                </c:pt>
                <c:pt idx="899">
                  <c:v>72498.418108187354</c:v>
                </c:pt>
                <c:pt idx="900">
                  <c:v>73487.886287415255</c:v>
                </c:pt>
                <c:pt idx="901">
                  <c:v>74490.846828834285</c:v>
                </c:pt>
                <c:pt idx="902">
                  <c:v>75507.483385272062</c:v>
                </c:pt>
                <c:pt idx="903">
                  <c:v>76537.982100341193</c:v>
                </c:pt>
                <c:pt idx="904">
                  <c:v>77582.531641972528</c:v>
                </c:pt>
                <c:pt idx="905">
                  <c:v>78641.323236393073</c:v>
                </c:pt>
                <c:pt idx="906">
                  <c:v>79714.550702554232</c:v>
                </c:pt>
                <c:pt idx="907">
                  <c:v>80802.410487016168</c:v>
                </c:pt>
                <c:pt idx="908">
                  <c:v>81905.101699294173</c:v>
                </c:pt>
                <c:pt idx="909">
                  <c:v>83022.826147672851</c:v>
                </c:pt>
                <c:pt idx="910">
                  <c:v>84155.788375494245</c:v>
                </c:pt>
                <c:pt idx="911">
                  <c:v>85304.19569792581</c:v>
                </c:pt>
                <c:pt idx="912">
                  <c:v>86468.258239214483</c:v>
                </c:pt>
                <c:pt idx="913">
                  <c:v>87648.188970432937</c:v>
                </c:pt>
                <c:pt idx="914">
                  <c:v>88844.203747724445</c:v>
                </c:pt>
                <c:pt idx="915">
                  <c:v>90056.521351052477</c:v>
                </c:pt>
                <c:pt idx="916">
                  <c:v>91285.36352346171</c:v>
                </c:pt>
                <c:pt idx="917">
                  <c:v>92530.955010856662</c:v>
                </c:pt>
                <c:pt idx="918">
                  <c:v>93793.523602304776</c:v>
                </c:pt>
                <c:pt idx="919">
                  <c:v>95073.30017087044</c:v>
                </c:pt>
                <c:pt idx="920">
                  <c:v>96370.518714986683</c:v>
                </c:pt>
                <c:pt idx="921">
                  <c:v>97685.41640037141</c:v>
                </c:pt>
                <c:pt idx="922">
                  <c:v>99018.23360249502</c:v>
                </c:pt>
                <c:pt idx="923">
                  <c:v>100369.21394960629</c:v>
                </c:pt>
                <c:pt idx="924">
                  <c:v>101738.60436632368</c:v>
                </c:pt>
                <c:pt idx="925">
                  <c:v>103126.65511779911</c:v>
                </c:pt>
                <c:pt idx="926">
                  <c:v>104533.61985446139</c:v>
                </c:pt>
                <c:pt idx="927">
                  <c:v>105959.7556573466</c:v>
                </c:pt>
                <c:pt idx="928">
                  <c:v>107405.32308402284</c:v>
                </c:pt>
                <c:pt idx="929">
                  <c:v>108870.58621511661</c:v>
                </c:pt>
                <c:pt idx="930">
                  <c:v>110355.81270144859</c:v>
                </c:pt>
                <c:pt idx="931">
                  <c:v>111861.27381178623</c:v>
                </c:pt>
                <c:pt idx="932">
                  <c:v>113387.24448122093</c:v>
                </c:pt>
                <c:pt idx="933">
                  <c:v>114934.00336017758</c:v>
                </c:pt>
                <c:pt idx="934">
                  <c:v>116501.83286406433</c:v>
                </c:pt>
                <c:pt idx="935">
                  <c:v>118091.01922357053</c:v>
                </c:pt>
                <c:pt idx="936">
                  <c:v>119701.85253562086</c:v>
                </c:pt>
                <c:pt idx="937">
                  <c:v>121334.62681499378</c:v>
                </c:pt>
                <c:pt idx="938">
                  <c:v>122989.64004661264</c:v>
                </c:pt>
                <c:pt idx="939">
                  <c:v>124667.19423851745</c:v>
                </c:pt>
                <c:pt idx="940">
                  <c:v>126367.59547552609</c:v>
                </c:pt>
                <c:pt idx="941">
                  <c:v>128091.15397359314</c:v>
                </c:pt>
                <c:pt idx="942">
                  <c:v>129838.18413487505</c:v>
                </c:pt>
                <c:pt idx="943">
                  <c:v>131609.00460351023</c:v>
                </c:pt>
                <c:pt idx="944">
                  <c:v>133403.93832212297</c:v>
                </c:pt>
                <c:pt idx="945">
                  <c:v>135223.31258905985</c:v>
                </c:pt>
                <c:pt idx="946">
                  <c:v>137067.45911636768</c:v>
                </c:pt>
                <c:pt idx="947">
                  <c:v>138936.71408852204</c:v>
                </c:pt>
                <c:pt idx="948">
                  <c:v>140831.41822191546</c:v>
                </c:pt>
                <c:pt idx="949">
                  <c:v>142751.91682511452</c:v>
                </c:pt>
                <c:pt idx="950">
                  <c:v>144698.55985989523</c:v>
                </c:pt>
                <c:pt idx="951">
                  <c:v>146671.70200306605</c:v>
                </c:pt>
                <c:pt idx="952">
                  <c:v>148671.70270908793</c:v>
                </c:pt>
                <c:pt idx="953">
                  <c:v>150698.92627350136</c:v>
                </c:pt>
                <c:pt idx="954">
                  <c:v>152753.74189716968</c:v>
                </c:pt>
                <c:pt idx="955">
                  <c:v>154836.52375134881</c:v>
                </c:pt>
                <c:pt idx="956">
                  <c:v>156947.65104359304</c:v>
                </c:pt>
                <c:pt idx="957">
                  <c:v>159087.50808450714</c:v>
                </c:pt>
                <c:pt idx="958">
                  <c:v>161256.48435535454</c:v>
                </c:pt>
                <c:pt idx="959">
                  <c:v>163454.9745765322</c:v>
                </c:pt>
                <c:pt idx="960">
                  <c:v>165683.37877692204</c:v>
                </c:pt>
                <c:pt idx="961">
                  <c:v>167942.10236412971</c:v>
                </c:pt>
                <c:pt idx="962">
                  <c:v>170231.55619562085</c:v>
                </c:pt>
                <c:pt idx="963">
                  <c:v>172552.15665076565</c:v>
                </c:pt>
                <c:pt idx="964">
                  <c:v>174904.32570380243</c:v>
                </c:pt>
                <c:pt idx="965">
                  <c:v>177288.49099773075</c:v>
                </c:pt>
                <c:pt idx="966">
                  <c:v>179705.08591914541</c:v>
                </c:pt>
                <c:pt idx="967">
                  <c:v>182154.54967402181</c:v>
                </c:pt>
                <c:pt idx="968">
                  <c:v>184637.32736446417</c:v>
                </c:pt>
                <c:pt idx="969">
                  <c:v>187153.87006642771</c:v>
                </c:pt>
                <c:pt idx="970">
                  <c:v>189704.63490842583</c:v>
                </c:pt>
                <c:pt idx="971">
                  <c:v>192290.08515123406</c:v>
                </c:pt>
                <c:pt idx="972">
                  <c:v>194910.69026860216</c:v>
                </c:pt>
                <c:pt idx="973">
                  <c:v>197566.92602898582</c:v>
                </c:pt>
                <c:pt idx="974">
                  <c:v>200259.27457830968</c:v>
                </c:pt>
                <c:pt idx="975">
                  <c:v>202988.22452377382</c:v>
                </c:pt>
                <c:pt idx="976">
                  <c:v>205754.27101871514</c:v>
                </c:pt>
                <c:pt idx="977">
                  <c:v>208557.91584853586</c:v>
                </c:pt>
                <c:pt idx="978">
                  <c:v>211399.66751771141</c:v>
                </c:pt>
                <c:pt idx="979">
                  <c:v>214280.04133788953</c:v>
                </c:pt>
                <c:pt idx="980">
                  <c:v>217199.55951709321</c:v>
                </c:pt>
                <c:pt idx="981">
                  <c:v>220158.75125003961</c:v>
                </c:pt>
                <c:pt idx="982">
                  <c:v>223158.15280958783</c:v>
                </c:pt>
                <c:pt idx="983">
                  <c:v>226198.3076393276</c:v>
                </c:pt>
                <c:pt idx="984">
                  <c:v>229279.76644732206</c:v>
                </c:pt>
                <c:pt idx="985">
                  <c:v>232403.08730101719</c:v>
                </c:pt>
                <c:pt idx="986">
                  <c:v>235568.83572333076</c:v>
                </c:pt>
                <c:pt idx="987">
                  <c:v>238777.58478993384</c:v>
                </c:pt>
                <c:pt idx="988">
                  <c:v>242029.91522773806</c:v>
                </c:pt>
                <c:pt idx="989">
                  <c:v>245326.41551460151</c:v>
                </c:pt>
                <c:pt idx="990">
                  <c:v>248667.68198026685</c:v>
                </c:pt>
                <c:pt idx="991">
                  <c:v>252054.31890854464</c:v>
                </c:pt>
                <c:pt idx="992">
                  <c:v>255486.9386407558</c:v>
                </c:pt>
                <c:pt idx="993">
                  <c:v>258966.16168044621</c:v>
                </c:pt>
                <c:pt idx="994">
                  <c:v>262492.6167993875</c:v>
                </c:pt>
                <c:pt idx="995">
                  <c:v>266066.94114487746</c:v>
                </c:pt>
                <c:pt idx="996">
                  <c:v>269689.78034835414</c:v>
                </c:pt>
                <c:pt idx="997">
                  <c:v>273361.78863533708</c:v>
                </c:pt>
                <c:pt idx="998">
                  <c:v>277083.62893671024</c:v>
                </c:pt>
                <c:pt idx="999">
                  <c:v>280855.97300136002</c:v>
                </c:pt>
                <c:pt idx="1000">
                  <c:v>284679.50151018315</c:v>
                </c:pt>
                <c:pt idx="1001">
                  <c:v>288554.90419147798</c:v>
                </c:pt>
                <c:pt idx="1002">
                  <c:v>292482.87993773411</c:v>
                </c:pt>
                <c:pt idx="1003">
                  <c:v>296464.13692383422</c:v>
                </c:pt>
                <c:pt idx="1004">
                  <c:v>300499.39272668265</c:v>
                </c:pt>
                <c:pt idx="1005">
                  <c:v>304589.37444627541</c:v>
                </c:pt>
                <c:pt idx="1006">
                  <c:v>308734.81882822607</c:v>
                </c:pt>
                <c:pt idx="1007">
                  <c:v>312936.47238776187</c:v>
                </c:pt>
                <c:pt idx="1008">
                  <c:v>317195.09153520531</c:v>
                </c:pt>
                <c:pt idx="1009">
                  <c:v>321511.44270295562</c:v>
                </c:pt>
                <c:pt idx="1010">
                  <c:v>325886.3024739846</c:v>
                </c:pt>
                <c:pt idx="1011">
                  <c:v>330320.45771186263</c:v>
                </c:pt>
                <c:pt idx="1012">
                  <c:v>334814.70569232869</c:v>
                </c:pt>
                <c:pt idx="1013">
                  <c:v>339369.85423642013</c:v>
                </c:pt>
                <c:pt idx="1014">
                  <c:v>343986.72184517683</c:v>
                </c:pt>
                <c:pt idx="1015">
                  <c:v>348666.13783593476</c:v>
                </c:pt>
                <c:pt idx="1016">
                  <c:v>353408.94248022442</c:v>
                </c:pt>
                <c:pt idx="1017">
                  <c:v>358215.98714328877</c:v>
                </c:pt>
                <c:pt idx="1018">
                  <c:v>363088.13442523615</c:v>
                </c:pt>
                <c:pt idx="1019">
                  <c:v>368026.25830384321</c:v>
                </c:pt>
                <c:pt idx="1020">
                  <c:v>373031.24427902314</c:v>
                </c:pt>
                <c:pt idx="1021">
                  <c:v>378103.98951897444</c:v>
                </c:pt>
                <c:pt idx="1022">
                  <c:v>383245.40300802526</c:v>
                </c:pt>
                <c:pt idx="1023">
                  <c:v>388456.40569618886</c:v>
                </c:pt>
                <c:pt idx="1024">
                  <c:v>393737.93065044511</c:v>
                </c:pt>
                <c:pt idx="1025">
                  <c:v>399090.92320776358</c:v>
                </c:pt>
                <c:pt idx="1026">
                  <c:v>404516.34112988337</c:v>
                </c:pt>
                <c:pt idx="1027">
                  <c:v>410015.15475986461</c:v>
                </c:pt>
                <c:pt idx="1028">
                  <c:v>415588.34718042746</c:v>
                </c:pt>
                <c:pt idx="1029">
                  <c:v>421236.91437409318</c:v>
                </c:pt>
                <c:pt idx="1030">
                  <c:v>426961.86538514274</c:v>
                </c:pt>
                <c:pt idx="1031">
                  <c:v>432764.22248340823</c:v>
                </c:pt>
                <c:pt idx="1032">
                  <c:v>438645.02132991172</c:v>
                </c:pt>
                <c:pt idx="1033">
                  <c:v>444605.31114436715</c:v>
                </c:pt>
                <c:pt idx="1034">
                  <c:v>450646.15487455984</c:v>
                </c:pt>
                <c:pt idx="1035">
                  <c:v>456768.62936761859</c:v>
                </c:pt>
                <c:pt idx="1036">
                  <c:v>462973.82554319547</c:v>
                </c:pt>
                <c:pt idx="1037">
                  <c:v>469262.84856856789</c:v>
                </c:pt>
                <c:pt idx="1038">
                  <c:v>475636.8180356776</c:v>
                </c:pt>
                <c:pt idx="1039">
                  <c:v>482096.86814012146</c:v>
                </c:pt>
                <c:pt idx="1040">
                  <c:v>488644.14786210813</c:v>
                </c:pt>
                <c:pt idx="1041">
                  <c:v>495279.82114939566</c:v>
                </c:pt>
                <c:pt idx="1042">
                  <c:v>502005.06710222334</c:v>
                </c:pt>
                <c:pt idx="1043">
                  <c:v>508821.0801602531</c:v>
                </c:pt>
                <c:pt idx="1044">
                  <c:v>515729.07029153348</c:v>
                </c:pt>
                <c:pt idx="1045">
                  <c:v>522730.26318350062</c:v>
                </c:pt>
                <c:pt idx="1046">
                  <c:v>529825.90043602989</c:v>
                </c:pt>
                <c:pt idx="1047">
                  <c:v>537017.23975655145</c:v>
                </c:pt>
                <c:pt idx="1048">
                  <c:v>544305.55515724374</c:v>
                </c:pt>
                <c:pt idx="1049">
                  <c:v>551692.13715431688</c:v>
                </c:pt>
                <c:pt idx="1050">
                  <c:v>559178.29296940065</c:v>
                </c:pt>
                <c:pt idx="1051">
                  <c:v>566765.34673304844</c:v>
                </c:pt>
                <c:pt idx="1052">
                  <c:v>574454.63969037018</c:v>
                </c:pt>
                <c:pt idx="1053">
                  <c:v>582247.5304088071</c:v>
                </c:pt>
                <c:pt idx="1054">
                  <c:v>590145.39498805918</c:v>
                </c:pt>
                <c:pt idx="1055">
                  <c:v>598149.62727217842</c:v>
                </c:pt>
                <c:pt idx="1056">
                  <c:v>606261.63906383875</c:v>
                </c:pt>
                <c:pt idx="1057">
                  <c:v>614482.86034079385</c:v>
                </c:pt>
                <c:pt idx="1058">
                  <c:v>622814.73947453429</c:v>
                </c:pt>
                <c:pt idx="1059">
                  <c:v>631258.74345115386</c:v>
                </c:pt>
                <c:pt idx="1060">
                  <c:v>639816.35809443612</c:v>
                </c:pt>
                <c:pt idx="1061">
                  <c:v>648489.08829117077</c:v>
                </c:pt>
                <c:pt idx="1062">
                  <c:v>657278.4582187098</c:v>
                </c:pt>
                <c:pt idx="1063">
                  <c:v>666186.01157477195</c:v>
                </c:pt>
                <c:pt idx="1064">
                  <c:v>675213.31180950499</c:v>
                </c:pt>
                <c:pt idx="1065">
                  <c:v>684361.94235981384</c:v>
                </c:pt>
                <c:pt idx="1066">
                  <c:v>693633.50688596279</c:v>
                </c:pt>
                <c:pt idx="1067">
                  <c:v>703029.62951045926</c:v>
                </c:pt>
                <c:pt idx="1068">
                  <c:v>712551.9550592259</c:v>
                </c:pt>
                <c:pt idx="1069">
                  <c:v>722202.14930506807</c:v>
                </c:pt>
                <c:pt idx="1070">
                  <c:v>731981.89921344235</c:v>
                </c:pt>
                <c:pt idx="1071">
                  <c:v>741892.91319053236</c:v>
                </c:pt>
                <c:pt idx="1072">
                  <c:v>751936.92133363569</c:v>
                </c:pt>
                <c:pt idx="1073">
                  <c:v>762115.67568386765</c:v>
                </c:pt>
                <c:pt idx="1074">
                  <c:v>772430.95048118487</c:v>
                </c:pt>
                <c:pt idx="1075">
                  <c:v>782884.54242173256</c:v>
                </c:pt>
                <c:pt idx="1076">
                  <c:v>793478.27091751748</c:v>
                </c:pt>
                <c:pt idx="1077">
                  <c:v>804213.97835840902</c:v>
                </c:pt>
                <c:pt idx="1078">
                  <c:v>815093.53037646948</c:v>
                </c:pt>
                <c:pt idx="1079">
                  <c:v>826118.81611261459</c:v>
                </c:pt>
                <c:pt idx="1080">
                  <c:v>837291.74848560314</c:v>
                </c:pt>
                <c:pt idx="1081">
                  <c:v>848614.26446335565</c:v>
                </c:pt>
                <c:pt idx="1082">
                  <c:v>860088.3253366003</c:v>
                </c:pt>
                <c:pt idx="1083">
                  <c:v>871715.91699484352</c:v>
                </c:pt>
                <c:pt idx="1084">
                  <c:v>883499.05020466167</c:v>
                </c:pt>
                <c:pt idx="1085">
                  <c:v>895439.76089030993</c:v>
                </c:pt>
                <c:pt idx="1086">
                  <c:v>907540.11041664367</c:v>
                </c:pt>
                <c:pt idx="1087">
                  <c:v>919802.18587434536</c:v>
                </c:pt>
                <c:pt idx="1088">
                  <c:v>932228.10036745085</c:v>
                </c:pt>
                <c:pt idx="1089">
                  <c:v>944819.99330316728</c:v>
                </c:pt>
                <c:pt idx="1090">
                  <c:v>957580.03068397264</c:v>
                </c:pt>
                <c:pt idx="1091">
                  <c:v>970510.40540198819</c:v>
                </c:pt>
                <c:pt idx="1092">
                  <c:v>983613.33753561217</c:v>
                </c:pt>
                <c:pt idx="1093">
                  <c:v>996891.0746484024</c:v>
                </c:pt>
                <c:pt idx="1094">
                  <c:v>1010345.892090195</c:v>
                </c:pt>
                <c:pt idx="1095">
                  <c:v>1023980.0933004442</c:v>
                </c:pt>
                <c:pt idx="1096">
                  <c:v>1037796.0101137687</c:v>
                </c:pt>
                <c:pt idx="1097">
                  <c:v>1051796.0030676858</c:v>
                </c:pt>
                <c:pt idx="1098">
                  <c:v>1065982.4617125166</c:v>
                </c:pt>
                <c:pt idx="1099">
                  <c:v>1080357.8049234429</c:v>
                </c:pt>
                <c:pt idx="1100">
                  <c:v>1094924.4812146924</c:v>
                </c:pt>
                <c:pt idx="1101">
                  <c:v>1109684.969055834</c:v>
                </c:pt>
                <c:pt idx="1102">
                  <c:v>1124641.7771901563</c:v>
                </c:pt>
                <c:pt idx="1103">
                  <c:v>1139797.4449551043</c:v>
                </c:pt>
                <c:pt idx="1104">
                  <c:v>1155154.5426047496</c:v>
                </c:pt>
                <c:pt idx="1105">
                  <c:v>1170715.6716342634</c:v>
                </c:pt>
                <c:pt idx="1106">
                  <c:v>1186483.4651063646</c:v>
                </c:pt>
                <c:pt idx="1107">
                  <c:v>1202460.5879797093</c:v>
                </c:pt>
                <c:pt idx="1108">
                  <c:v>1218649.7374391905</c:v>
                </c:pt>
                <c:pt idx="1109">
                  <c:v>1235053.6432281109</c:v>
                </c:pt>
                <c:pt idx="1110">
                  <c:v>1251675.0679821945</c:v>
                </c:pt>
                <c:pt idx="1111">
                  <c:v>1268516.8075653967</c:v>
                </c:pt>
                <c:pt idx="1112">
                  <c:v>1285581.6914074714</c:v>
                </c:pt>
                <c:pt idx="1113">
                  <c:v>1302872.5828432569</c:v>
                </c:pt>
                <c:pt idx="1114">
                  <c:v>1320392.3794536309</c:v>
                </c:pt>
                <c:pt idx="1115">
                  <c:v>1338144.0134080921</c:v>
                </c:pt>
                <c:pt idx="1116">
                  <c:v>1356130.451808919</c:v>
                </c:pt>
                <c:pt idx="1117">
                  <c:v>1374354.6970368533</c:v>
                </c:pt>
                <c:pt idx="1118">
                  <c:v>1392819.787098259</c:v>
                </c:pt>
                <c:pt idx="1119">
                  <c:v>1411528.7959736974</c:v>
                </c:pt>
                <c:pt idx="1120">
                  <c:v>1430484.8339678659</c:v>
                </c:pt>
                <c:pt idx="1121">
                  <c:v>1449691.0480608367</c:v>
                </c:pt>
                <c:pt idx="1122">
                  <c:v>1469150.6222605356</c:v>
                </c:pt>
                <c:pt idx="1123">
                  <c:v>1488866.7779563959</c:v>
                </c:pt>
                <c:pt idx="1124">
                  <c:v>1508842.7742741208</c:v>
                </c:pt>
                <c:pt idx="1125">
                  <c:v>1529081.9084314841</c:v>
                </c:pt>
                <c:pt idx="1126">
                  <c:v>1549587.5160950972</c:v>
                </c:pt>
                <c:pt idx="1127">
                  <c:v>1570362.9717380686</c:v>
                </c:pt>
                <c:pt idx="1128">
                  <c:v>1591411.6889984773</c:v>
                </c:pt>
                <c:pt idx="1129">
                  <c:v>1612737.1210385794</c:v>
                </c:pt>
                <c:pt idx="1130">
                  <c:v>1634342.7609046663</c:v>
                </c:pt>
                <c:pt idx="1131">
                  <c:v>1656232.1418874876</c:v>
                </c:pt>
                <c:pt idx="1132">
                  <c:v>1678408.8378831483</c:v>
                </c:pt>
                <c:pt idx="1133">
                  <c:v>1700876.4637543911</c:v>
                </c:pt>
                <c:pt idx="1134">
                  <c:v>1723638.6756921646</c:v>
                </c:pt>
                <c:pt idx="1135">
                  <c:v>1746699.1715773847</c:v>
                </c:pt>
                <c:pt idx="1136">
                  <c:v>1770061.6913427806</c:v>
                </c:pt>
                <c:pt idx="1137">
                  <c:v>1793730.0173347273</c:v>
                </c:pt>
                <c:pt idx="1138">
                  <c:v>1817707.9746749508</c:v>
                </c:pt>
                <c:pt idx="1139">
                  <c:v>1841999.4316219988</c:v>
                </c:pt>
                <c:pt idx="1140">
                  <c:v>1866608.2999323586</c:v>
                </c:pt>
                <c:pt idx="1141">
                  <c:v>1891538.5352211052</c:v>
                </c:pt>
                <c:pt idx="1142">
                  <c:v>1916794.1373219569</c:v>
                </c:pt>
                <c:pt idx="1143">
                  <c:v>1942379.1506466125</c:v>
                </c:pt>
                <c:pt idx="1144">
                  <c:v>1968297.6645432401</c:v>
                </c:pt>
                <c:pt idx="1145">
                  <c:v>1994553.8136539848</c:v>
                </c:pt>
                <c:pt idx="1146">
                  <c:v>2021151.7782713578</c:v>
                </c:pt>
                <c:pt idx="1147">
                  <c:v>2048095.7846933636</c:v>
                </c:pt>
                <c:pt idx="1148">
                  <c:v>2075390.1055772239</c:v>
                </c:pt>
                <c:pt idx="1149">
                  <c:v>2103039.0602915459</c:v>
                </c:pt>
                <c:pt idx="1150">
                  <c:v>2131047.0152667821</c:v>
                </c:pt>
                <c:pt idx="1151">
                  <c:v>2159418.3843438243</c:v>
                </c:pt>
                <c:pt idx="1152">
                  <c:v>2188157.6291205701</c:v>
                </c:pt>
                <c:pt idx="1153">
                  <c:v>2217269.2592962957</c:v>
                </c:pt>
                <c:pt idx="1154">
                  <c:v>2246757.833013664</c:v>
                </c:pt>
                <c:pt idx="1155">
                  <c:v>2276627.9571981924</c:v>
                </c:pt>
                <c:pt idx="1156">
                  <c:v>2306884.2878950024</c:v>
                </c:pt>
                <c:pt idx="1157">
                  <c:v>2337531.530602667</c:v>
                </c:pt>
                <c:pt idx="1158">
                  <c:v>2368574.4406039636</c:v>
                </c:pt>
                <c:pt idx="1159">
                  <c:v>2400017.8232933432</c:v>
                </c:pt>
                <c:pt idx="1160">
                  <c:v>2431866.5345009174</c:v>
                </c:pt>
                <c:pt idx="1161">
                  <c:v>2464125.4808127568</c:v>
                </c:pt>
                <c:pt idx="1162">
                  <c:v>2496799.6198872961</c:v>
                </c:pt>
                <c:pt idx="1163">
                  <c:v>2529893.9607676342</c:v>
                </c:pt>
                <c:pt idx="1164">
                  <c:v>2563413.5641895076</c:v>
                </c:pt>
                <c:pt idx="1165">
                  <c:v>2597363.5428847172</c:v>
                </c:pt>
                <c:pt idx="1166">
                  <c:v>2631749.061879782</c:v>
                </c:pt>
                <c:pt idx="1167">
                  <c:v>2666575.3387895832</c:v>
                </c:pt>
                <c:pt idx="1168">
                  <c:v>2701847.6441057646</c:v>
                </c:pt>
                <c:pt idx="1169">
                  <c:v>2737571.3014796446</c:v>
                </c:pt>
                <c:pt idx="1170">
                  <c:v>2773751.6879993887</c:v>
                </c:pt>
                <c:pt idx="1171">
                  <c:v>2810394.2344611948</c:v>
                </c:pt>
                <c:pt idx="1172">
                  <c:v>2847504.4256342272</c:v>
                </c:pt>
                <c:pt idx="1173">
                  <c:v>2885087.8005190366</c:v>
                </c:pt>
                <c:pt idx="1174">
                  <c:v>2923149.9525991986</c:v>
                </c:pt>
                <c:pt idx="1175">
                  <c:v>2961696.530085892</c:v>
                </c:pt>
                <c:pt idx="1176">
                  <c:v>3000733.2361551393</c:v>
                </c:pt>
                <c:pt idx="1177">
                  <c:v>3040265.8291774215</c:v>
                </c:pt>
                <c:pt idx="1178">
                  <c:v>3080300.122939378</c:v>
                </c:pt>
                <c:pt idx="1179">
                  <c:v>3120841.9868572927</c:v>
                </c:pt>
                <c:pt idx="1180">
                  <c:v>3161897.3461820665</c:v>
                </c:pt>
                <c:pt idx="1181">
                  <c:v>3203472.182195364</c:v>
                </c:pt>
                <c:pt idx="1182">
                  <c:v>3245572.5323966271</c:v>
                </c:pt>
                <c:pt idx="1183">
                  <c:v>3288204.4906806308</c:v>
                </c:pt>
                <c:pt idx="1184">
                  <c:v>3331374.2075052625</c:v>
                </c:pt>
                <c:pt idx="1185">
                  <c:v>3375087.8900491898</c:v>
                </c:pt>
                <c:pt idx="1186">
                  <c:v>3419351.8023590869</c:v>
                </c:pt>
                <c:pt idx="1187">
                  <c:v>3464172.2654860727</c:v>
                </c:pt>
                <c:pt idx="1188">
                  <c:v>3509555.6576110227</c:v>
                </c:pt>
                <c:pt idx="1189">
                  <c:v>3555508.4141583955</c:v>
                </c:pt>
                <c:pt idx="1190">
                  <c:v>3602037.0278982217</c:v>
                </c:pt>
                <c:pt idx="1191">
                  <c:v>3649148.0490358924</c:v>
                </c:pt>
                <c:pt idx="1192">
                  <c:v>3696848.0852893805</c:v>
                </c:pt>
                <c:pt idx="1193">
                  <c:v>3745143.8019535216</c:v>
                </c:pt>
                <c:pt idx="1194">
                  <c:v>3794041.9219509745</c:v>
                </c:pt>
                <c:pt idx="1195">
                  <c:v>3843549.2258694875</c:v>
                </c:pt>
                <c:pt idx="1196">
                  <c:v>3893672.5519850715</c:v>
                </c:pt>
                <c:pt idx="1197">
                  <c:v>3944418.7962706969</c:v>
                </c:pt>
                <c:pt idx="1198">
                  <c:v>3995794.912390111</c:v>
                </c:pt>
                <c:pt idx="1199">
                  <c:v>4047807.9116763794</c:v>
                </c:pt>
                <c:pt idx="1200">
                  <c:v>4100464.8630947405</c:v>
                </c:pt>
                <c:pt idx="1201">
                  <c:v>4153772.8931893641</c:v>
                </c:pt>
                <c:pt idx="1202">
                  <c:v>4207739.1860136008</c:v>
                </c:pt>
                <c:pt idx="1203">
                  <c:v>4262370.9830432981</c:v>
                </c:pt>
                <c:pt idx="1204">
                  <c:v>4317675.5830727676</c:v>
                </c:pt>
                <c:pt idx="1205">
                  <c:v>4373660.3420929667</c:v>
                </c:pt>
                <c:pt idx="1206">
                  <c:v>4430332.6731514707</c:v>
                </c:pt>
                <c:pt idx="1207">
                  <c:v>4487700.0461938009</c:v>
                </c:pt>
                <c:pt idx="1208">
                  <c:v>4545769.9878856633</c:v>
                </c:pt>
                <c:pt idx="1209">
                  <c:v>4604550.0814156672</c:v>
                </c:pt>
                <c:pt idx="1210">
                  <c:v>4664047.9662780724</c:v>
                </c:pt>
                <c:pt idx="1211">
                  <c:v>4724271.3380351206</c:v>
                </c:pt>
                <c:pt idx="1212">
                  <c:v>4785227.9480585018</c:v>
                </c:pt>
                <c:pt idx="1213">
                  <c:v>4846925.6032495024</c:v>
                </c:pt>
                <c:pt idx="1214">
                  <c:v>4909372.1657373868</c:v>
                </c:pt>
                <c:pt idx="1215">
                  <c:v>4972575.552555549</c:v>
                </c:pt>
                <c:pt idx="1216">
                  <c:v>5036543.7352949819</c:v>
                </c:pt>
                <c:pt idx="1217">
                  <c:v>5101284.7397346077</c:v>
                </c:pt>
                <c:pt idx="1218">
                  <c:v>5166806.6454480039</c:v>
                </c:pt>
                <c:pt idx="1219">
                  <c:v>5233117.5853860741</c:v>
                </c:pt>
                <c:pt idx="1220">
                  <c:v>5300225.7454351941</c:v>
                </c:pt>
                <c:pt idx="1221">
                  <c:v>5368139.3639503792</c:v>
                </c:pt>
                <c:pt idx="1222">
                  <c:v>5436866.7312630126</c:v>
                </c:pt>
                <c:pt idx="1223">
                  <c:v>5506416.1891626716</c:v>
                </c:pt>
                <c:pt idx="1224">
                  <c:v>5576796.1303525977</c:v>
                </c:pt>
                <c:pt idx="1225">
                  <c:v>5648014.997878354</c:v>
                </c:pt>
                <c:pt idx="1226">
                  <c:v>5720081.284529211</c:v>
                </c:pt>
                <c:pt idx="1227">
                  <c:v>5793003.532211815</c:v>
                </c:pt>
                <c:pt idx="1228">
                  <c:v>5866790.3312956812</c:v>
                </c:pt>
                <c:pt idx="1229">
                  <c:v>5941450.3199300738</c:v>
                </c:pt>
                <c:pt idx="1230">
                  <c:v>6016992.1833318202</c:v>
                </c:pt>
                <c:pt idx="1231">
                  <c:v>6093424.6530436305</c:v>
                </c:pt>
                <c:pt idx="1232">
                  <c:v>6170756.5061624805</c:v>
                </c:pt>
                <c:pt idx="1233">
                  <c:v>6248996.5645376267</c:v>
                </c:pt>
                <c:pt idx="1234">
                  <c:v>6328153.6939378418</c:v>
                </c:pt>
                <c:pt idx="1235">
                  <c:v>6408236.8031874346</c:v>
                </c:pt>
                <c:pt idx="1236">
                  <c:v>6489254.8432706576</c:v>
                </c:pt>
                <c:pt idx="1237">
                  <c:v>6571216.8064040905</c:v>
                </c:pt>
                <c:pt idx="1238">
                  <c:v>6654131.7250766037</c:v>
                </c:pt>
                <c:pt idx="1239">
                  <c:v>6738008.6710565118</c:v>
                </c:pt>
                <c:pt idx="1240">
                  <c:v>6822856.7543655429</c:v>
                </c:pt>
                <c:pt idx="1241">
                  <c:v>6908685.1222192422</c:v>
                </c:pt>
                <c:pt idx="1242">
                  <c:v>6995502.9579334613</c:v>
                </c:pt>
                <c:pt idx="1243">
                  <c:v>7083319.4797965726</c:v>
                </c:pt>
                <c:pt idx="1244">
                  <c:v>7172143.9399070768</c:v>
                </c:pt>
                <c:pt idx="1245">
                  <c:v>7261985.6229762705</c:v>
                </c:pt>
                <c:pt idx="1246">
                  <c:v>7352853.8450956633</c:v>
                </c:pt>
                <c:pt idx="1247">
                  <c:v>7444757.9524688404</c:v>
                </c:pt>
                <c:pt idx="1248">
                  <c:v>7537707.3201074833</c:v>
                </c:pt>
                <c:pt idx="1249">
                  <c:v>7631711.3504912723</c:v>
                </c:pt>
                <c:pt idx="1250">
                  <c:v>7726779.4721914176</c:v>
                </c:pt>
                <c:pt idx="1251">
                  <c:v>7822921.1384575693</c:v>
                </c:pt>
                <c:pt idx="1252">
                  <c:v>7920145.825767884</c:v>
                </c:pt>
                <c:pt idx="1253">
                  <c:v>8018463.032342039</c:v>
                </c:pt>
                <c:pt idx="1254">
                  <c:v>8117882.276616998</c:v>
                </c:pt>
                <c:pt idx="1255">
                  <c:v>8218413.0956853628</c:v>
                </c:pt>
                <c:pt idx="1256">
                  <c:v>8320065.0436961511</c:v>
                </c:pt>
                <c:pt idx="1257">
                  <c:v>8422847.6902178656</c:v>
                </c:pt>
                <c:pt idx="1258">
                  <c:v>8526770.6185637508</c:v>
                </c:pt>
                <c:pt idx="1259">
                  <c:v>8631843.4240791313</c:v>
                </c:pt>
                <c:pt idx="1260">
                  <c:v>8738075.7123907823</c:v>
                </c:pt>
                <c:pt idx="1261">
                  <c:v>8845477.0976182576</c:v>
                </c:pt>
                <c:pt idx="1262">
                  <c:v>8954057.2005471848</c:v>
                </c:pt>
                <c:pt idx="1263">
                  <c:v>9063825.6467645001</c:v>
                </c:pt>
                <c:pt idx="1264">
                  <c:v>9174792.064755667</c:v>
                </c:pt>
                <c:pt idx="1265">
                  <c:v>9286966.083963925</c:v>
                </c:pt>
                <c:pt idx="1266">
                  <c:v>9400357.3328116462</c:v>
                </c:pt>
                <c:pt idx="1267">
                  <c:v>9514975.4366839044</c:v>
                </c:pt>
                <c:pt idx="1268">
                  <c:v>9630830.0158743951</c:v>
                </c:pt>
                <c:pt idx="1269">
                  <c:v>9747930.6834938657</c:v>
                </c:pt>
                <c:pt idx="1270">
                  <c:v>9866287.0433412381</c:v>
                </c:pt>
                <c:pt idx="1271">
                  <c:v>9985908.6877376623</c:v>
                </c:pt>
                <c:pt idx="1272">
                  <c:v>10106805.195323741</c:v>
                </c:pt>
                <c:pt idx="1273">
                  <c:v>10228986.1288202</c:v>
                </c:pt>
                <c:pt idx="1274">
                  <c:v>10352461.032752337</c:v>
                </c:pt>
                <c:pt idx="1275">
                  <c:v>10477239.43113859</c:v>
                </c:pt>
                <c:pt idx="1276">
                  <c:v>10603330.825143583</c:v>
                </c:pt>
                <c:pt idx="1277">
                  <c:v>10730744.690696096</c:v>
                </c:pt>
                <c:pt idx="1278">
                  <c:v>10859490.476072378</c:v>
                </c:pt>
                <c:pt idx="1279">
                  <c:v>10989577.599445304</c:v>
                </c:pt>
                <c:pt idx="1280">
                  <c:v>11121015.446399873</c:v>
                </c:pt>
                <c:pt idx="1281">
                  <c:v>11253813.367415618</c:v>
                </c:pt>
                <c:pt idx="1282">
                  <c:v>11387980.6753165</c:v>
                </c:pt>
                <c:pt idx="1283">
                  <c:v>11523526.642688917</c:v>
                </c:pt>
                <c:pt idx="1284">
                  <c:v>11660460.499268487</c:v>
                </c:pt>
                <c:pt idx="1285">
                  <c:v>11798791.429296302</c:v>
                </c:pt>
                <c:pt idx="1286">
                  <c:v>11938528.568845384</c:v>
                </c:pt>
                <c:pt idx="1287">
                  <c:v>12079681.003118128</c:v>
                </c:pt>
                <c:pt idx="1288">
                  <c:v>12222257.763715521</c:v>
                </c:pt>
                <c:pt idx="1289">
                  <c:v>12366267.825879</c:v>
                </c:pt>
                <c:pt idx="1290">
                  <c:v>12511720.105705839</c:v>
                </c:pt>
                <c:pt idx="1291">
                  <c:v>12658623.457338961</c:v>
                </c:pt>
                <c:pt idx="1292">
                  <c:v>12806986.670132183</c:v>
                </c:pt>
                <c:pt idx="1293">
                  <c:v>12956818.465791849</c:v>
                </c:pt>
                <c:pt idx="1294">
                  <c:v>13108127.495495925</c:v>
                </c:pt>
                <c:pt idx="1295">
                  <c:v>13260922.336991604</c:v>
                </c:pt>
                <c:pt idx="1296">
                  <c:v>13415211.491672566</c:v>
                </c:pt>
                <c:pt idx="1297">
                  <c:v>13571003.38163702</c:v>
                </c:pt>
                <c:pt idx="1298">
                  <c:v>13728306.34672774</c:v>
                </c:pt>
                <c:pt idx="1299">
                  <c:v>13887128.641555307</c:v>
                </c:pt>
                <c:pt idx="1300">
                  <c:v>14047478.432505842</c:v>
                </c:pt>
                <c:pt idx="1301">
                  <c:v>14209363.794734502</c:v>
                </c:pt>
                <c:pt idx="1302">
                  <c:v>14372792.709146118</c:v>
                </c:pt>
                <c:pt idx="1303">
                  <c:v>14537773.059364311</c:v>
                </c:pt>
                <c:pt idx="1304">
                  <c:v>14704312.628690531</c:v>
                </c:pt>
                <c:pt idx="1305">
                  <c:v>14872419.097054431</c:v>
                </c:pt>
                <c:pt idx="1306">
                  <c:v>15042100.03795708</c:v>
                </c:pt>
                <c:pt idx="1307">
                  <c:v>15213362.915408513</c:v>
                </c:pt>
                <c:pt idx="1308">
                  <c:v>15386215.080861175</c:v>
                </c:pt>
                <c:pt idx="1309">
                  <c:v>15560663.770140821</c:v>
                </c:pt>
                <c:pt idx="1310">
                  <c:v>15736716.100376485</c:v>
                </c:pt>
                <c:pt idx="1311">
                  <c:v>15914379.066931169</c:v>
                </c:pt>
                <c:pt idx="1312">
                  <c:v>16093659.54033489</c:v>
                </c:pt>
                <c:pt idx="1313">
                  <c:v>16274564.263221806</c:v>
                </c:pt>
                <c:pt idx="1314">
                  <c:v>16457099.847273124</c:v>
                </c:pt>
                <c:pt idx="1315">
                  <c:v>16641272.77016755</c:v>
                </c:pt>
                <c:pt idx="1316">
                  <c:v>16827089.372541029</c:v>
                </c:pt>
                <c:pt idx="1317">
                  <c:v>17014555.854957599</c:v>
                </c:pt>
                <c:pt idx="1318">
                  <c:v>17203678.274893142</c:v>
                </c:pt>
                <c:pt idx="1319">
                  <c:v>17394462.543733895</c:v>
                </c:pt>
                <c:pt idx="1320">
                  <c:v>17586914.423791546</c:v>
                </c:pt>
                <c:pt idx="1321">
                  <c:v>17781039.525336824</c:v>
                </c:pt>
                <c:pt idx="1322">
                  <c:v>17976843.303653419</c:v>
                </c:pt>
                <c:pt idx="1323">
                  <c:v>18174331.056114163</c:v>
                </c:pt>
                <c:pt idx="1324">
                  <c:v>18373507.919281401</c:v>
                </c:pt>
                <c:pt idx="1325">
                  <c:v>18574378.866033431</c:v>
                </c:pt>
                <c:pt idx="1326">
                  <c:v>18776948.702718969</c:v>
                </c:pt>
                <c:pt idx="1327">
                  <c:v>18981222.066341586</c:v>
                </c:pt>
                <c:pt idx="1328">
                  <c:v>19187203.421776034</c:v>
                </c:pt>
                <c:pt idx="1329">
                  <c:v>19394897.059018426</c:v>
                </c:pt>
                <c:pt idx="1330">
                  <c:v>19604307.090472221</c:v>
                </c:pt>
                <c:pt idx="1331">
                  <c:v>19815437.448271941</c:v>
                </c:pt>
                <c:pt idx="1332">
                  <c:v>20028291.881646581</c:v>
                </c:pt>
                <c:pt idx="1333">
                  <c:v>20242873.954324644</c:v>
                </c:pt>
                <c:pt idx="1334">
                  <c:v>20459187.041982733</c:v>
                </c:pt>
                <c:pt idx="1335">
                  <c:v>20677234.329739626</c:v>
                </c:pt>
                <c:pt idx="1336">
                  <c:v>20897018.809697751</c:v>
                </c:pt>
                <c:pt idx="1337">
                  <c:v>21118543.278533921</c:v>
                </c:pt>
                <c:pt idx="1338">
                  <c:v>21341810.335141283</c:v>
                </c:pt>
                <c:pt idx="1339">
                  <c:v>21566822.378324293</c:v>
                </c:pt>
                <c:pt idx="1340">
                  <c:v>21793581.604548555</c:v>
                </c:pt>
                <c:pt idx="1341">
                  <c:v>22022090.005747404</c:v>
                </c:pt>
                <c:pt idx="1342">
                  <c:v>22252349.367186975</c:v>
                </c:pt>
                <c:pt idx="1343">
                  <c:v>22484361.265391558</c:v>
                </c:pt>
                <c:pt idx="1344">
                  <c:v>22718127.066130988</c:v>
                </c:pt>
                <c:pt idx="1345">
                  <c:v>22953647.92247178</c:v>
                </c:pt>
                <c:pt idx="1346">
                  <c:v>23190924.772893667</c:v>
                </c:pt>
                <c:pt idx="1347">
                  <c:v>23429958.33947324</c:v>
                </c:pt>
                <c:pt idx="1348">
                  <c:v>23670749.126136247</c:v>
                </c:pt>
                <c:pt idx="1349">
                  <c:v>23913297.416980155</c:v>
                </c:pt>
                <c:pt idx="1350">
                  <c:v>24157603.274668492</c:v>
                </c:pt>
                <c:pt idx="1351">
                  <c:v>24403666.538898461</c:v>
                </c:pt>
                <c:pt idx="1352">
                  <c:v>24651486.824943267</c:v>
                </c:pt>
                <c:pt idx="1353">
                  <c:v>24901063.522270545</c:v>
                </c:pt>
                <c:pt idx="1354">
                  <c:v>25152395.79323826</c:v>
                </c:pt>
                <c:pt idx="1355">
                  <c:v>25405482.571869329</c:v>
                </c:pt>
                <c:pt idx="1356">
                  <c:v>25660322.562706258</c:v>
                </c:pt>
                <c:pt idx="1357">
                  <c:v>25916914.239746954</c:v>
                </c:pt>
                <c:pt idx="1358">
                  <c:v>26175255.845462851</c:v>
                </c:pt>
                <c:pt idx="1359">
                  <c:v>26435345.389900416</c:v>
                </c:pt>
                <c:pt idx="1360">
                  <c:v>26697180.649867084</c:v>
                </c:pt>
                <c:pt idx="1361">
                  <c:v>26960759.168202534</c:v>
                </c:pt>
                <c:pt idx="1362">
                  <c:v>27226078.253136229</c:v>
                </c:pt>
                <c:pt idx="1363">
                  <c:v>27493134.97773204</c:v>
                </c:pt>
                <c:pt idx="1364">
                  <c:v>27761926.179420728</c:v>
                </c:pt>
                <c:pt idx="1365">
                  <c:v>28032448.459620975</c:v>
                </c:pt>
                <c:pt idx="1366">
                  <c:v>28304698.183449589</c:v>
                </c:pt>
                <c:pt idx="1367">
                  <c:v>28578671.479521483</c:v>
                </c:pt>
                <c:pt idx="1368">
                  <c:v>28854364.239839878</c:v>
                </c:pt>
                <c:pt idx="1369">
                  <c:v>29131772.119777195</c:v>
                </c:pt>
                <c:pt idx="1370">
                  <c:v>29410890.538146969</c:v>
                </c:pt>
                <c:pt idx="1371">
                  <c:v>29691714.677367076</c:v>
                </c:pt>
                <c:pt idx="1372">
                  <c:v>29974239.483714506</c:v>
                </c:pt>
                <c:pt idx="1373">
                  <c:v>30258459.667671781</c:v>
                </c:pt>
                <c:pt idx="1374">
                  <c:v>30544369.704365131</c:v>
                </c:pt>
                <c:pt idx="1375">
                  <c:v>30831963.834094398</c:v>
                </c:pt>
                <c:pt idx="1376">
                  <c:v>31121236.062954601</c:v>
                </c:pt>
                <c:pt idx="1377">
                  <c:v>31412180.16354901</c:v>
                </c:pt>
                <c:pt idx="1378">
                  <c:v>31704789.675793499</c:v>
                </c:pt>
                <c:pt idx="1379">
                  <c:v>31999057.907811895</c:v>
                </c:pt>
                <c:pt idx="1380">
                  <c:v>32294977.93692195</c:v>
                </c:pt>
                <c:pt idx="1381">
                  <c:v>32592542.610711489</c:v>
                </c:pt>
                <c:pt idx="1382">
                  <c:v>32891744.548204228</c:v>
                </c:pt>
                <c:pt idx="1383">
                  <c:v>33192576.141114678</c:v>
                </c:pt>
                <c:pt idx="1384">
                  <c:v>33495029.555191472</c:v>
                </c:pt>
                <c:pt idx="1385">
                  <c:v>33799096.7316484</c:v>
                </c:pt>
                <c:pt idx="1386">
                  <c:v>34104769.388682343</c:v>
                </c:pt>
                <c:pt idx="1387">
                  <c:v>34412039.023077279</c:v>
                </c:pt>
                <c:pt idx="1388">
                  <c:v>34720896.911893368</c:v>
                </c:pt>
                <c:pt idx="1389">
                  <c:v>35031334.114240184</c:v>
                </c:pt>
                <c:pt idx="1390">
                  <c:v>35343341.47313299</c:v>
                </c:pt>
                <c:pt idx="1391">
                  <c:v>35656909.617430963</c:v>
                </c:pt>
                <c:pt idx="1392">
                  <c:v>35972028.963856116</c:v>
                </c:pt>
                <c:pt idx="1393">
                  <c:v>36288689.719091773</c:v>
                </c:pt>
                <c:pt idx="1394">
                  <c:v>36606881.881959192</c:v>
                </c:pt>
                <c:pt idx="1395">
                  <c:v>36926595.245670997</c:v>
                </c:pt>
                <c:pt idx="1396">
                  <c:v>37247819.400160022</c:v>
                </c:pt>
                <c:pt idx="1397">
                  <c:v>37570543.734482065</c:v>
                </c:pt>
                <c:pt idx="1398">
                  <c:v>37894757.439291015</c:v>
                </c:pt>
                <c:pt idx="1399">
                  <c:v>38220449.509384781</c:v>
                </c:pt>
                <c:pt idx="1400">
                  <c:v>38547608.746320382</c:v>
                </c:pt>
                <c:pt idx="1401">
                  <c:v>38876223.76109653</c:v>
                </c:pt>
                <c:pt idx="1402">
                  <c:v>39206282.976901956</c:v>
                </c:pt>
                <c:pt idx="1403">
                  <c:v>39537774.631927758</c:v>
                </c:pt>
                <c:pt idx="1404">
                  <c:v>39870686.782241911</c:v>
                </c:pt>
                <c:pt idx="1405">
                  <c:v>40205007.304724105</c:v>
                </c:pt>
                <c:pt idx="1406">
                  <c:v>40540723.900059044</c:v>
                </c:pt>
                <c:pt idx="1407">
                  <c:v>40877824.095786251</c:v>
                </c:pt>
                <c:pt idx="1408">
                  <c:v>41216295.249404497</c:v>
                </c:pt>
                <c:pt idx="1409">
                  <c:v>41556124.551528744</c:v>
                </c:pt>
                <c:pt idx="1410">
                  <c:v>41897299.029097751</c:v>
                </c:pt>
                <c:pt idx="1411">
                  <c:v>42239805.548630148</c:v>
                </c:pt>
                <c:pt idx="1412">
                  <c:v>42583630.819527052</c:v>
                </c:pt>
                <c:pt idx="1413">
                  <c:v>42928761.39741905</c:v>
                </c:pt>
                <c:pt idx="1414">
                  <c:v>43275183.687555484</c:v>
                </c:pt>
                <c:pt idx="1415">
                  <c:v>43622883.948233962</c:v>
                </c:pt>
                <c:pt idx="1416">
                  <c:v>43971848.294267848</c:v>
                </c:pt>
                <c:pt idx="1417">
                  <c:v>44322062.700489759</c:v>
                </c:pt>
                <c:pt idx="1418">
                  <c:v>44673513.005288742</c:v>
                </c:pt>
                <c:pt idx="1419">
                  <c:v>45026184.914179094</c:v>
                </c:pt>
                <c:pt idx="1420">
                  <c:v>45380064.003398612</c:v>
                </c:pt>
                <c:pt idx="1421">
                  <c:v>45735135.723534122</c:v>
                </c:pt>
                <c:pt idx="1422">
                  <c:v>46091385.403172098</c:v>
                </c:pt>
                <c:pt idx="1423">
                  <c:v>46448798.252572231</c:v>
                </c:pt>
                <c:pt idx="1424">
                  <c:v>46807359.367361784</c:v>
                </c:pt>
                <c:pt idx="1425">
                  <c:v>47167053.732248552</c:v>
                </c:pt>
                <c:pt idx="1426">
                  <c:v>47527866.224750303</c:v>
                </c:pt>
                <c:pt idx="1427">
                  <c:v>47889781.618938565</c:v>
                </c:pt>
                <c:pt idx="1428">
                  <c:v>48252784.589194633</c:v>
                </c:pt>
                <c:pt idx="1429">
                  <c:v>48616859.713975668</c:v>
                </c:pt>
                <c:pt idx="1430">
                  <c:v>48981991.479588784</c:v>
                </c:pt>
                <c:pt idx="1431">
                  <c:v>49348164.283971131</c:v>
                </c:pt>
                <c:pt idx="1432">
                  <c:v>49715362.44047378</c:v>
                </c:pt>
                <c:pt idx="1433">
                  <c:v>50083570.181647487</c:v>
                </c:pt>
                <c:pt idx="1434">
                  <c:v>50452771.663028292</c:v>
                </c:pt>
                <c:pt idx="1435">
                  <c:v>50822950.966920935</c:v>
                </c:pt>
                <c:pt idx="1436">
                  <c:v>51194092.10617815</c:v>
                </c:pt>
                <c:pt idx="1437">
                  <c:v>51566179.027973935</c:v>
                </c:pt>
                <c:pt idx="1438">
                  <c:v>51939195.617568828</c:v>
                </c:pt>
                <c:pt idx="1439">
                  <c:v>52313125.702065393</c:v>
                </c:pt>
                <c:pt idx="1440">
                  <c:v>52687953.05415199</c:v>
                </c:pt>
                <c:pt idx="1441">
                  <c:v>53063661.395833112</c:v>
                </c:pt>
                <c:pt idx="1442">
                  <c:v>53440234.402144454</c:v>
                </c:pt>
                <c:pt idx="1443">
                  <c:v>53817655.704850979</c:v>
                </c:pt>
                <c:pt idx="1444">
                  <c:v>54195908.896126337</c:v>
                </c:pt>
                <c:pt idx="1445">
                  <c:v>54574977.532211915</c:v>
                </c:pt>
                <c:pt idx="1446">
                  <c:v>54954845.137053914</c:v>
                </c:pt>
                <c:pt idx="1447">
                  <c:v>55335495.205916896</c:v>
                </c:pt>
                <c:pt idx="1448">
                  <c:v>55716911.208972223</c:v>
                </c:pt>
                <c:pt idx="1449">
                  <c:v>56099076.594859883</c:v>
                </c:pt>
                <c:pt idx="1450">
                  <c:v>56481974.794222325</c:v>
                </c:pt>
                <c:pt idx="1451">
                  <c:v>56865589.223208755</c:v>
                </c:pt>
                <c:pt idx="1452">
                  <c:v>57249903.286948636</c:v>
                </c:pt>
                <c:pt idx="1453">
                  <c:v>57634900.382992983</c:v>
                </c:pt>
                <c:pt idx="1454">
                  <c:v>58020563.904722244</c:v>
                </c:pt>
                <c:pt idx="1455">
                  <c:v>58406877.244719446</c:v>
                </c:pt>
                <c:pt idx="1456">
                  <c:v>58793823.798107468</c:v>
                </c:pt>
                <c:pt idx="1457">
                  <c:v>59181386.965849265</c:v>
                </c:pt>
                <c:pt idx="1458">
                  <c:v>59569550.158009946</c:v>
                </c:pt>
                <c:pt idx="1459">
                  <c:v>59958296.796979636</c:v>
                </c:pt>
                <c:pt idx="1460">
                  <c:v>60347610.320656121</c:v>
                </c:pt>
                <c:pt idx="1461">
                  <c:v>60737474.185586296</c:v>
                </c:pt>
                <c:pt idx="1462">
                  <c:v>61127871.870065503</c:v>
                </c:pt>
                <c:pt idx="1463">
                  <c:v>61518786.877193853</c:v>
                </c:pt>
                <c:pt idx="1464">
                  <c:v>61910202.737888731</c:v>
                </c:pt>
                <c:pt idx="1465">
                  <c:v>62302103.013852678</c:v>
                </c:pt>
                <c:pt idx="1466">
                  <c:v>62694471.300495915</c:v>
                </c:pt>
                <c:pt idx="1467">
                  <c:v>63087291.229812793</c:v>
                </c:pt>
                <c:pt idx="1468">
                  <c:v>63480546.473211527</c:v>
                </c:pt>
                <c:pt idx="1469">
                  <c:v>63874220.74429661</c:v>
                </c:pt>
                <c:pt idx="1470">
                  <c:v>64268297.801603302</c:v>
                </c:pt>
                <c:pt idx="1471">
                  <c:v>64662761.451283708</c:v>
                </c:pt>
                <c:pt idx="1472">
                  <c:v>65057595.549743958</c:v>
                </c:pt>
                <c:pt idx="1473">
                  <c:v>65452784.006232001</c:v>
                </c:pt>
                <c:pt idx="1474">
                  <c:v>65848310.785375677</c:v>
                </c:pt>
                <c:pt idx="1475">
                  <c:v>66244159.909670658</c:v>
                </c:pt>
                <c:pt idx="1476">
                  <c:v>66640315.461917959</c:v>
                </c:pt>
                <c:pt idx="1477">
                  <c:v>67036761.587610736</c:v>
                </c:pt>
                <c:pt idx="1478">
                  <c:v>67433482.497270137</c:v>
                </c:pt>
                <c:pt idx="1479">
                  <c:v>67830462.468729958</c:v>
                </c:pt>
                <c:pt idx="1480">
                  <c:v>68227685.849370018</c:v>
                </c:pt>
                <c:pt idx="1481">
                  <c:v>68625137.058298022</c:v>
                </c:pt>
                <c:pt idx="1482">
                  <c:v>69022800.588479936</c:v>
                </c:pt>
                <c:pt idx="1483">
                  <c:v>69420661.008818686</c:v>
                </c:pt>
                <c:pt idx="1484">
                  <c:v>69818702.966181234</c:v>
                </c:pt>
                <c:pt idx="1485">
                  <c:v>70216911.187374055</c:v>
                </c:pt>
                <c:pt idx="1486">
                  <c:v>70615270.481066957</c:v>
                </c:pt>
                <c:pt idx="1487">
                  <c:v>71013765.739665449</c:v>
                </c:pt>
                <c:pt idx="1488">
                  <c:v>71412381.941131637</c:v>
                </c:pt>
                <c:pt idx="1489">
                  <c:v>71811104.150753856</c:v>
                </c:pt>
                <c:pt idx="1490">
                  <c:v>72209917.522865146</c:v>
                </c:pt>
                <c:pt idx="1491">
                  <c:v>72608807.302510858</c:v>
                </c:pt>
                <c:pt idx="1492">
                  <c:v>73007758.827065438</c:v>
                </c:pt>
                <c:pt idx="1493">
                  <c:v>73406757.527798817</c:v>
                </c:pt>
                <c:pt idx="1494">
                  <c:v>73805788.931392536</c:v>
                </c:pt>
                <c:pt idx="1495">
                  <c:v>74204838.661405995</c:v>
                </c:pt>
                <c:pt idx="1496">
                  <c:v>74603892.439693063</c:v>
                </c:pt>
                <c:pt idx="1497">
                  <c:v>75002936.087769404</c:v>
                </c:pt>
                <c:pt idx="1498">
                  <c:v>75401955.528130993</c:v>
                </c:pt>
                <c:pt idx="1499">
                  <c:v>75800936.785523966</c:v>
                </c:pt>
                <c:pt idx="1500">
                  <c:v>76199865.988166511</c:v>
                </c:pt>
                <c:pt idx="1501">
                  <c:v>76598729.368922934</c:v>
                </c:pt>
                <c:pt idx="1502">
                  <c:v>76997513.266430512</c:v>
                </c:pt>
                <c:pt idx="1503">
                  <c:v>77396204.126179561</c:v>
                </c:pt>
                <c:pt idx="1504">
                  <c:v>77794788.501547158</c:v>
                </c:pt>
                <c:pt idx="1505">
                  <c:v>78193253.054785013</c:v>
                </c:pt>
                <c:pt idx="1506">
                  <c:v>78591584.55796206</c:v>
                </c:pt>
                <c:pt idx="1507">
                  <c:v>78989769.893862158</c:v>
                </c:pt>
                <c:pt idx="1508">
                  <c:v>79387796.056837559</c:v>
                </c:pt>
                <c:pt idx="1509">
                  <c:v>79785650.153618649</c:v>
                </c:pt>
                <c:pt idx="1510">
                  <c:v>80183319.404080495</c:v>
                </c:pt>
                <c:pt idx="1511">
                  <c:v>80580791.141966775</c:v>
                </c:pt>
                <c:pt idx="1512">
                  <c:v>80978052.815571681</c:v>
                </c:pt>
                <c:pt idx="1513">
                  <c:v>81375091.988380387</c:v>
                </c:pt>
                <c:pt idx="1514">
                  <c:v>81771896.339668661</c:v>
                </c:pt>
                <c:pt idx="1515">
                  <c:v>82168453.665062279</c:v>
                </c:pt>
                <c:pt idx="1516">
                  <c:v>82564751.877056718</c:v>
                </c:pt>
                <c:pt idx="1517">
                  <c:v>82960779.005497947</c:v>
                </c:pt>
                <c:pt idx="1518">
                  <c:v>83356523.19802478</c:v>
                </c:pt>
                <c:pt idx="1519">
                  <c:v>83751972.720473453</c:v>
                </c:pt>
                <c:pt idx="1520">
                  <c:v>84147115.957245186</c:v>
                </c:pt>
                <c:pt idx="1521">
                  <c:v>84541941.411637157</c:v>
                </c:pt>
                <c:pt idx="1522">
                  <c:v>84936437.706137717</c:v>
                </c:pt>
                <c:pt idx="1523">
                  <c:v>85330593.582686394</c:v>
                </c:pt>
                <c:pt idx="1524">
                  <c:v>85724397.902899399</c:v>
                </c:pt>
                <c:pt idx="1525">
                  <c:v>86117839.648261219</c:v>
                </c:pt>
                <c:pt idx="1526">
                  <c:v>86510907.920282975</c:v>
                </c:pt>
                <c:pt idx="1527">
                  <c:v>86903591.940628245</c:v>
                </c:pt>
                <c:pt idx="1528">
                  <c:v>87295881.051206946</c:v>
                </c:pt>
                <c:pt idx="1529">
                  <c:v>87687764.714237928</c:v>
                </c:pt>
                <c:pt idx="1530">
                  <c:v>88079232.512281045</c:v>
                </c:pt>
                <c:pt idx="1531">
                  <c:v>88470274.148239151</c:v>
                </c:pt>
                <c:pt idx="1532">
                  <c:v>88860879.445330888</c:v>
                </c:pt>
                <c:pt idx="1533">
                  <c:v>89251038.347034752</c:v>
                </c:pt>
                <c:pt idx="1534">
                  <c:v>89640740.917005226</c:v>
                </c:pt>
                <c:pt idx="1535">
                  <c:v>90029977.338961482</c:v>
                </c:pt>
                <c:pt idx="1536">
                  <c:v>90418737.91654937</c:v>
                </c:pt>
                <c:pt idx="1537">
                  <c:v>90807013.073177382</c:v>
                </c:pt>
                <c:pt idx="1538">
                  <c:v>91194793.351827115</c:v>
                </c:pt>
                <c:pt idx="1539">
                  <c:v>91582069.41483894</c:v>
                </c:pt>
                <c:pt idx="1540">
                  <c:v>91968832.043673486</c:v>
                </c:pt>
                <c:pt idx="1541">
                  <c:v>92355072.138649553</c:v>
                </c:pt>
                <c:pt idx="1542">
                  <c:v>92740780.718659073</c:v>
                </c:pt>
                <c:pt idx="1543">
                  <c:v>93125948.920859754</c:v>
                </c:pt>
                <c:pt idx="1544">
                  <c:v>93510568.00034599</c:v>
                </c:pt>
                <c:pt idx="1545">
                  <c:v>93894629.329798624</c:v>
                </c:pt>
                <c:pt idx="1546">
                  <c:v>94278124.399114192</c:v>
                </c:pt>
                <c:pt idx="1547">
                  <c:v>94661044.815014243</c:v>
                </c:pt>
                <c:pt idx="1548">
                  <c:v>95043382.300635278</c:v>
                </c:pt>
                <c:pt idx="1549">
                  <c:v>95425128.695099935</c:v>
                </c:pt>
                <c:pt idx="1550">
                  <c:v>95806275.95306991</c:v>
                </c:pt>
                <c:pt idx="1551">
                  <c:v>96186816.144281313</c:v>
                </c:pt>
                <c:pt idx="1552">
                  <c:v>96566741.453062847</c:v>
                </c:pt>
                <c:pt idx="1553">
                  <c:v>96946044.177837506</c:v>
                </c:pt>
                <c:pt idx="1554">
                  <c:v>97324716.73060824</c:v>
                </c:pt>
                <c:pt idx="1555">
                  <c:v>97702751.636428177</c:v>
                </c:pt>
                <c:pt idx="1556">
                  <c:v>98080141.532855943</c:v>
                </c:pt>
                <c:pt idx="1557">
                  <c:v>98456879.16939646</c:v>
                </c:pt>
                <c:pt idx="1558">
                  <c:v>98832957.406927958</c:v>
                </c:pt>
                <c:pt idx="1559">
                  <c:v>99208369.217115521</c:v>
                </c:pt>
                <c:pt idx="1560">
                  <c:v>99583107.68181178</c:v>
                </c:pt>
                <c:pt idx="1561">
                  <c:v>99957165.992445126</c:v>
                </c:pt>
                <c:pt idx="1562">
                  <c:v>100330537.44939607</c:v>
                </c:pt>
                <c:pt idx="1563">
                  <c:v>100703215.46136211</c:v>
                </c:pt>
                <c:pt idx="1564">
                  <c:v>101075193.54471159</c:v>
                </c:pt>
                <c:pt idx="1565">
                  <c:v>101446465.32282709</c:v>
                </c:pt>
                <c:pt idx="1566">
                  <c:v>101817024.52543865</c:v>
                </c:pt>
                <c:pt idx="1567">
                  <c:v>102186864.98794743</c:v>
                </c:pt>
                <c:pt idx="1568">
                  <c:v>102555980.65074013</c:v>
                </c:pt>
                <c:pt idx="1569">
                  <c:v>102924365.55849461</c:v>
                </c:pt>
                <c:pt idx="1570">
                  <c:v>103292013.85947719</c:v>
                </c:pt>
                <c:pt idx="1571">
                  <c:v>103658919.80483198</c:v>
                </c:pt>
                <c:pt idx="1572">
                  <c:v>104025077.74786265</c:v>
                </c:pt>
                <c:pt idx="1573">
                  <c:v>104390482.14330705</c:v>
                </c:pt>
                <c:pt idx="1574">
                  <c:v>104755127.54660504</c:v>
                </c:pt>
                <c:pt idx="1575">
                  <c:v>105119008.61316</c:v>
                </c:pt>
                <c:pt idx="1576">
                  <c:v>105482120.09759425</c:v>
                </c:pt>
                <c:pt idx="1577">
                  <c:v>105844456.85299876</c:v>
                </c:pt>
                <c:pt idx="1578">
                  <c:v>106206013.83017774</c:v>
                </c:pt>
                <c:pt idx="1579">
                  <c:v>106566786.07688805</c:v>
                </c:pt>
                <c:pt idx="1580">
                  <c:v>106926768.73707417</c:v>
                </c:pt>
                <c:pt idx="1581">
                  <c:v>107285957.05009873</c:v>
                </c:pt>
                <c:pt idx="1582">
                  <c:v>107644346.34996927</c:v>
                </c:pt>
                <c:pt idx="1583">
                  <c:v>108001932.06456114</c:v>
                </c:pt>
                <c:pt idx="1584">
                  <c:v>108358709.71483725</c:v>
                </c:pt>
                <c:pt idx="1585">
                  <c:v>108714674.91406463</c:v>
                </c:pt>
                <c:pt idx="1586">
                  <c:v>109069823.36702837</c:v>
                </c:pt>
                <c:pt idx="1587">
                  <c:v>109424150.86924306</c:v>
                </c:pt>
                <c:pt idx="1588">
                  <c:v>109777653.30616204</c:v>
                </c:pt>
                <c:pt idx="1589">
                  <c:v>110130326.65238482</c:v>
                </c:pt>
                <c:pt idx="1590">
                  <c:v>110482166.97086276</c:v>
                </c:pt>
                <c:pt idx="1591">
                  <c:v>110833170.41210352</c:v>
                </c:pt>
                <c:pt idx="1592">
                  <c:v>111183333.21337423</c:v>
                </c:pt>
                <c:pt idx="1593">
                  <c:v>111532651.69790395</c:v>
                </c:pt>
                <c:pt idx="1594">
                  <c:v>111881122.27408536</c:v>
                </c:pt>
                <c:pt idx="1595">
                  <c:v>112228741.43467617</c:v>
                </c:pt>
                <c:pt idx="1596">
                  <c:v>112575505.75600024</c:v>
                </c:pt>
                <c:pt idx="1597">
                  <c:v>112921411.89714882</c:v>
                </c:pt>
                <c:pt idx="1598">
                  <c:v>113266456.59918208</c:v>
                </c:pt>
                <c:pt idx="1599">
                  <c:v>113610636.68433103</c:v>
                </c:pt>
                <c:pt idx="1600">
                  <c:v>113953949.05520011</c:v>
                </c:pt>
                <c:pt idx="1601">
                  <c:v>114296390.69397077</c:v>
                </c:pt>
                <c:pt idx="1602">
                  <c:v>114637958.66160597</c:v>
                </c:pt>
                <c:pt idx="1603">
                  <c:v>114978650.09705597</c:v>
                </c:pt>
                <c:pt idx="1604">
                  <c:v>115318462.21646556</c:v>
                </c:pt>
                <c:pt idx="1605">
                  <c:v>115657392.31238289</c:v>
                </c:pt>
                <c:pt idx="1606">
                  <c:v>115995437.75297</c:v>
                </c:pt>
                <c:pt idx="1607">
                  <c:v>116332595.9812153</c:v>
                </c:pt>
                <c:pt idx="1608">
                  <c:v>116668864.51414824</c:v>
                </c:pt>
                <c:pt idx="1609">
                  <c:v>117004240.94205599</c:v>
                </c:pt>
                <c:pt idx="1610">
                  <c:v>117338722.9277027</c:v>
                </c:pt>
                <c:pt idx="1611">
                  <c:v>117672308.20555118</c:v>
                </c:pt>
                <c:pt idx="1612">
                  <c:v>118004994.58098729</c:v>
                </c:pt>
                <c:pt idx="1613">
                  <c:v>118336779.92954704</c:v>
                </c:pt>
                <c:pt idx="1614">
                  <c:v>118667662.19614668</c:v>
                </c:pt>
                <c:pt idx="1615">
                  <c:v>118997639.39431584</c:v>
                </c:pt>
                <c:pt idx="1616">
                  <c:v>119326709.60543372</c:v>
                </c:pt>
                <c:pt idx="1617">
                  <c:v>119654870.97796869</c:v>
                </c:pt>
                <c:pt idx="1618">
                  <c:v>119982121.72672117</c:v>
                </c:pt>
                <c:pt idx="1619">
                  <c:v>120308460.13207002</c:v>
                </c:pt>
                <c:pt idx="1620">
                  <c:v>120633884.53922255</c:v>
                </c:pt>
                <c:pt idx="1621">
                  <c:v>120958393.35746819</c:v>
                </c:pt>
                <c:pt idx="1622">
                  <c:v>121281985.05943586</c:v>
                </c:pt>
                <c:pt idx="1623">
                  <c:v>121604658.18035537</c:v>
                </c:pt>
                <c:pt idx="1624">
                  <c:v>121926411.31732261</c:v>
                </c:pt>
                <c:pt idx="1625">
                  <c:v>122247243.12856889</c:v>
                </c:pt>
                <c:pt idx="1626">
                  <c:v>122567152.33273427</c:v>
                </c:pt>
                <c:pt idx="1627">
                  <c:v>122886137.70814519</c:v>
                </c:pt>
                <c:pt idx="1628">
                  <c:v>123204198.09209627</c:v>
                </c:pt>
                <c:pt idx="1629">
                  <c:v>123521332.38013647</c:v>
                </c:pt>
                <c:pt idx="1630">
                  <c:v>123837539.52535966</c:v>
                </c:pt>
                <c:pt idx="1631">
                  <c:v>124152818.53769952</c:v>
                </c:pt>
                <c:pt idx="1632">
                  <c:v>124467168.4832291</c:v>
                </c:pt>
                <c:pt idx="1633">
                  <c:v>124780588.48346482</c:v>
                </c:pt>
                <c:pt idx="1634">
                  <c:v>125093077.71467516</c:v>
                </c:pt>
                <c:pt idx="1635">
                  <c:v>125404635.40719391</c:v>
                </c:pt>
                <c:pt idx="1636">
                  <c:v>125715260.84473825</c:v>
                </c:pt>
                <c:pt idx="1637">
                  <c:v>126024953.36373144</c:v>
                </c:pt>
                <c:pt idx="1638">
                  <c:v>126333712.35263044</c:v>
                </c:pt>
                <c:pt idx="1639">
                  <c:v>126641537.25125821</c:v>
                </c:pt>
                <c:pt idx="1640">
                  <c:v>126948427.55014098</c:v>
                </c:pt>
                <c:pt idx="1641">
                  <c:v>127254382.78985035</c:v>
                </c:pt>
                <c:pt idx="1642">
                  <c:v>127559402.56035036</c:v>
                </c:pt>
                <c:pt idx="1643">
                  <c:v>127863486.50034945</c:v>
                </c:pt>
                <c:pt idx="1644">
                  <c:v>128166634.29665743</c:v>
                </c:pt>
                <c:pt idx="1645">
                  <c:v>128468845.6835475</c:v>
                </c:pt>
                <c:pt idx="1646">
                  <c:v>128770120.44212314</c:v>
                </c:pt>
                <c:pt idx="1647">
                  <c:v>129070458.39969024</c:v>
                </c:pt>
                <c:pt idx="1648">
                  <c:v>129369859.4291341</c:v>
                </c:pt>
                <c:pt idx="1649">
                  <c:v>129668323.44830161</c:v>
                </c:pt>
                <c:pt idx="1650">
                  <c:v>129965850.41938849</c:v>
                </c:pt>
                <c:pt idx="1651">
                  <c:v>130262440.3483316</c:v>
                </c:pt>
                <c:pt idx="1652">
                  <c:v>130558093.28420639</c:v>
                </c:pt>
                <c:pt idx="1653">
                  <c:v>130852809.31862941</c:v>
                </c:pt>
                <c:pt idx="1654">
                  <c:v>131146588.58516602</c:v>
                </c:pt>
                <c:pt idx="1655">
                  <c:v>131439431.25874312</c:v>
                </c:pt>
                <c:pt idx="1656">
                  <c:v>131731337.55506709</c:v>
                </c:pt>
                <c:pt idx="1657">
                  <c:v>132022307.73004678</c:v>
                </c:pt>
                <c:pt idx="1658">
                  <c:v>132312342.07922168</c:v>
                </c:pt>
                <c:pt idx="1659">
                  <c:v>132601440.93719523</c:v>
                </c:pt>
                <c:pt idx="1660">
                  <c:v>132889604.67707312</c:v>
                </c:pt>
                <c:pt idx="1661">
                  <c:v>133176833.70990692</c:v>
                </c:pt>
                <c:pt idx="1662">
                  <c:v>133463128.48414257</c:v>
                </c:pt>
                <c:pt idx="1663">
                  <c:v>133748489.48507418</c:v>
                </c:pt>
                <c:pt idx="1664">
                  <c:v>134032917.23430277</c:v>
                </c:pt>
                <c:pt idx="1665">
                  <c:v>134316412.28920025</c:v>
                </c:pt>
                <c:pt idx="1666">
                  <c:v>134598975.24237823</c:v>
                </c:pt>
                <c:pt idx="1667">
                  <c:v>134880606.72116223</c:v>
                </c:pt>
                <c:pt idx="1668">
                  <c:v>135161307.38707054</c:v>
                </c:pt>
                <c:pt idx="1669">
                  <c:v>135441077.93529847</c:v>
                </c:pt>
                <c:pt idx="1670">
                  <c:v>135719919.09420738</c:v>
                </c:pt>
                <c:pt idx="1671">
                  <c:v>135997831.6248188</c:v>
                </c:pt>
                <c:pt idx="1672">
                  <c:v>136274816.32031354</c:v>
                </c:pt>
                <c:pt idx="1673">
                  <c:v>136550874.00553572</c:v>
                </c:pt>
                <c:pt idx="1674">
                  <c:v>136826005.53650185</c:v>
                </c:pt>
                <c:pt idx="1675">
                  <c:v>137100211.79991469</c:v>
                </c:pt>
                <c:pt idx="1676">
                  <c:v>137373493.71268207</c:v>
                </c:pt>
                <c:pt idx="1677">
                  <c:v>137645852.2214407</c:v>
                </c:pt>
                <c:pt idx="1678">
                  <c:v>137917288.30208474</c:v>
                </c:pt>
                <c:pt idx="1679">
                  <c:v>138187802.95929915</c:v>
                </c:pt>
                <c:pt idx="1680">
                  <c:v>138457397.22609803</c:v>
                </c:pt>
                <c:pt idx="1681">
                  <c:v>138726072.16336763</c:v>
                </c:pt>
                <c:pt idx="1682">
                  <c:v>138993828.85941416</c:v>
                </c:pt>
                <c:pt idx="1683">
                  <c:v>139260668.42951635</c:v>
                </c:pt>
                <c:pt idx="1684">
                  <c:v>139526592.01548278</c:v>
                </c:pt>
                <c:pt idx="1685">
                  <c:v>139791600.78521377</c:v>
                </c:pt>
                <c:pt idx="1686">
                  <c:v>140055695.93226808</c:v>
                </c:pt>
                <c:pt idx="1687">
                  <c:v>140318878.6754342</c:v>
                </c:pt>
                <c:pt idx="1688">
                  <c:v>140581150.25830618</c:v>
                </c:pt>
                <c:pt idx="1689">
                  <c:v>140842511.94886416</c:v>
                </c:pt>
                <c:pt idx="1690">
                  <c:v>141102965.03905943</c:v>
                </c:pt>
                <c:pt idx="1691">
                  <c:v>141362510.84440395</c:v>
                </c:pt>
                <c:pt idx="1692">
                  <c:v>141621150.70356444</c:v>
                </c:pt>
                <c:pt idx="1693">
                  <c:v>141878885.97796085</c:v>
                </c:pt>
                <c:pt idx="1694">
                  <c:v>142135718.05136946</c:v>
                </c:pt>
                <c:pt idx="1695">
                  <c:v>142391648.32953018</c:v>
                </c:pt>
                <c:pt idx="1696">
                  <c:v>142646678.23975834</c:v>
                </c:pt>
                <c:pt idx="1697">
                  <c:v>142900809.23056078</c:v>
                </c:pt>
                <c:pt idx="1698">
                  <c:v>143154042.77125633</c:v>
                </c:pt>
                <c:pt idx="1699">
                  <c:v>143406380.35160053</c:v>
                </c:pt>
                <c:pt idx="1700">
                  <c:v>143657823.48141456</c:v>
                </c:pt>
                <c:pt idx="1701">
                  <c:v>143908373.69021851</c:v>
                </c:pt>
                <c:pt idx="1702">
                  <c:v>144158032.52686873</c:v>
                </c:pt>
                <c:pt idx="1703">
                  <c:v>144406801.55919948</c:v>
                </c:pt>
                <c:pt idx="1704">
                  <c:v>144654682.37366849</c:v>
                </c:pt>
                <c:pt idx="1705">
                  <c:v>144901676.5750069</c:v>
                </c:pt>
                <c:pt idx="1706">
                  <c:v>145147785.78587306</c:v>
                </c:pt>
                <c:pt idx="1707">
                  <c:v>145393011.64651036</c:v>
                </c:pt>
                <c:pt idx="1708">
                  <c:v>145637355.81440926</c:v>
                </c:pt>
                <c:pt idx="1709">
                  <c:v>145880819.96397305</c:v>
                </c:pt>
                <c:pt idx="1710">
                  <c:v>146123405.78618774</c:v>
                </c:pt>
                <c:pt idx="1711">
                  <c:v>146365114.9882957</c:v>
                </c:pt>
                <c:pt idx="1712">
                  <c:v>146605949.29347336</c:v>
                </c:pt>
                <c:pt idx="1713">
                  <c:v>146845910.44051251</c:v>
                </c:pt>
                <c:pt idx="1714">
                  <c:v>147085000.18350559</c:v>
                </c:pt>
                <c:pt idx="1715">
                  <c:v>147323220.29153475</c:v>
                </c:pt>
                <c:pt idx="1716">
                  <c:v>147560572.54836452</c:v>
                </c:pt>
                <c:pt idx="1717">
                  <c:v>147797058.75213835</c:v>
                </c:pt>
                <c:pt idx="1718">
                  <c:v>148032680.71507871</c:v>
                </c:pt>
                <c:pt idx="1719">
                  <c:v>148267440.26319093</c:v>
                </c:pt>
                <c:pt idx="1720">
                  <c:v>148501339.23597053</c:v>
                </c:pt>
                <c:pt idx="1721">
                  <c:v>148734379.48611426</c:v>
                </c:pt>
                <c:pt idx="1722">
                  <c:v>148966562.87923464</c:v>
                </c:pt>
                <c:pt idx="1723">
                  <c:v>149197891.293578</c:v>
                </c:pt>
                <c:pt idx="1724">
                  <c:v>149428366.61974597</c:v>
                </c:pt>
                <c:pt idx="1725">
                  <c:v>149657990.76042059</c:v>
                </c:pt>
                <c:pt idx="1726">
                  <c:v>149886765.63009256</c:v>
                </c:pt>
                <c:pt idx="1727">
                  <c:v>150114693.15479317</c:v>
                </c:pt>
                <c:pt idx="1728">
                  <c:v>150341775.2718294</c:v>
                </c:pt>
                <c:pt idx="1729">
                  <c:v>150568013.9295224</c:v>
                </c:pt>
                <c:pt idx="1730">
                  <c:v>150793411.08694926</c:v>
                </c:pt>
                <c:pt idx="1731">
                  <c:v>151017968.71368805</c:v>
                </c:pt>
                <c:pt idx="1732">
                  <c:v>151241688.7895661</c:v>
                </c:pt>
                <c:pt idx="1733">
                  <c:v>151464573.30441147</c:v>
                </c:pt>
                <c:pt idx="1734">
                  <c:v>151686624.25780755</c:v>
                </c:pt>
                <c:pt idx="1735">
                  <c:v>151907843.65885088</c:v>
                </c:pt>
                <c:pt idx="1736">
                  <c:v>152128233.52591196</c:v>
                </c:pt>
                <c:pt idx="1737">
                  <c:v>152347795.88639927</c:v>
                </c:pt>
                <c:pt idx="1738">
                  <c:v>152566532.77652624</c:v>
                </c:pt>
                <c:pt idx="1739">
                  <c:v>152784446.2410813</c:v>
                </c:pt>
                <c:pt idx="1740">
                  <c:v>153001538.33320081</c:v>
                </c:pt>
                <c:pt idx="1741">
                  <c:v>153217811.1141451</c:v>
                </c:pt>
                <c:pt idx="1742">
                  <c:v>153433266.65307727</c:v>
                </c:pt>
                <c:pt idx="1743">
                  <c:v>153647907.02684504</c:v>
                </c:pt>
                <c:pt idx="1744">
                  <c:v>153861734.3197653</c:v>
                </c:pt>
                <c:pt idx="1745">
                  <c:v>154074750.62341174</c:v>
                </c:pt>
                <c:pt idx="1746">
                  <c:v>154286958.03640497</c:v>
                </c:pt>
                <c:pt idx="1747">
                  <c:v>154498358.66420567</c:v>
                </c:pt>
                <c:pt idx="1748">
                  <c:v>154708954.61891037</c:v>
                </c:pt>
                <c:pt idx="1749">
                  <c:v>154918748.01905006</c:v>
                </c:pt>
                <c:pt idx="1750">
                  <c:v>155127740.9893913</c:v>
                </c:pt>
                <c:pt idx="1751">
                  <c:v>155335935.6607402</c:v>
                </c:pt>
                <c:pt idx="1752">
                  <c:v>155543334.16974893</c:v>
                </c:pt>
                <c:pt idx="1753">
                  <c:v>155749938.65872481</c:v>
                </c:pt>
                <c:pt idx="1754">
                  <c:v>155955751.27544209</c:v>
                </c:pt>
                <c:pt idx="1755">
                  <c:v>156160774.1729562</c:v>
                </c:pt>
                <c:pt idx="1756">
                  <c:v>156365009.50942048</c:v>
                </c:pt>
                <c:pt idx="1757">
                  <c:v>156568459.44790557</c:v>
                </c:pt>
                <c:pt idx="1758">
                  <c:v>156771126.15622112</c:v>
                </c:pt>
                <c:pt idx="1759">
                  <c:v>156973011.80674005</c:v>
                </c:pt>
                <c:pt idx="1760">
                  <c:v>157174118.57622507</c:v>
                </c:pt>
                <c:pt idx="1761">
                  <c:v>157374448.64565784</c:v>
                </c:pt>
                <c:pt idx="1762">
                  <c:v>157574004.20007026</c:v>
                </c:pt>
                <c:pt idx="1763">
                  <c:v>157772787.42837825</c:v>
                </c:pt>
                <c:pt idx="1764">
                  <c:v>157970800.52321774</c:v>
                </c:pt>
                <c:pt idx="1765">
                  <c:v>158168045.68078306</c:v>
                </c:pt>
                <c:pt idx="1766">
                  <c:v>158364525.10066751</c:v>
                </c:pt>
                <c:pt idx="1767">
                  <c:v>158560240.98570618</c:v>
                </c:pt>
                <c:pt idx="1768">
                  <c:v>158755195.54182103</c:v>
                </c:pt>
                <c:pt idx="1769">
                  <c:v>158949390.97786811</c:v>
                </c:pt>
                <c:pt idx="1770">
                  <c:v>159142829.50548694</c:v>
                </c:pt>
                <c:pt idx="1771">
                  <c:v>159335513.33895206</c:v>
                </c:pt>
                <c:pt idx="1772">
                  <c:v>159527444.69502679</c:v>
                </c:pt>
                <c:pt idx="1773">
                  <c:v>159718625.79281881</c:v>
                </c:pt>
                <c:pt idx="1774">
                  <c:v>159909058.85363811</c:v>
                </c:pt>
                <c:pt idx="1775">
                  <c:v>160098746.10085684</c:v>
                </c:pt>
                <c:pt idx="1776">
                  <c:v>160287689.75977111</c:v>
                </c:pt>
                <c:pt idx="1777">
                  <c:v>160475892.05746502</c:v>
                </c:pt>
                <c:pt idx="1778">
                  <c:v>160663355.2226764</c:v>
                </c:pt>
                <c:pt idx="1779">
                  <c:v>160850081.4856647</c:v>
                </c:pt>
                <c:pt idx="1780">
                  <c:v>161036073.07808071</c:v>
                </c:pt>
                <c:pt idx="1781">
                  <c:v>161221332.23283827</c:v>
                </c:pt>
                <c:pt idx="1782">
                  <c:v>161405861.18398777</c:v>
                </c:pt>
                <c:pt idx="1783">
                  <c:v>161589662.16659155</c:v>
                </c:pt>
                <c:pt idx="1784">
                  <c:v>161772737.41660124</c:v>
                </c:pt>
                <c:pt idx="1785">
                  <c:v>161955089.17073673</c:v>
                </c:pt>
                <c:pt idx="1786">
                  <c:v>162136719.66636714</c:v>
                </c:pt>
                <c:pt idx="1787">
                  <c:v>162317631.14139345</c:v>
                </c:pt>
                <c:pt idx="1788">
                  <c:v>162497825.83413294</c:v>
                </c:pt>
                <c:pt idx="1789">
                  <c:v>162677305.98320532</c:v>
                </c:pt>
                <c:pt idx="1790">
                  <c:v>162856073.82742062</c:v>
                </c:pt>
                <c:pt idx="1791">
                  <c:v>163034131.60566881</c:v>
                </c:pt>
                <c:pt idx="1792">
                  <c:v>163211481.556811</c:v>
                </c:pt>
                <c:pt idx="1793">
                  <c:v>163388125.91957241</c:v>
                </c:pt>
                <c:pt idx="1794">
                  <c:v>163564066.93243685</c:v>
                </c:pt>
                <c:pt idx="1795">
                  <c:v>163739306.83354303</c:v>
                </c:pt>
                <c:pt idx="1796">
                  <c:v>163913847.86058214</c:v>
                </c:pt>
                <c:pt idx="1797">
                  <c:v>164087692.25069743</c:v>
                </c:pt>
                <c:pt idx="1798">
                  <c:v>164260842.24038494</c:v>
                </c:pt>
                <c:pt idx="1799">
                  <c:v>164433300.06539607</c:v>
                </c:pt>
                <c:pt idx="1800">
                  <c:v>164605067.96064156</c:v>
                </c:pt>
                <c:pt idx="1801">
                  <c:v>164776148.16009694</c:v>
                </c:pt>
                <c:pt idx="1802">
                  <c:v>164946542.89670956</c:v>
                </c:pt>
                <c:pt idx="1803">
                  <c:v>165116254.40230703</c:v>
                </c:pt>
                <c:pt idx="1804">
                  <c:v>165285284.90750715</c:v>
                </c:pt>
                <c:pt idx="1805">
                  <c:v>165453636.64162919</c:v>
                </c:pt>
                <c:pt idx="1806">
                  <c:v>165621311.83260676</c:v>
                </c:pt>
                <c:pt idx="1807">
                  <c:v>165788312.70690188</c:v>
                </c:pt>
                <c:pt idx="1808">
                  <c:v>165954641.48942059</c:v>
                </c:pt>
                <c:pt idx="1809">
                  <c:v>166120300.40342987</c:v>
                </c:pt>
                <c:pt idx="1810">
                  <c:v>166285291.67047584</c:v>
                </c:pt>
                <c:pt idx="1811">
                  <c:v>166449617.51030344</c:v>
                </c:pt>
                <c:pt idx="1812">
                  <c:v>166613280.14077729</c:v>
                </c:pt>
                <c:pt idx="1813">
                  <c:v>166776281.77780396</c:v>
                </c:pt>
                <c:pt idx="1814">
                  <c:v>166938624.63525546</c:v>
                </c:pt>
                <c:pt idx="1815">
                  <c:v>167100310.92489401</c:v>
                </c:pt>
                <c:pt idx="1816">
                  <c:v>167261342.85629809</c:v>
                </c:pt>
                <c:pt idx="1817">
                  <c:v>167421722.63678971</c:v>
                </c:pt>
                <c:pt idx="1818">
                  <c:v>167581452.47136286</c:v>
                </c:pt>
                <c:pt idx="1819">
                  <c:v>167740534.56261328</c:v>
                </c:pt>
                <c:pt idx="1820">
                  <c:v>167898971.11066931</c:v>
                </c:pt>
                <c:pt idx="1821">
                  <c:v>168056764.313124</c:v>
                </c:pt>
                <c:pt idx="1822">
                  <c:v>168213916.36496833</c:v>
                </c:pt>
                <c:pt idx="1823">
                  <c:v>168370429.45852557</c:v>
                </c:pt>
                <c:pt idx="1824">
                  <c:v>168526305.78338683</c:v>
                </c:pt>
                <c:pt idx="1825">
                  <c:v>168681547.52634776</c:v>
                </c:pt>
                <c:pt idx="1826">
                  <c:v>168836156.87134618</c:v>
                </c:pt>
                <c:pt idx="1827">
                  <c:v>168990135.99940103</c:v>
                </c:pt>
                <c:pt idx="1828">
                  <c:v>169143487.08855227</c:v>
                </c:pt>
                <c:pt idx="1829">
                  <c:v>169296212.3138018</c:v>
                </c:pt>
                <c:pt idx="1830">
                  <c:v>169448313.84705558</c:v>
                </c:pt>
                <c:pt idx="1831">
                  <c:v>169599793.85706675</c:v>
                </c:pt>
                <c:pt idx="1832">
                  <c:v>169750654.50937957</c:v>
                </c:pt>
                <c:pt idx="1833">
                  <c:v>169900897.96627465</c:v>
                </c:pt>
                <c:pt idx="1834">
                  <c:v>170050526.38671514</c:v>
                </c:pt>
                <c:pt idx="1835">
                  <c:v>170199541.92629367</c:v>
                </c:pt>
                <c:pt idx="1836">
                  <c:v>170347946.73718056</c:v>
                </c:pt>
                <c:pt idx="1837">
                  <c:v>170495742.96807277</c:v>
                </c:pt>
                <c:pt idx="1838">
                  <c:v>170642932.764144</c:v>
                </c:pt>
                <c:pt idx="1839">
                  <c:v>170789518.26699552</c:v>
                </c:pt>
                <c:pt idx="1840">
                  <c:v>170935501.61460805</c:v>
                </c:pt>
                <c:pt idx="1841">
                  <c:v>171080884.94129455</c:v>
                </c:pt>
                <c:pt idx="1842">
                  <c:v>171225670.37765393</c:v>
                </c:pt>
                <c:pt idx="1843">
                  <c:v>171369860.05052552</c:v>
                </c:pt>
                <c:pt idx="1844">
                  <c:v>171513456.08294454</c:v>
                </c:pt>
                <c:pt idx="1845">
                  <c:v>171656460.59409851</c:v>
                </c:pt>
                <c:pt idx="1846">
                  <c:v>171798875.69928426</c:v>
                </c:pt>
                <c:pt idx="1847">
                  <c:v>171940703.50986603</c:v>
                </c:pt>
                <c:pt idx="1848">
                  <c:v>172081946.13323432</c:v>
                </c:pt>
                <c:pt idx="1849">
                  <c:v>172222605.67276552</c:v>
                </c:pt>
                <c:pt idx="1850">
                  <c:v>172362684.22778243</c:v>
                </c:pt>
                <c:pt idx="1851">
                  <c:v>172502183.8935155</c:v>
                </c:pt>
                <c:pt idx="1852">
                  <c:v>172641106.76106495</c:v>
                </c:pt>
                <c:pt idx="1853">
                  <c:v>172779454.91736358</c:v>
                </c:pt>
                <c:pt idx="1854">
                  <c:v>172917230.44514048</c:v>
                </c:pt>
                <c:pt idx="1855">
                  <c:v>173054435.4228853</c:v>
                </c:pt>
                <c:pt idx="1856">
                  <c:v>173191071.92481348</c:v>
                </c:pt>
                <c:pt idx="1857">
                  <c:v>173327142.02083209</c:v>
                </c:pt>
                <c:pt idx="1858">
                  <c:v>173462647.77650651</c:v>
                </c:pt>
                <c:pt idx="1859">
                  <c:v>173597591.25302768</c:v>
                </c:pt>
                <c:pt idx="1860">
                  <c:v>173731974.50718018</c:v>
                </c:pt>
                <c:pt idx="1861">
                  <c:v>173865799.59131098</c:v>
                </c:pt>
                <c:pt idx="1862">
                  <c:v>173999068.55329889</c:v>
                </c:pt>
                <c:pt idx="1863">
                  <c:v>174131783.43652469</c:v>
                </c:pt>
                <c:pt idx="1864">
                  <c:v>174263946.27984193</c:v>
                </c:pt>
                <c:pt idx="1865">
                  <c:v>174395559.11754835</c:v>
                </c:pt>
                <c:pt idx="1866">
                  <c:v>174526623.97935808</c:v>
                </c:pt>
                <c:pt idx="1867">
                  <c:v>174657142.89037439</c:v>
                </c:pt>
                <c:pt idx="1868">
                  <c:v>174787117.87106308</c:v>
                </c:pt>
                <c:pt idx="1869">
                  <c:v>174916550.93722653</c:v>
                </c:pt>
                <c:pt idx="1870">
                  <c:v>175045444.09997842</c:v>
                </c:pt>
                <c:pt idx="1871">
                  <c:v>175173799.36571893</c:v>
                </c:pt>
                <c:pt idx="1872">
                  <c:v>175301618.73611069</c:v>
                </c:pt>
                <c:pt idx="1873">
                  <c:v>175428904.20805523</c:v>
                </c:pt>
                <c:pt idx="1874">
                  <c:v>175555657.77367008</c:v>
                </c:pt>
                <c:pt idx="1875">
                  <c:v>175681881.42026642</c:v>
                </c:pt>
                <c:pt idx="1876">
                  <c:v>175807577.13032731</c:v>
                </c:pt>
                <c:pt idx="1877">
                  <c:v>175932746.88148648</c:v>
                </c:pt>
                <c:pt idx="1878">
                  <c:v>176057392.64650768</c:v>
                </c:pt>
                <c:pt idx="1879">
                  <c:v>176181516.39326462</c:v>
                </c:pt>
                <c:pt idx="1880">
                  <c:v>176305120.08472136</c:v>
                </c:pt>
                <c:pt idx="1881">
                  <c:v>176428205.67891333</c:v>
                </c:pt>
                <c:pt idx="1882">
                  <c:v>176550775.12892887</c:v>
                </c:pt>
                <c:pt idx="1883">
                  <c:v>176672830.38289124</c:v>
                </c:pt>
                <c:pt idx="1884">
                  <c:v>176794373.38394114</c:v>
                </c:pt>
                <c:pt idx="1885">
                  <c:v>176915406.07021978</c:v>
                </c:pt>
                <c:pt idx="1886">
                  <c:v>177035930.37485248</c:v>
                </c:pt>
                <c:pt idx="1887">
                  <c:v>177155948.2259326</c:v>
                </c:pt>
                <c:pt idx="1888">
                  <c:v>177275461.54650623</c:v>
                </c:pt>
                <c:pt idx="1889">
                  <c:v>177394472.25455707</c:v>
                </c:pt>
                <c:pt idx="1890">
                  <c:v>177512982.26299199</c:v>
                </c:pt>
                <c:pt idx="1891">
                  <c:v>177630993.47962695</c:v>
                </c:pt>
                <c:pt idx="1892">
                  <c:v>177748507.80717343</c:v>
                </c:pt>
                <c:pt idx="1893">
                  <c:v>177865527.14322528</c:v>
                </c:pt>
                <c:pt idx="1894">
                  <c:v>177982053.38024598</c:v>
                </c:pt>
                <c:pt idx="1895">
                  <c:v>178098088.4055565</c:v>
                </c:pt>
                <c:pt idx="1896">
                  <c:v>178213634.10132337</c:v>
                </c:pt>
                <c:pt idx="1897">
                  <c:v>178328692.34454736</c:v>
                </c:pt>
                <c:pt idx="1898">
                  <c:v>178443265.00705251</c:v>
                </c:pt>
                <c:pt idx="1899">
                  <c:v>178557353.95547554</c:v>
                </c:pt>
                <c:pt idx="1900">
                  <c:v>178670961.05125573</c:v>
                </c:pt>
                <c:pt idx="1901">
                  <c:v>178784088.15062523</c:v>
                </c:pt>
                <c:pt idx="1902">
                  <c:v>178896737.10459965</c:v>
                </c:pt>
                <c:pt idx="1903">
                  <c:v>179008909.75896913</c:v>
                </c:pt>
                <c:pt idx="1904">
                  <c:v>179120607.95428979</c:v>
                </c:pt>
                <c:pt idx="1905">
                  <c:v>179231833.5258756</c:v>
                </c:pt>
                <c:pt idx="1906">
                  <c:v>179342588.30379048</c:v>
                </c:pt>
                <c:pt idx="1907">
                  <c:v>179452874.11284092</c:v>
                </c:pt>
                <c:pt idx="1908">
                  <c:v>179562692.77256897</c:v>
                </c:pt>
                <c:pt idx="1909">
                  <c:v>179672046.09724545</c:v>
                </c:pt>
                <c:pt idx="1910">
                  <c:v>179780935.89586362</c:v>
                </c:pt>
                <c:pt idx="1911">
                  <c:v>179889363.97213322</c:v>
                </c:pt>
                <c:pt idx="1912">
                  <c:v>179997332.12447473</c:v>
                </c:pt>
                <c:pt idx="1913">
                  <c:v>180104842.14601412</c:v>
                </c:pt>
                <c:pt idx="1914">
                  <c:v>180211895.82457787</c:v>
                </c:pt>
                <c:pt idx="1915">
                  <c:v>180318494.94268826</c:v>
                </c:pt>
                <c:pt idx="1916">
                  <c:v>180424641.27755907</c:v>
                </c:pt>
                <c:pt idx="1917">
                  <c:v>180530336.60109162</c:v>
                </c:pt>
                <c:pt idx="1918">
                  <c:v>180635582.67987096</c:v>
                </c:pt>
                <c:pt idx="1919">
                  <c:v>180740381.27516255</c:v>
                </c:pt>
                <c:pt idx="1920">
                  <c:v>180844734.14290923</c:v>
                </c:pt>
                <c:pt idx="1921">
                  <c:v>180948643.03372836</c:v>
                </c:pt>
                <c:pt idx="1922">
                  <c:v>181052109.69290936</c:v>
                </c:pt>
                <c:pt idx="1923">
                  <c:v>181155135.86041152</c:v>
                </c:pt>
                <c:pt idx="1924">
                  <c:v>181257723.27086213</c:v>
                </c:pt>
                <c:pt idx="1925">
                  <c:v>181359873.6535548</c:v>
                </c:pt>
                <c:pt idx="1926">
                  <c:v>181461588.73244819</c:v>
                </c:pt>
                <c:pt idx="1927">
                  <c:v>181562870.22616491</c:v>
                </c:pt>
                <c:pt idx="1928">
                  <c:v>181663719.84799069</c:v>
                </c:pt>
                <c:pt idx="1929">
                  <c:v>181764139.30587393</c:v>
                </c:pt>
                <c:pt idx="1930">
                  <c:v>181864130.30242532</c:v>
                </c:pt>
                <c:pt idx="1931">
                  <c:v>181963694.53491801</c:v>
                </c:pt>
                <c:pt idx="1932">
                  <c:v>182062833.69528764</c:v>
                </c:pt>
                <c:pt idx="1933">
                  <c:v>182161549.47013301</c:v>
                </c:pt>
                <c:pt idx="1934">
                  <c:v>182259843.54071674</c:v>
                </c:pt>
                <c:pt idx="1935">
                  <c:v>182357717.5829663</c:v>
                </c:pt>
                <c:pt idx="1936">
                  <c:v>182455173.26747519</c:v>
                </c:pt>
                <c:pt idx="1937">
                  <c:v>182552212.25950444</c:v>
                </c:pt>
                <c:pt idx="1938">
                  <c:v>182648836.21898428</c:v>
                </c:pt>
                <c:pt idx="1939">
                  <c:v>182745046.80051604</c:v>
                </c:pt>
                <c:pt idx="1940">
                  <c:v>182840845.65337437</c:v>
                </c:pt>
                <c:pt idx="1941">
                  <c:v>182936234.42150953</c:v>
                </c:pt>
                <c:pt idx="1942">
                  <c:v>183031214.74355</c:v>
                </c:pt>
                <c:pt idx="1943">
                  <c:v>183125788.25280529</c:v>
                </c:pt>
                <c:pt idx="1944">
                  <c:v>183219956.5772689</c:v>
                </c:pt>
                <c:pt idx="1945">
                  <c:v>183313721.3396216</c:v>
                </c:pt>
                <c:pt idx="1946">
                  <c:v>183407084.15723476</c:v>
                </c:pt>
                <c:pt idx="1947">
                  <c:v>183500046.64217407</c:v>
                </c:pt>
                <c:pt idx="1948">
                  <c:v>183592610.40120327</c:v>
                </c:pt>
                <c:pt idx="1949">
                  <c:v>183684777.03578824</c:v>
                </c:pt>
                <c:pt idx="1950">
                  <c:v>183776548.14210108</c:v>
                </c:pt>
                <c:pt idx="1951">
                  <c:v>183867925.31102461</c:v>
                </c:pt>
                <c:pt idx="1952">
                  <c:v>183958910.12815687</c:v>
                </c:pt>
                <c:pt idx="1953">
                  <c:v>184049504.17381591</c:v>
                </c:pt>
                <c:pt idx="1954">
                  <c:v>184139709.02304471</c:v>
                </c:pt>
                <c:pt idx="1955">
                  <c:v>184229526.24561629</c:v>
                </c:pt>
                <c:pt idx="1956">
                  <c:v>184318957.40603894</c:v>
                </c:pt>
                <c:pt idx="1957">
                  <c:v>184408004.06356177</c:v>
                </c:pt>
                <c:pt idx="1958">
                  <c:v>184496667.77218023</c:v>
                </c:pt>
                <c:pt idx="1959">
                  <c:v>184584950.0806419</c:v>
                </c:pt>
                <c:pt idx="1960">
                  <c:v>184672852.53245249</c:v>
                </c:pt>
                <c:pt idx="1961">
                  <c:v>184760376.66588187</c:v>
                </c:pt>
                <c:pt idx="1962">
                  <c:v>184847524.01397035</c:v>
                </c:pt>
                <c:pt idx="1963">
                  <c:v>184934296.1045351</c:v>
                </c:pt>
                <c:pt idx="1964">
                  <c:v>185020694.46017671</c:v>
                </c:pt>
                <c:pt idx="1965">
                  <c:v>185106720.59828579</c:v>
                </c:pt>
                <c:pt idx="1966">
                  <c:v>185192376.03105003</c:v>
                </c:pt>
                <c:pt idx="1967">
                  <c:v>185277662.26546094</c:v>
                </c:pt>
                <c:pt idx="1968">
                  <c:v>185362580.80332118</c:v>
                </c:pt>
                <c:pt idx="1969">
                  <c:v>185447133.14125177</c:v>
                </c:pt>
                <c:pt idx="1970">
                  <c:v>185531320.77069941</c:v>
                </c:pt>
                <c:pt idx="1971">
                  <c:v>185615145.17794412</c:v>
                </c:pt>
                <c:pt idx="1972">
                  <c:v>185698607.84410688</c:v>
                </c:pt>
                <c:pt idx="1973">
                  <c:v>185781710.24515736</c:v>
                </c:pt>
                <c:pt idx="1974">
                  <c:v>185864453.85192198</c:v>
                </c:pt>
                <c:pt idx="1975">
                  <c:v>185946840.13009179</c:v>
                </c:pt>
                <c:pt idx="1976">
                  <c:v>186028870.54023075</c:v>
                </c:pt>
                <c:pt idx="1977">
                  <c:v>186110546.53778395</c:v>
                </c:pt>
                <c:pt idx="1978">
                  <c:v>186191869.57308605</c:v>
                </c:pt>
                <c:pt idx="1979">
                  <c:v>186272841.09136975</c:v>
                </c:pt>
                <c:pt idx="1980">
                  <c:v>186353462.53277445</c:v>
                </c:pt>
                <c:pt idx="1981">
                  <c:v>186433735.33235499</c:v>
                </c:pt>
                <c:pt idx="1982">
                  <c:v>186513660.92009047</c:v>
                </c:pt>
                <c:pt idx="1983">
                  <c:v>186593240.72089317</c:v>
                </c:pt>
                <c:pt idx="1984">
                  <c:v>186672476.15461767</c:v>
                </c:pt>
                <c:pt idx="1985">
                  <c:v>186751368.63606998</c:v>
                </c:pt>
                <c:pt idx="1986">
                  <c:v>186829919.5750168</c:v>
                </c:pt>
                <c:pt idx="1987">
                  <c:v>186908130.3761948</c:v>
                </c:pt>
                <c:pt idx="1988">
                  <c:v>186986002.43932018</c:v>
                </c:pt>
                <c:pt idx="1989">
                  <c:v>187063537.15909815</c:v>
                </c:pt>
                <c:pt idx="1990">
                  <c:v>187140735.92523256</c:v>
                </c:pt>
                <c:pt idx="1991">
                  <c:v>187217600.12243566</c:v>
                </c:pt>
                <c:pt idx="1992">
                  <c:v>187294131.13043788</c:v>
                </c:pt>
                <c:pt idx="1993">
                  <c:v>187370330.32399774</c:v>
                </c:pt>
                <c:pt idx="1994">
                  <c:v>187446199.0729118</c:v>
                </c:pt>
                <c:pt idx="1995">
                  <c:v>187521738.74202481</c:v>
                </c:pt>
                <c:pt idx="1996">
                  <c:v>187596950.6912398</c:v>
                </c:pt>
                <c:pt idx="1997">
                  <c:v>187671836.27552831</c:v>
                </c:pt>
                <c:pt idx="1998">
                  <c:v>187746396.84494072</c:v>
                </c:pt>
                <c:pt idx="1999">
                  <c:v>187820633.74461657</c:v>
                </c:pt>
                <c:pt idx="2000">
                  <c:v>187894548.31479508</c:v>
                </c:pt>
                <c:pt idx="2001">
                  <c:v>187968141.89082569</c:v>
                </c:pt>
                <c:pt idx="2002">
                  <c:v>188041415.80317858</c:v>
                </c:pt>
                <c:pt idx="2003">
                  <c:v>188114371.37745544</c:v>
                </c:pt>
                <c:pt idx="2004">
                  <c:v>188187009.93440014</c:v>
                </c:pt>
                <c:pt idx="2005">
                  <c:v>188259332.78990954</c:v>
                </c:pt>
                <c:pt idx="2006">
                  <c:v>188331341.25504437</c:v>
                </c:pt>
                <c:pt idx="2007">
                  <c:v>188403036.63604018</c:v>
                </c:pt>
                <c:pt idx="2008">
                  <c:v>188474420.23431832</c:v>
                </c:pt>
                <c:pt idx="2009">
                  <c:v>188545493.346497</c:v>
                </c:pt>
                <c:pt idx="2010">
                  <c:v>188616257.26440239</c:v>
                </c:pt>
                <c:pt idx="2011">
                  <c:v>188686713.27507982</c:v>
                </c:pt>
                <c:pt idx="2012">
                  <c:v>188756862.66080499</c:v>
                </c:pt>
                <c:pt idx="2013">
                  <c:v>188826706.69909525</c:v>
                </c:pt>
                <c:pt idx="2014">
                  <c:v>188896246.66272095</c:v>
                </c:pt>
                <c:pt idx="2015">
                  <c:v>188965483.81971684</c:v>
                </c:pt>
                <c:pt idx="2016">
                  <c:v>189034419.43339348</c:v>
                </c:pt>
                <c:pt idx="2017">
                  <c:v>189103054.76234871</c:v>
                </c:pt>
                <c:pt idx="2018">
                  <c:v>189171391.06047931</c:v>
                </c:pt>
                <c:pt idx="2019">
                  <c:v>189239429.57699242</c:v>
                </c:pt>
                <c:pt idx="2020">
                  <c:v>189307171.55641732</c:v>
                </c:pt>
                <c:pt idx="2021">
                  <c:v>189374618.23861697</c:v>
                </c:pt>
                <c:pt idx="2022">
                  <c:v>189441770.85879984</c:v>
                </c:pt>
                <c:pt idx="2023">
                  <c:v>189508630.6475316</c:v>
                </c:pt>
                <c:pt idx="2024">
                  <c:v>189575198.83074695</c:v>
                </c:pt>
                <c:pt idx="2025">
                  <c:v>189641476.62976149</c:v>
                </c:pt>
                <c:pt idx="2026">
                  <c:v>189707465.26128355</c:v>
                </c:pt>
                <c:pt idx="2027">
                  <c:v>189773165.93742609</c:v>
                </c:pt>
                <c:pt idx="2028">
                  <c:v>189838579.86571878</c:v>
                </c:pt>
                <c:pt idx="2029">
                  <c:v>189903708.24911979</c:v>
                </c:pt>
                <c:pt idx="2030">
                  <c:v>189968552.286028</c:v>
                </c:pt>
                <c:pt idx="2031">
                  <c:v>190033113.17029494</c:v>
                </c:pt>
                <c:pt idx="2032">
                  <c:v>190097392.09123695</c:v>
                </c:pt>
                <c:pt idx="2033">
                  <c:v>190161390.2336472</c:v>
                </c:pt>
                <c:pt idx="2034">
                  <c:v>190225108.77780795</c:v>
                </c:pt>
                <c:pt idx="2035">
                  <c:v>190288548.89950269</c:v>
                </c:pt>
                <c:pt idx="2036">
                  <c:v>190351711.77002829</c:v>
                </c:pt>
                <c:pt idx="2037">
                  <c:v>190414598.55620727</c:v>
                </c:pt>
                <c:pt idx="2038">
                  <c:v>190477210.42040011</c:v>
                </c:pt>
                <c:pt idx="2039">
                  <c:v>190539548.52051744</c:v>
                </c:pt>
                <c:pt idx="2040">
                  <c:v>190601614.01003239</c:v>
                </c:pt>
                <c:pt idx="2041">
                  <c:v>190663408.03799292</c:v>
                </c:pt>
                <c:pt idx="2042">
                  <c:v>190724931.74903423</c:v>
                </c:pt>
                <c:pt idx="2043">
                  <c:v>190786186.28339094</c:v>
                </c:pt>
                <c:pt idx="2044">
                  <c:v>190847172.77690974</c:v>
                </c:pt>
                <c:pt idx="2045">
                  <c:v>190907892.3610616</c:v>
                </c:pt>
                <c:pt idx="2046">
                  <c:v>190968346.1629543</c:v>
                </c:pt>
                <c:pt idx="2047">
                  <c:v>191028535.30534482</c:v>
                </c:pt>
                <c:pt idx="2048">
                  <c:v>191088460.90665188</c:v>
                </c:pt>
                <c:pt idx="2049">
                  <c:v>191148124.08096835</c:v>
                </c:pt>
                <c:pt idx="2050">
                  <c:v>191207525.93807375</c:v>
                </c:pt>
                <c:pt idx="2051">
                  <c:v>191266667.5834468</c:v>
                </c:pt>
                <c:pt idx="2052">
                  <c:v>191325550.11827791</c:v>
                </c:pt>
                <c:pt idx="2053">
                  <c:v>191384174.63948175</c:v>
                </c:pt>
                <c:pt idx="2054">
                  <c:v>191442542.23970973</c:v>
                </c:pt>
                <c:pt idx="2055">
                  <c:v>191500654.00736266</c:v>
                </c:pt>
                <c:pt idx="2056">
                  <c:v>191558511.02660319</c:v>
                </c:pt>
                <c:pt idx="2057">
                  <c:v>191616114.37736851</c:v>
                </c:pt>
                <c:pt idx="2058">
                  <c:v>191673465.13538289</c:v>
                </c:pt>
                <c:pt idx="2059">
                  <c:v>191730564.37217021</c:v>
                </c:pt>
                <c:pt idx="2060">
                  <c:v>191787413.1550667</c:v>
                </c:pt>
                <c:pt idx="2061">
                  <c:v>191844012.5472334</c:v>
                </c:pt>
                <c:pt idx="2062">
                  <c:v>191900363.60766891</c:v>
                </c:pt>
                <c:pt idx="2063">
                  <c:v>191956467.39122191</c:v>
                </c:pt>
                <c:pt idx="2064">
                  <c:v>192012324.94860384</c:v>
                </c:pt>
                <c:pt idx="2065">
                  <c:v>192067937.3264015</c:v>
                </c:pt>
                <c:pt idx="2066">
                  <c:v>192123305.56708971</c:v>
                </c:pt>
                <c:pt idx="2067">
                  <c:v>192178430.70904392</c:v>
                </c:pt>
                <c:pt idx="2068">
                  <c:v>192233313.78655288</c:v>
                </c:pt>
                <c:pt idx="2069">
                  <c:v>192287955.82983124</c:v>
                </c:pt>
                <c:pt idx="2070">
                  <c:v>192342357.86503223</c:v>
                </c:pt>
                <c:pt idx="2071">
                  <c:v>192396520.91426021</c:v>
                </c:pt>
                <c:pt idx="2072">
                  <c:v>192450445.99558347</c:v>
                </c:pt>
                <c:pt idx="2073">
                  <c:v>192504134.12304676</c:v>
                </c:pt>
                <c:pt idx="2074">
                  <c:v>192557586.3066839</c:v>
                </c:pt>
                <c:pt idx="2075">
                  <c:v>192610803.5525305</c:v>
                </c:pt>
                <c:pt idx="2076">
                  <c:v>192663786.86263654</c:v>
                </c:pt>
                <c:pt idx="2077">
                  <c:v>192716537.23507902</c:v>
                </c:pt>
                <c:pt idx="2078">
                  <c:v>192769055.66397458</c:v>
                </c:pt>
                <c:pt idx="2079">
                  <c:v>192821343.13949212</c:v>
                </c:pt>
                <c:pt idx="2080">
                  <c:v>192873400.64786541</c:v>
                </c:pt>
                <c:pt idx="2081">
                  <c:v>192925229.17140573</c:v>
                </c:pt>
                <c:pt idx="2082">
                  <c:v>192976829.68851444</c:v>
                </c:pt>
                <c:pt idx="2083">
                  <c:v>193028203.17369562</c:v>
                </c:pt>
                <c:pt idx="2084">
                  <c:v>193079350.5975686</c:v>
                </c:pt>
                <c:pt idx="2085">
                  <c:v>193130272.92688063</c:v>
                </c:pt>
                <c:pt idx="2086">
                  <c:v>193180971.12451941</c:v>
                </c:pt>
                <c:pt idx="2087">
                  <c:v>193231446.14952561</c:v>
                </c:pt>
                <c:pt idx="2088">
                  <c:v>193281698.95710555</c:v>
                </c:pt>
                <c:pt idx="2089">
                  <c:v>193331730.49864364</c:v>
                </c:pt>
                <c:pt idx="2090">
                  <c:v>193381541.721715</c:v>
                </c:pt>
                <c:pt idx="2091">
                  <c:v>193431133.57009792</c:v>
                </c:pt>
                <c:pt idx="2092">
                  <c:v>193480506.98378649</c:v>
                </c:pt>
                <c:pt idx="2093">
                  <c:v>193529662.89900297</c:v>
                </c:pt>
                <c:pt idx="2094">
                  <c:v>193578602.24821043</c:v>
                </c:pt>
                <c:pt idx="2095">
                  <c:v>193627325.96012512</c:v>
                </c:pt>
                <c:pt idx="2096">
                  <c:v>193675834.95972902</c:v>
                </c:pt>
                <c:pt idx="2097">
                  <c:v>193724130.16828227</c:v>
                </c:pt>
                <c:pt idx="2098">
                  <c:v>193772212.50333565</c:v>
                </c:pt>
                <c:pt idx="2099">
                  <c:v>193820082.87874299</c:v>
                </c:pt>
                <c:pt idx="2100">
                  <c:v>193867742.20467359</c:v>
                </c:pt>
                <c:pt idx="2101">
                  <c:v>193915191.38762465</c:v>
                </c:pt>
                <c:pt idx="2102">
                  <c:v>193962431.33043367</c:v>
                </c:pt>
                <c:pt idx="2103">
                  <c:v>194009462.93229082</c:v>
                </c:pt>
                <c:pt idx="2104">
                  <c:v>194056287.08875129</c:v>
                </c:pt>
                <c:pt idx="2105">
                  <c:v>194102904.69174764</c:v>
                </c:pt>
                <c:pt idx="2106">
                  <c:v>194149316.62960216</c:v>
                </c:pt>
                <c:pt idx="2107">
                  <c:v>194195523.78703919</c:v>
                </c:pt>
                <c:pt idx="2108">
                  <c:v>194241527.04519737</c:v>
                </c:pt>
                <c:pt idx="2109">
                  <c:v>194287327.28164199</c:v>
                </c:pt>
                <c:pt idx="2110">
                  <c:v>194332925.37037724</c:v>
                </c:pt>
                <c:pt idx="2111">
                  <c:v>194378322.18185842</c:v>
                </c:pt>
                <c:pt idx="2112">
                  <c:v>194423518.58300421</c:v>
                </c:pt>
                <c:pt idx="2113">
                  <c:v>194468515.43720889</c:v>
                </c:pt>
                <c:pt idx="2114">
                  <c:v>194513313.6043545</c:v>
                </c:pt>
                <c:pt idx="2115">
                  <c:v>194557913.94082305</c:v>
                </c:pt>
                <c:pt idx="2116">
                  <c:v>194602317.29950866</c:v>
                </c:pt>
                <c:pt idx="2117">
                  <c:v>194646524.52982974</c:v>
                </c:pt>
                <c:pt idx="2118">
                  <c:v>194690536.477741</c:v>
                </c:pt>
                <c:pt idx="2119">
                  <c:v>194734353.98574573</c:v>
                </c:pt>
                <c:pt idx="2120">
                  <c:v>194777977.89290768</c:v>
                </c:pt>
                <c:pt idx="2121">
                  <c:v>194821409.03486329</c:v>
                </c:pt>
                <c:pt idx="2122">
                  <c:v>194864648.24383363</c:v>
                </c:pt>
                <c:pt idx="2123">
                  <c:v>194907696.34863642</c:v>
                </c:pt>
                <c:pt idx="2124">
                  <c:v>194950554.17469808</c:v>
                </c:pt>
                <c:pt idx="2125">
                  <c:v>194993222.54406568</c:v>
                </c:pt>
                <c:pt idx="2126">
                  <c:v>195035702.27541891</c:v>
                </c:pt>
                <c:pt idx="2127">
                  <c:v>195077994.18408197</c:v>
                </c:pt>
                <c:pt idx="2128">
                  <c:v>195120099.08203551</c:v>
                </c:pt>
                <c:pt idx="2129">
                  <c:v>195162017.7779285</c:v>
                </c:pt>
                <c:pt idx="2130">
                  <c:v>195203751.07709017</c:v>
                </c:pt>
                <c:pt idx="2131">
                  <c:v>195245299.78154176</c:v>
                </c:pt>
                <c:pt idx="2132">
                  <c:v>195286664.6900084</c:v>
                </c:pt>
                <c:pt idx="2133">
                  <c:v>195327846.59793085</c:v>
                </c:pt>
                <c:pt idx="2134">
                  <c:v>195368846.29747733</c:v>
                </c:pt>
                <c:pt idx="2135">
                  <c:v>195409664.5775553</c:v>
                </c:pt>
                <c:pt idx="2136">
                  <c:v>195450302.2238231</c:v>
                </c:pt>
                <c:pt idx="2137">
                  <c:v>195490760.0187017</c:v>
                </c:pt>
                <c:pt idx="2138">
                  <c:v>195531038.74138638</c:v>
                </c:pt>
                <c:pt idx="2139">
                  <c:v>195571139.16785839</c:v>
                </c:pt>
                <c:pt idx="2140">
                  <c:v>195611062.07089657</c:v>
                </c:pt>
                <c:pt idx="2141">
                  <c:v>195650808.22008893</c:v>
                </c:pt>
                <c:pt idx="2142">
                  <c:v>195690378.38184434</c:v>
                </c:pt>
                <c:pt idx="2143">
                  <c:v>195729773.31940398</c:v>
                </c:pt>
                <c:pt idx="2144">
                  <c:v>195768993.79285285</c:v>
                </c:pt>
                <c:pt idx="2145">
                  <c:v>195808040.55913141</c:v>
                </c:pt>
                <c:pt idx="2146">
                  <c:v>195846914.37204698</c:v>
                </c:pt>
                <c:pt idx="2147">
                  <c:v>195885615.98228514</c:v>
                </c:pt>
                <c:pt idx="2148">
                  <c:v>195924146.13742128</c:v>
                </c:pt>
                <c:pt idx="2149">
                  <c:v>195962505.58193192</c:v>
                </c:pt>
                <c:pt idx="2150">
                  <c:v>196000695.05720612</c:v>
                </c:pt>
                <c:pt idx="2151">
                  <c:v>196038715.30155686</c:v>
                </c:pt>
                <c:pt idx="2152">
                  <c:v>196076567.05023226</c:v>
                </c:pt>
                <c:pt idx="2153">
                  <c:v>196114251.03542706</c:v>
                </c:pt>
                <c:pt idx="2154">
                  <c:v>196151767.98629373</c:v>
                </c:pt>
                <c:pt idx="2155">
                  <c:v>196189118.62895381</c:v>
                </c:pt>
                <c:pt idx="2156">
                  <c:v>196226303.6865091</c:v>
                </c:pt>
                <c:pt idx="2157">
                  <c:v>196263323.87905282</c:v>
                </c:pt>
                <c:pt idx="2158">
                  <c:v>196300179.92368084</c:v>
                </c:pt>
                <c:pt idx="2159">
                  <c:v>196336872.53450277</c:v>
                </c:pt>
                <c:pt idx="2160">
                  <c:v>196373402.42265314</c:v>
                </c:pt>
                <c:pt idx="2161">
                  <c:v>196409770.29630241</c:v>
                </c:pt>
                <c:pt idx="2162">
                  <c:v>196445976.86066806</c:v>
                </c:pt>
                <c:pt idx="2163">
                  <c:v>196482022.81802565</c:v>
                </c:pt>
                <c:pt idx="2164">
                  <c:v>196517908.86771977</c:v>
                </c:pt>
                <c:pt idx="2165">
                  <c:v>196553635.70617503</c:v>
                </c:pt>
                <c:pt idx="2166">
                  <c:v>196589204.02690703</c:v>
                </c:pt>
                <c:pt idx="2167">
                  <c:v>196624614.52053326</c:v>
                </c:pt>
                <c:pt idx="2168">
                  <c:v>196659867.87478402</c:v>
                </c:pt>
                <c:pt idx="2169">
                  <c:v>196694964.77451327</c:v>
                </c:pt>
                <c:pt idx="2170">
                  <c:v>196729905.90170941</c:v>
                </c:pt>
                <c:pt idx="2171">
                  <c:v>196764691.93550617</c:v>
                </c:pt>
                <c:pt idx="2172">
                  <c:v>196799323.55219337</c:v>
                </c:pt>
                <c:pt idx="2173">
                  <c:v>196833801.42522764</c:v>
                </c:pt>
                <c:pt idx="2174">
                  <c:v>196868126.22524315</c:v>
                </c:pt>
                <c:pt idx="2175">
                  <c:v>196902298.62006232</c:v>
                </c:pt>
                <c:pt idx="2176">
                  <c:v>196936319.27470651</c:v>
                </c:pt>
                <c:pt idx="2177">
                  <c:v>196970188.85140657</c:v>
                </c:pt>
                <c:pt idx="2178">
                  <c:v>197003908.00961357</c:v>
                </c:pt>
                <c:pt idx="2179">
                  <c:v>197037477.40600926</c:v>
                </c:pt>
                <c:pt idx="2180">
                  <c:v>197070897.69451669</c:v>
                </c:pt>
                <c:pt idx="2181">
                  <c:v>197104169.52631071</c:v>
                </c:pt>
                <c:pt idx="2182">
                  <c:v>197137293.54982853</c:v>
                </c:pt>
                <c:pt idx="2183">
                  <c:v>197170270.41078004</c:v>
                </c:pt>
                <c:pt idx="2184">
                  <c:v>197203100.75215834</c:v>
                </c:pt>
                <c:pt idx="2185">
                  <c:v>197235785.21425021</c:v>
                </c:pt>
                <c:pt idx="2186">
                  <c:v>197268324.43464631</c:v>
                </c:pt>
                <c:pt idx="2187">
                  <c:v>197300719.04825166</c:v>
                </c:pt>
                <c:pt idx="2188">
                  <c:v>197332969.68729597</c:v>
                </c:pt>
                <c:pt idx="2189">
                  <c:v>197365076.98134384</c:v>
                </c:pt>
                <c:pt idx="2190">
                  <c:v>197397041.55730507</c:v>
                </c:pt>
                <c:pt idx="2191">
                  <c:v>197428864.03944489</c:v>
                </c:pt>
                <c:pt idx="2192">
                  <c:v>197460545.04939419</c:v>
                </c:pt>
                <c:pt idx="2193">
                  <c:v>197492085.20615956</c:v>
                </c:pt>
                <c:pt idx="2194">
                  <c:v>197523485.12613362</c:v>
                </c:pt>
                <c:pt idx="2195">
                  <c:v>197554745.42310503</c:v>
                </c:pt>
                <c:pt idx="2196">
                  <c:v>197585866.70826852</c:v>
                </c:pt>
                <c:pt idx="2197">
                  <c:v>197616849.59023508</c:v>
                </c:pt>
                <c:pt idx="2198">
                  <c:v>197647694.67504188</c:v>
                </c:pt>
                <c:pt idx="2199">
                  <c:v>197678402.56616229</c:v>
                </c:pt>
                <c:pt idx="2200">
                  <c:v>197708973.86451584</c:v>
                </c:pt>
                <c:pt idx="2201">
                  <c:v>197739409.16847822</c:v>
                </c:pt>
                <c:pt idx="2202">
                  <c:v>197769709.0738911</c:v>
                </c:pt>
                <c:pt idx="2203">
                  <c:v>197799874.17407203</c:v>
                </c:pt>
                <c:pt idx="2204">
                  <c:v>197829905.05982426</c:v>
                </c:pt>
                <c:pt idx="2205">
                  <c:v>197859802.31944668</c:v>
                </c:pt>
                <c:pt idx="2206">
                  <c:v>197889566.53874344</c:v>
                </c:pt>
                <c:pt idx="2207">
                  <c:v>197919198.30103382</c:v>
                </c:pt>
                <c:pt idx="2208">
                  <c:v>197948698.18716192</c:v>
                </c:pt>
                <c:pt idx="2209">
                  <c:v>197978066.77550638</c:v>
                </c:pt>
                <c:pt idx="2210">
                  <c:v>198007304.64198995</c:v>
                </c:pt>
                <c:pt idx="2211">
                  <c:v>198036412.3600893</c:v>
                </c:pt>
                <c:pt idx="2212">
                  <c:v>198065390.50084451</c:v>
                </c:pt>
                <c:pt idx="2213">
                  <c:v>198094239.63286865</c:v>
                </c:pt>
                <c:pt idx="2214">
                  <c:v>198122960.32235736</c:v>
                </c:pt>
                <c:pt idx="2215">
                  <c:v>198151553.13309836</c:v>
                </c:pt>
                <c:pt idx="2216">
                  <c:v>198180018.626481</c:v>
                </c:pt>
                <c:pt idx="2217">
                  <c:v>198208357.3615056</c:v>
                </c:pt>
                <c:pt idx="2218">
                  <c:v>198236569.89479297</c:v>
                </c:pt>
                <c:pt idx="2219">
                  <c:v>198264656.78059378</c:v>
                </c:pt>
                <c:pt idx="2220">
                  <c:v>198292618.57079795</c:v>
                </c:pt>
                <c:pt idx="2221">
                  <c:v>198320455.81494397</c:v>
                </c:pt>
                <c:pt idx="2222">
                  <c:v>198348169.0602282</c:v>
                </c:pt>
                <c:pt idx="2223">
                  <c:v>198375758.85151419</c:v>
                </c:pt>
                <c:pt idx="2224">
                  <c:v>198403225.73134196</c:v>
                </c:pt>
                <c:pt idx="2225">
                  <c:v>198430570.2399371</c:v>
                </c:pt>
                <c:pt idx="2226">
                  <c:v>198457792.91522008</c:v>
                </c:pt>
                <c:pt idx="2227">
                  <c:v>198484894.29281539</c:v>
                </c:pt>
                <c:pt idx="2228">
                  <c:v>198511874.90606064</c:v>
                </c:pt>
                <c:pt idx="2229">
                  <c:v>198538735.28601566</c:v>
                </c:pt>
                <c:pt idx="2230">
                  <c:v>198565475.96147168</c:v>
                </c:pt>
                <c:pt idx="2231">
                  <c:v>198592097.45896021</c:v>
                </c:pt>
                <c:pt idx="2232">
                  <c:v>198618600.30276215</c:v>
                </c:pt>
                <c:pt idx="2233">
                  <c:v>198644985.01491681</c:v>
                </c:pt>
                <c:pt idx="2234">
                  <c:v>198671252.1152308</c:v>
                </c:pt>
                <c:pt idx="2235">
                  <c:v>198697402.12128702</c:v>
                </c:pt>
                <c:pt idx="2236">
                  <c:v>198723435.54845345</c:v>
                </c:pt>
                <c:pt idx="2237">
                  <c:v>198749352.90989214</c:v>
                </c:pt>
                <c:pt idx="2238">
                  <c:v>198775154.71656799</c:v>
                </c:pt>
                <c:pt idx="2239">
                  <c:v>198800841.47725755</c:v>
                </c:pt>
                <c:pt idx="2240">
                  <c:v>198826413.69855785</c:v>
                </c:pt>
                <c:pt idx="2241">
                  <c:v>198851871.88489512</c:v>
                </c:pt>
                <c:pt idx="2242">
                  <c:v>198877216.53853348</c:v>
                </c:pt>
                <c:pt idx="2243">
                  <c:v>198902448.15958372</c:v>
                </c:pt>
                <c:pt idx="2244">
                  <c:v>198927567.24601185</c:v>
                </c:pt>
                <c:pt idx="2245">
                  <c:v>198952574.29364789</c:v>
                </c:pt>
                <c:pt idx="2246">
                  <c:v>198977469.79619429</c:v>
                </c:pt>
                <c:pt idx="2247">
                  <c:v>199002254.24523464</c:v>
                </c:pt>
                <c:pt idx="2248">
                  <c:v>199026928.1302422</c:v>
                </c:pt>
                <c:pt idx="2249">
                  <c:v>199051491.93858835</c:v>
                </c:pt>
                <c:pt idx="2250">
                  <c:v>199075946.1555512</c:v>
                </c:pt>
                <c:pt idx="2251">
                  <c:v>199100291.26432389</c:v>
                </c:pt>
                <c:pt idx="2252">
                  <c:v>199124527.74602318</c:v>
                </c:pt>
                <c:pt idx="2253">
                  <c:v>199148656.07969773</c:v>
                </c:pt>
                <c:pt idx="2254">
                  <c:v>199172676.7423366</c:v>
                </c:pt>
                <c:pt idx="2255">
                  <c:v>199196590.20887747</c:v>
                </c:pt>
                <c:pt idx="2256">
                  <c:v>199220396.95221502</c:v>
                </c:pt>
                <c:pt idx="2257">
                  <c:v>199244097.44320923</c:v>
                </c:pt>
                <c:pt idx="2258">
                  <c:v>199267692.1506936</c:v>
                </c:pt>
                <c:pt idx="2259">
                  <c:v>199291181.54148343</c:v>
                </c:pt>
                <c:pt idx="2260">
                  <c:v>199314566.08038396</c:v>
                </c:pt>
                <c:pt idx="2261">
                  <c:v>199337846.23019862</c:v>
                </c:pt>
                <c:pt idx="2262">
                  <c:v>199361022.45173711</c:v>
                </c:pt>
                <c:pt idx="2263">
                  <c:v>199384095.20382354</c:v>
                </c:pt>
                <c:pt idx="2264">
                  <c:v>199407064.94330454</c:v>
                </c:pt>
                <c:pt idx="2265">
                  <c:v>199429932.12505731</c:v>
                </c:pt>
                <c:pt idx="2266">
                  <c:v>199452697.20199764</c:v>
                </c:pt>
                <c:pt idx="2267">
                  <c:v>199475360.62508789</c:v>
                </c:pt>
                <c:pt idx="2268">
                  <c:v>199497922.84334505</c:v>
                </c:pt>
                <c:pt idx="2269">
                  <c:v>199520384.30384859</c:v>
                </c:pt>
                <c:pt idx="2270">
                  <c:v>199542745.45174846</c:v>
                </c:pt>
                <c:pt idx="2271">
                  <c:v>199565006.73027292</c:v>
                </c:pt>
                <c:pt idx="2272">
                  <c:v>199587168.58073643</c:v>
                </c:pt>
                <c:pt idx="2273">
                  <c:v>199609231.44254753</c:v>
                </c:pt>
                <c:pt idx="2274">
                  <c:v>199631195.75321659</c:v>
                </c:pt>
                <c:pt idx="2275">
                  <c:v>199653061.9483636</c:v>
                </c:pt>
                <c:pt idx="2276">
                  <c:v>199674830.46172595</c:v>
                </c:pt>
                <c:pt idx="2277">
                  <c:v>199696501.72516608</c:v>
                </c:pt>
                <c:pt idx="2278">
                  <c:v>199718076.16867933</c:v>
                </c:pt>
                <c:pt idx="2279">
                  <c:v>199739554.22040144</c:v>
                </c:pt>
                <c:pt idx="2280">
                  <c:v>199760936.30661628</c:v>
                </c:pt>
                <c:pt idx="2281">
                  <c:v>199782222.85176349</c:v>
                </c:pt>
                <c:pt idx="2282">
                  <c:v>199803414.27844599</c:v>
                </c:pt>
                <c:pt idx="2283">
                  <c:v>199824511.00743762</c:v>
                </c:pt>
                <c:pt idx="2284">
                  <c:v>199845513.45769063</c:v>
                </c:pt>
                <c:pt idx="2285">
                  <c:v>199866422.04634315</c:v>
                </c:pt>
                <c:pt idx="2286">
                  <c:v>199887237.18872675</c:v>
                </c:pt>
                <c:pt idx="2287">
                  <c:v>199907959.29837385</c:v>
                </c:pt>
                <c:pt idx="2288">
                  <c:v>199928588.78702512</c:v>
                </c:pt>
                <c:pt idx="2289">
                  <c:v>199949126.06463692</c:v>
                </c:pt>
                <c:pt idx="2290">
                  <c:v>199969571.53938869</c:v>
                </c:pt>
                <c:pt idx="2291">
                  <c:v>199989925.61769021</c:v>
                </c:pt>
                <c:pt idx="2292">
                  <c:v>200010188.70418897</c:v>
                </c:pt>
                <c:pt idx="2293">
                  <c:v>200030361.20177752</c:v>
                </c:pt>
                <c:pt idx="2294">
                  <c:v>200050443.51160058</c:v>
                </c:pt>
                <c:pt idx="2295">
                  <c:v>200070436.03306246</c:v>
                </c:pt>
                <c:pt idx="2296">
                  <c:v>200090339.1638341</c:v>
                </c:pt>
                <c:pt idx="2297">
                  <c:v>200110153.29986036</c:v>
                </c:pt>
                <c:pt idx="2298">
                  <c:v>200129878.83536717</c:v>
                </c:pt>
                <c:pt idx="2299">
                  <c:v>200149516.16286862</c:v>
                </c:pt>
                <c:pt idx="2300">
                  <c:v>200169065.67317411</c:v>
                </c:pt>
                <c:pt idx="2301">
                  <c:v>200188527.75539538</c:v>
                </c:pt>
                <c:pt idx="2302">
                  <c:v>200207902.79695362</c:v>
                </c:pt>
                <c:pt idx="2303">
                  <c:v>200227191.18358642</c:v>
                </c:pt>
                <c:pt idx="2304">
                  <c:v>200246393.29935482</c:v>
                </c:pt>
                <c:pt idx="2305">
                  <c:v>200265509.52665031</c:v>
                </c:pt>
                <c:pt idx="2306">
                  <c:v>200284540.24620175</c:v>
                </c:pt>
                <c:pt idx="2307">
                  <c:v>200303485.83708227</c:v>
                </c:pt>
                <c:pt idx="2308">
                  <c:v>200322346.67671615</c:v>
                </c:pt>
                <c:pt idx="2309">
                  <c:v>200341123.1408858</c:v>
                </c:pt>
                <c:pt idx="2310">
                  <c:v>200359815.60373849</c:v>
                </c:pt>
                <c:pt idx="2311">
                  <c:v>200378424.4377932</c:v>
                </c:pt>
                <c:pt idx="2312">
                  <c:v>200396950.01394746</c:v>
                </c:pt>
                <c:pt idx="2313">
                  <c:v>200415392.70148405</c:v>
                </c:pt>
                <c:pt idx="2314">
                  <c:v>200433752.86807781</c:v>
                </c:pt>
                <c:pt idx="2315">
                  <c:v>200452030.87980232</c:v>
                </c:pt>
                <c:pt idx="2316">
                  <c:v>200470227.10113657</c:v>
                </c:pt>
                <c:pt idx="2317">
                  <c:v>200488341.89497167</c:v>
                </c:pt>
                <c:pt idx="2318">
                  <c:v>200506375.62261748</c:v>
                </c:pt>
                <c:pt idx="2319">
                  <c:v>200524328.64380923</c:v>
                </c:pt>
                <c:pt idx="2320">
                  <c:v>200542201.31671411</c:v>
                </c:pt>
                <c:pt idx="2321">
                  <c:v>200559993.9979378</c:v>
                </c:pt>
                <c:pt idx="2322">
                  <c:v>200577707.0425311</c:v>
                </c:pt>
                <c:pt idx="2323">
                  <c:v>200595340.80399635</c:v>
                </c:pt>
                <c:pt idx="2324">
                  <c:v>200612895.63429397</c:v>
                </c:pt>
                <c:pt idx="2325">
                  <c:v>200630371.88384894</c:v>
                </c:pt>
                <c:pt idx="2326">
                  <c:v>200647769.90155721</c:v>
                </c:pt>
                <c:pt idx="2327">
                  <c:v>200665090.03479216</c:v>
                </c:pt>
                <c:pt idx="2328">
                  <c:v>200682332.62941092</c:v>
                </c:pt>
                <c:pt idx="2329">
                  <c:v>200699498.02976087</c:v>
                </c:pt>
                <c:pt idx="2330">
                  <c:v>200716586.57868582</c:v>
                </c:pt>
                <c:pt idx="2331">
                  <c:v>200733598.61753246</c:v>
                </c:pt>
                <c:pt idx="2332">
                  <c:v>200750534.48615664</c:v>
                </c:pt>
                <c:pt idx="2333">
                  <c:v>200767394.52292955</c:v>
                </c:pt>
                <c:pt idx="2334">
                  <c:v>200784179.06474409</c:v>
                </c:pt>
                <c:pt idx="2335">
                  <c:v>200800888.44702101</c:v>
                </c:pt>
                <c:pt idx="2336">
                  <c:v>200817523.00371516</c:v>
                </c:pt>
                <c:pt idx="2337">
                  <c:v>200834083.06732166</c:v>
                </c:pt>
                <c:pt idx="2338">
                  <c:v>200850568.96888199</c:v>
                </c:pt>
                <c:pt idx="2339">
                  <c:v>200866981.03799024</c:v>
                </c:pt>
                <c:pt idx="2340">
                  <c:v>200883319.60279909</c:v>
                </c:pt>
                <c:pt idx="2341">
                  <c:v>200899584.99002594</c:v>
                </c:pt>
                <c:pt idx="2342">
                  <c:v>200915777.52495903</c:v>
                </c:pt>
                <c:pt idx="2343">
                  <c:v>200931897.53146341</c:v>
                </c:pt>
                <c:pt idx="2344">
                  <c:v>200947945.33198696</c:v>
                </c:pt>
                <c:pt idx="2345">
                  <c:v>200963921.24756637</c:v>
                </c:pt>
                <c:pt idx="2346">
                  <c:v>200979825.59783313</c:v>
                </c:pt>
                <c:pt idx="2347">
                  <c:v>200995658.70101944</c:v>
                </c:pt>
                <c:pt idx="2348">
                  <c:v>201011420.87396419</c:v>
                </c:pt>
                <c:pt idx="2349">
                  <c:v>201027112.4321188</c:v>
                </c:pt>
                <c:pt idx="2350">
                  <c:v>201042733.68955308</c:v>
                </c:pt>
                <c:pt idx="2351">
                  <c:v>201058284.95896116</c:v>
                </c:pt>
                <c:pt idx="2352">
                  <c:v>201073766.55166721</c:v>
                </c:pt>
                <c:pt idx="2353">
                  <c:v>201089178.77763137</c:v>
                </c:pt>
                <c:pt idx="2354">
                  <c:v>201104521.9454554</c:v>
                </c:pt>
                <c:pt idx="2355">
                  <c:v>201119796.36238855</c:v>
                </c:pt>
                <c:pt idx="2356">
                  <c:v>201135002.33433321</c:v>
                </c:pt>
                <c:pt idx="2357">
                  <c:v>201150140.1658507</c:v>
                </c:pt>
                <c:pt idx="2358">
                  <c:v>201165210.16016689</c:v>
                </c:pt>
                <c:pt idx="2359">
                  <c:v>201180212.61917794</c:v>
                </c:pt>
                <c:pt idx="2360">
                  <c:v>201195147.84345585</c:v>
                </c:pt>
                <c:pt idx="2361">
                  <c:v>201210016.13225424</c:v>
                </c:pt>
                <c:pt idx="2362">
                  <c:v>201224817.78351378</c:v>
                </c:pt>
                <c:pt idx="2363">
                  <c:v>201239553.0938679</c:v>
                </c:pt>
                <c:pt idx="2364">
                  <c:v>201254222.35864827</c:v>
                </c:pt>
                <c:pt idx="2365">
                  <c:v>201268825.87189037</c:v>
                </c:pt>
                <c:pt idx="2366">
                  <c:v>201283363.926339</c:v>
                </c:pt>
                <c:pt idx="2367">
                  <c:v>201297836.81345379</c:v>
                </c:pt>
                <c:pt idx="2368">
                  <c:v>201312244.82341468</c:v>
                </c:pt>
                <c:pt idx="2369">
                  <c:v>201326588.24512729</c:v>
                </c:pt>
                <c:pt idx="2370">
                  <c:v>201340867.3662284</c:v>
                </c:pt>
                <c:pt idx="2371">
                  <c:v>201355082.47309142</c:v>
                </c:pt>
                <c:pt idx="2372">
                  <c:v>201369233.85083169</c:v>
                </c:pt>
                <c:pt idx="2373">
                  <c:v>201383321.78331184</c:v>
                </c:pt>
                <c:pt idx="2374">
                  <c:v>201397346.5531472</c:v>
                </c:pt>
                <c:pt idx="2375">
                  <c:v>201411308.44171107</c:v>
                </c:pt>
                <c:pt idx="2376">
                  <c:v>201425207.72914001</c:v>
                </c:pt>
                <c:pt idx="2377">
                  <c:v>201439044.69433919</c:v>
                </c:pt>
                <c:pt idx="2378">
                  <c:v>201452819.61498758</c:v>
                </c:pt>
                <c:pt idx="2379">
                  <c:v>201466532.7675432</c:v>
                </c:pt>
                <c:pt idx="2380">
                  <c:v>201480184.42724836</c:v>
                </c:pt>
                <c:pt idx="2381">
                  <c:v>201493774.86813483</c:v>
                </c:pt>
                <c:pt idx="2382">
                  <c:v>201507304.36302903</c:v>
                </c:pt>
                <c:pt idx="2383">
                  <c:v>201520773.18355718</c:v>
                </c:pt>
                <c:pt idx="2384">
                  <c:v>201534181.60015041</c:v>
                </c:pt>
                <c:pt idx="2385">
                  <c:v>201547529.88204992</c:v>
                </c:pt>
                <c:pt idx="2386">
                  <c:v>201560818.29731205</c:v>
                </c:pt>
                <c:pt idx="2387">
                  <c:v>201574047.11281332</c:v>
                </c:pt>
                <c:pt idx="2388">
                  <c:v>201587216.59425554</c:v>
                </c:pt>
                <c:pt idx="2389">
                  <c:v>201600327.00617078</c:v>
                </c:pt>
                <c:pt idx="2390">
                  <c:v>201613378.61192647</c:v>
                </c:pt>
                <c:pt idx="2391">
                  <c:v>201626371.67373025</c:v>
                </c:pt>
                <c:pt idx="2392">
                  <c:v>201639306.45263511</c:v>
                </c:pt>
                <c:pt idx="2393">
                  <c:v>201652183.20854419</c:v>
                </c:pt>
                <c:pt idx="2394">
                  <c:v>201665002.20021582</c:v>
                </c:pt>
                <c:pt idx="2395">
                  <c:v>201677763.68526837</c:v>
                </c:pt>
                <c:pt idx="2396">
                  <c:v>201690467.92018515</c:v>
                </c:pt>
                <c:pt idx="2397">
                  <c:v>201703115.1603193</c:v>
                </c:pt>
                <c:pt idx="2398">
                  <c:v>201715705.65989861</c:v>
                </c:pt>
                <c:pt idx="2399">
                  <c:v>201728239.67203042</c:v>
                </c:pt>
                <c:pt idx="2400">
                  <c:v>201740717.44870633</c:v>
                </c:pt>
                <c:pt idx="2401">
                  <c:v>201753139.24080709</c:v>
                </c:pt>
                <c:pt idx="2402">
                  <c:v>201765505.29810733</c:v>
                </c:pt>
                <c:pt idx="2403">
                  <c:v>201777815.86928031</c:v>
                </c:pt>
                <c:pt idx="2404">
                  <c:v>201790071.20190266</c:v>
                </c:pt>
                <c:pt idx="2405">
                  <c:v>201802271.5424591</c:v>
                </c:pt>
                <c:pt idx="2406">
                  <c:v>201814417.13634712</c:v>
                </c:pt>
                <c:pt idx="2407">
                  <c:v>201826508.2278817</c:v>
                </c:pt>
                <c:pt idx="2408">
                  <c:v>201838545.06029993</c:v>
                </c:pt>
                <c:pt idx="2409">
                  <c:v>201850527.87576568</c:v>
                </c:pt>
                <c:pt idx="2410">
                  <c:v>201862456.91537419</c:v>
                </c:pt>
                <c:pt idx="2411">
                  <c:v>201874332.41915667</c:v>
                </c:pt>
                <c:pt idx="2412">
                  <c:v>201886154.62608489</c:v>
                </c:pt>
                <c:pt idx="2413">
                  <c:v>201897923.77407581</c:v>
                </c:pt>
                <c:pt idx="2414">
                  <c:v>201909640.099996</c:v>
                </c:pt>
                <c:pt idx="2415">
                  <c:v>201921303.83966631</c:v>
                </c:pt>
                <c:pt idx="2416">
                  <c:v>201932915.22786623</c:v>
                </c:pt>
                <c:pt idx="2417">
                  <c:v>201944474.49833852</c:v>
                </c:pt>
                <c:pt idx="2418">
                  <c:v>201955981.88379356</c:v>
                </c:pt>
                <c:pt idx="2419">
                  <c:v>201967437.61591393</c:v>
                </c:pt>
                <c:pt idx="2420">
                  <c:v>201978841.92535871</c:v>
                </c:pt>
                <c:pt idx="2421">
                  <c:v>201990195.04176801</c:v>
                </c:pt>
                <c:pt idx="2422">
                  <c:v>202001497.19376734</c:v>
                </c:pt>
                <c:pt idx="2423">
                  <c:v>202012748.60897192</c:v>
                </c:pt>
                <c:pt idx="2424">
                  <c:v>202023949.51399118</c:v>
                </c:pt>
                <c:pt idx="2425">
                  <c:v>202035100.13443294</c:v>
                </c:pt>
                <c:pt idx="2426">
                  <c:v>202046200.69490787</c:v>
                </c:pt>
                <c:pt idx="2427">
                  <c:v>202057251.41903377</c:v>
                </c:pt>
                <c:pt idx="2428">
                  <c:v>202068252.52943981</c:v>
                </c:pt>
                <c:pt idx="2429">
                  <c:v>202079204.24777088</c:v>
                </c:pt>
                <c:pt idx="2430">
                  <c:v>202090106.79469177</c:v>
                </c:pt>
                <c:pt idx="2431">
                  <c:v>202100960.38989151</c:v>
                </c:pt>
                <c:pt idx="2432">
                  <c:v>202111765.25208744</c:v>
                </c:pt>
                <c:pt idx="2433">
                  <c:v>202122521.59902957</c:v>
                </c:pt>
                <c:pt idx="2434">
                  <c:v>202133229.64750472</c:v>
                </c:pt>
                <c:pt idx="2435">
                  <c:v>202143889.61334059</c:v>
                </c:pt>
                <c:pt idx="2436">
                  <c:v>202154501.71141008</c:v>
                </c:pt>
                <c:pt idx="2437">
                  <c:v>202165066.15563533</c:v>
                </c:pt>
                <c:pt idx="2438">
                  <c:v>202175583.15899181</c:v>
                </c:pt>
                <c:pt idx="2439">
                  <c:v>202186052.93351251</c:v>
                </c:pt>
                <c:pt idx="2440">
                  <c:v>202196475.69029191</c:v>
                </c:pt>
                <c:pt idx="2441">
                  <c:v>202206851.63949019</c:v>
                </c:pt>
                <c:pt idx="2442">
                  <c:v>202217180.99033719</c:v>
                </c:pt>
                <c:pt idx="2443">
                  <c:v>202227463.95113644</c:v>
                </c:pt>
                <c:pt idx="2444">
                  <c:v>202237700.72926921</c:v>
                </c:pt>
                <c:pt idx="2445">
                  <c:v>202247891.53119847</c:v>
                </c:pt>
                <c:pt idx="2446">
                  <c:v>202258036.56247297</c:v>
                </c:pt>
                <c:pt idx="2447">
                  <c:v>202268136.02773109</c:v>
                </c:pt>
                <c:pt idx="2448">
                  <c:v>202278190.13070488</c:v>
                </c:pt>
                <c:pt idx="2449">
                  <c:v>202288199.07422394</c:v>
                </c:pt>
                <c:pt idx="2450">
                  <c:v>202298163.06021935</c:v>
                </c:pt>
                <c:pt idx="2451">
                  <c:v>202308082.28972757</c:v>
                </c:pt>
                <c:pt idx="2452">
                  <c:v>202317956.96289438</c:v>
                </c:pt>
                <c:pt idx="2453">
                  <c:v>202327787.27897868</c:v>
                </c:pt>
                <c:pt idx="2454">
                  <c:v>202337573.43635637</c:v>
                </c:pt>
                <c:pt idx="2455">
                  <c:v>202347315.63252419</c:v>
                </c:pt>
                <c:pt idx="2456">
                  <c:v>202357014.06410354</c:v>
                </c:pt>
                <c:pt idx="2457">
                  <c:v>202366668.9268443</c:v>
                </c:pt>
                <c:pt idx="2458">
                  <c:v>202376280.41562858</c:v>
                </c:pt>
                <c:pt idx="2459">
                  <c:v>202385848.72447458</c:v>
                </c:pt>
                <c:pt idx="2460">
                  <c:v>202395374.0465402</c:v>
                </c:pt>
                <c:pt idx="2461">
                  <c:v>202404856.57412696</c:v>
                </c:pt>
                <c:pt idx="2462">
                  <c:v>202414296.49868357</c:v>
                </c:pt>
                <c:pt idx="2463">
                  <c:v>202423694.01080978</c:v>
                </c:pt>
                <c:pt idx="2464">
                  <c:v>202433049.30025995</c:v>
                </c:pt>
                <c:pt idx="2465">
                  <c:v>202442362.55594683</c:v>
                </c:pt>
                <c:pt idx="2466">
                  <c:v>202451633.96594515</c:v>
                </c:pt>
                <c:pt idx="2467">
                  <c:v>202460863.71749535</c:v>
                </c:pt>
                <c:pt idx="2468">
                  <c:v>202470051.99700713</c:v>
                </c:pt>
                <c:pt idx="2469">
                  <c:v>202479198.99006313</c:v>
                </c:pt>
                <c:pt idx="2470">
                  <c:v>202488304.88142249</c:v>
                </c:pt>
                <c:pt idx="2471">
                  <c:v>202497369.85502452</c:v>
                </c:pt>
                <c:pt idx="2472">
                  <c:v>202506394.09399214</c:v>
                </c:pt>
                <c:pt idx="2473">
                  <c:v>202515377.7806356</c:v>
                </c:pt>
                <c:pt idx="2474">
                  <c:v>202524321.09645587</c:v>
                </c:pt>
                <c:pt idx="2475">
                  <c:v>202533224.2221483</c:v>
                </c:pt>
                <c:pt idx="2476">
                  <c:v>202542087.33760601</c:v>
                </c:pt>
                <c:pt idx="2477">
                  <c:v>202550910.62192354</c:v>
                </c:pt>
                <c:pt idx="2478">
                  <c:v>202559694.25340018</c:v>
                </c:pt>
                <c:pt idx="2479">
                  <c:v>202568438.40954357</c:v>
                </c:pt>
                <c:pt idx="2480">
                  <c:v>202577143.26707307</c:v>
                </c:pt>
                <c:pt idx="2481">
                  <c:v>202585809.0019232</c:v>
                </c:pt>
                <c:pt idx="2482">
                  <c:v>202594435.78924716</c:v>
                </c:pt>
                <c:pt idx="2483">
                  <c:v>202603023.8034201</c:v>
                </c:pt>
                <c:pt idx="2484">
                  <c:v>202611573.2180427</c:v>
                </c:pt>
                <c:pt idx="2485">
                  <c:v>202620084.20594439</c:v>
                </c:pt>
                <c:pt idx="2486">
                  <c:v>202628556.93918675</c:v>
                </c:pt>
                <c:pt idx="2487">
                  <c:v>202636991.58906698</c:v>
                </c:pt>
                <c:pt idx="2488">
                  <c:v>202645388.32612112</c:v>
                </c:pt>
                <c:pt idx="2489">
                  <c:v>202653747.3201274</c:v>
                </c:pt>
                <c:pt idx="2490">
                  <c:v>202662068.74010959</c:v>
                </c:pt>
                <c:pt idx="2491">
                  <c:v>202670352.75434029</c:v>
                </c:pt>
                <c:pt idx="2492">
                  <c:v>202678599.53034419</c:v>
                </c:pt>
                <c:pt idx="2493">
                  <c:v>202686809.23490134</c:v>
                </c:pt>
                <c:pt idx="2494">
                  <c:v>202694982.03405043</c:v>
                </c:pt>
                <c:pt idx="2495">
                  <c:v>202703118.09309205</c:v>
                </c:pt>
                <c:pt idx="2496">
                  <c:v>202711217.57659191</c:v>
                </c:pt>
                <c:pt idx="2497">
                  <c:v>202719280.648384</c:v>
                </c:pt>
                <c:pt idx="2498">
                  <c:v>202727307.47157386</c:v>
                </c:pt>
                <c:pt idx="2499">
                  <c:v>202735298.20854172</c:v>
                </c:pt>
                <c:pt idx="2500">
                  <c:v>202743253.02094576</c:v>
                </c:pt>
                <c:pt idx="2501">
                  <c:v>202751172.06972519</c:v>
                </c:pt>
                <c:pt idx="2502">
                  <c:v>202759055.51510337</c:v>
                </c:pt>
                <c:pt idx="2503">
                  <c:v>202766903.5165911</c:v>
                </c:pt>
                <c:pt idx="2504">
                  <c:v>202774716.23298958</c:v>
                </c:pt>
                <c:pt idx="2505">
                  <c:v>202782493.82239357</c:v>
                </c:pt>
                <c:pt idx="2506">
                  <c:v>202790236.44219452</c:v>
                </c:pt>
                <c:pt idx="2507">
                  <c:v>202797944.24908364</c:v>
                </c:pt>
                <c:pt idx="2508">
                  <c:v>202805617.39905494</c:v>
                </c:pt>
                <c:pt idx="2509">
                  <c:v>202813256.04740834</c:v>
                </c:pt>
                <c:pt idx="2510">
                  <c:v>202820860.34875265</c:v>
                </c:pt>
                <c:pt idx="2511">
                  <c:v>202828430.45700863</c:v>
                </c:pt>
                <c:pt idx="2512">
                  <c:v>202835966.52541202</c:v>
                </c:pt>
                <c:pt idx="2513">
                  <c:v>202843468.70651656</c:v>
                </c:pt>
                <c:pt idx="2514">
                  <c:v>202850937.15219691</c:v>
                </c:pt>
                <c:pt idx="2515">
                  <c:v>202858372.0136517</c:v>
                </c:pt>
                <c:pt idx="2516">
                  <c:v>202865773.44140649</c:v>
                </c:pt>
                <c:pt idx="2517">
                  <c:v>202873141.58531666</c:v>
                </c:pt>
                <c:pt idx="2518">
                  <c:v>202880476.59457046</c:v>
                </c:pt>
                <c:pt idx="2519">
                  <c:v>202887778.61769184</c:v>
                </c:pt>
                <c:pt idx="2520">
                  <c:v>202895047.8025434</c:v>
                </c:pt>
                <c:pt idx="2521">
                  <c:v>202902284.29632935</c:v>
                </c:pt>
                <c:pt idx="2522">
                  <c:v>202909488.24559829</c:v>
                </c:pt>
                <c:pt idx="2523">
                  <c:v>202916659.79624617</c:v>
                </c:pt>
                <c:pt idx="2524">
                  <c:v>202923799.09351918</c:v>
                </c:pt>
                <c:pt idx="2525">
                  <c:v>202930906.28201655</c:v>
                </c:pt>
                <c:pt idx="2526">
                  <c:v>202937981.50569335</c:v>
                </c:pt>
                <c:pt idx="2527">
                  <c:v>202945024.90786344</c:v>
                </c:pt>
                <c:pt idx="2528">
                  <c:v>202952036.63120219</c:v>
                </c:pt>
                <c:pt idx="2529">
                  <c:v>202959016.81774935</c:v>
                </c:pt>
                <c:pt idx="2530">
                  <c:v>202965965.60891181</c:v>
                </c:pt>
                <c:pt idx="2531">
                  <c:v>202972883.14546639</c:v>
                </c:pt>
                <c:pt idx="2532">
                  <c:v>202979769.56756261</c:v>
                </c:pt>
                <c:pt idx="2533">
                  <c:v>202986625.01472545</c:v>
                </c:pt>
                <c:pt idx="2534">
                  <c:v>202993449.6258581</c:v>
                </c:pt>
                <c:pt idx="2535">
                  <c:v>203000243.53924471</c:v>
                </c:pt>
                <c:pt idx="2536">
                  <c:v>203007006.89255306</c:v>
                </c:pt>
                <c:pt idx="2537">
                  <c:v>203013739.82283732</c:v>
                </c:pt>
                <c:pt idx="2538">
                  <c:v>203020442.46654078</c:v>
                </c:pt>
                <c:pt idx="2539">
                  <c:v>203027114.95949847</c:v>
                </c:pt>
                <c:pt idx="2540">
                  <c:v>203033757.43693981</c:v>
                </c:pt>
                <c:pt idx="2541">
                  <c:v>203040370.03349143</c:v>
                </c:pt>
                <c:pt idx="2542">
                  <c:v>203046952.88317969</c:v>
                </c:pt>
                <c:pt idx="2543">
                  <c:v>203053506.11943334</c:v>
                </c:pt>
                <c:pt idx="2544">
                  <c:v>203060029.87508619</c:v>
                </c:pt>
                <c:pt idx="2545">
                  <c:v>203066524.28237969</c:v>
                </c:pt>
                <c:pt idx="2546">
                  <c:v>203072989.4729656</c:v>
                </c:pt>
                <c:pt idx="2547">
                  <c:v>203079425.57790852</c:v>
                </c:pt>
                <c:pt idx="2548">
                  <c:v>203085832.72768849</c:v>
                </c:pt>
                <c:pt idx="2549">
                  <c:v>203092211.05220363</c:v>
                </c:pt>
                <c:pt idx="2550">
                  <c:v>203098560.68077263</c:v>
                </c:pt>
                <c:pt idx="2551">
                  <c:v>203104881.74213734</c:v>
                </c:pt>
                <c:pt idx="2552">
                  <c:v>203111174.3644653</c:v>
                </c:pt>
                <c:pt idx="2553">
                  <c:v>203117438.67535225</c:v>
                </c:pt>
                <c:pt idx="2554">
                  <c:v>203123674.80182472</c:v>
                </c:pt>
                <c:pt idx="2555">
                  <c:v>203129882.87034246</c:v>
                </c:pt>
                <c:pt idx="2556">
                  <c:v>203136063.00680101</c:v>
                </c:pt>
                <c:pt idx="2557">
                  <c:v>203142215.33653414</c:v>
                </c:pt>
                <c:pt idx="2558">
                  <c:v>203148339.98431632</c:v>
                </c:pt>
                <c:pt idx="2559">
                  <c:v>203154437.07436523</c:v>
                </c:pt>
                <c:pt idx="2560">
                  <c:v>203160506.73034421</c:v>
                </c:pt>
                <c:pt idx="2561">
                  <c:v>203166549.07536465</c:v>
                </c:pt>
                <c:pt idx="2562">
                  <c:v>203172564.23198852</c:v>
                </c:pt>
                <c:pt idx="2563">
                  <c:v>203178552.3222307</c:v>
                </c:pt>
                <c:pt idx="2564">
                  <c:v>203184513.46756145</c:v>
                </c:pt>
                <c:pt idx="2565">
                  <c:v>203190447.78890881</c:v>
                </c:pt>
                <c:pt idx="2566">
                  <c:v>203196355.40666097</c:v>
                </c:pt>
                <c:pt idx="2567">
                  <c:v>203202236.4406687</c:v>
                </c:pt>
                <c:pt idx="2568">
                  <c:v>203208091.01024765</c:v>
                </c:pt>
                <c:pt idx="2569">
                  <c:v>203213919.23418078</c:v>
                </c:pt>
                <c:pt idx="2570">
                  <c:v>203219721.23072067</c:v>
                </c:pt>
                <c:pt idx="2571">
                  <c:v>203225497.11759189</c:v>
                </c:pt>
                <c:pt idx="2572">
                  <c:v>203231247.01199335</c:v>
                </c:pt>
                <c:pt idx="2573">
                  <c:v>203236971.03060055</c:v>
                </c:pt>
                <c:pt idx="2574">
                  <c:v>203242669.28956795</c:v>
                </c:pt>
                <c:pt idx="2575">
                  <c:v>203248341.90453127</c:v>
                </c:pt>
                <c:pt idx="2576">
                  <c:v>203253988.99060977</c:v>
                </c:pt>
                <c:pt idx="2577">
                  <c:v>203259610.66240853</c:v>
                </c:pt>
                <c:pt idx="2578">
                  <c:v>203265207.03402072</c:v>
                </c:pt>
                <c:pt idx="2579">
                  <c:v>203270778.21902987</c:v>
                </c:pt>
                <c:pt idx="2580">
                  <c:v>203276324.33051217</c:v>
                </c:pt>
                <c:pt idx="2581">
                  <c:v>203281845.4810386</c:v>
                </c:pt>
                <c:pt idx="2582">
                  <c:v>203287341.78267726</c:v>
                </c:pt>
                <c:pt idx="2583">
                  <c:v>203292813.34699556</c:v>
                </c:pt>
                <c:pt idx="2584">
                  <c:v>203298260.28506243</c:v>
                </c:pt>
                <c:pt idx="2585">
                  <c:v>203303682.70745057</c:v>
                </c:pt>
                <c:pt idx="2586">
                  <c:v>203309080.72423857</c:v>
                </c:pt>
                <c:pt idx="2587">
                  <c:v>203314454.44501314</c:v>
                </c:pt>
                <c:pt idx="2588">
                  <c:v>203319803.97887129</c:v>
                </c:pt>
                <c:pt idx="2589">
                  <c:v>203325129.43442246</c:v>
                </c:pt>
                <c:pt idx="2590">
                  <c:v>203330430.91979074</c:v>
                </c:pt>
                <c:pt idx="2591">
                  <c:v>203335708.54261699</c:v>
                </c:pt>
                <c:pt idx="2592">
                  <c:v>203340962.41006094</c:v>
                </c:pt>
                <c:pt idx="2593">
                  <c:v>203346192.62880334</c:v>
                </c:pt>
                <c:pt idx="2594">
                  <c:v>203351399.30504814</c:v>
                </c:pt>
                <c:pt idx="2595">
                  <c:v>203356582.54452449</c:v>
                </c:pt>
                <c:pt idx="2596">
                  <c:v>203361742.45248896</c:v>
                </c:pt>
                <c:pt idx="2597">
                  <c:v>203366879.13372755</c:v>
                </c:pt>
                <c:pt idx="2598">
                  <c:v>203371992.69255781</c:v>
                </c:pt>
                <c:pt idx="2599">
                  <c:v>203377083.23283091</c:v>
                </c:pt>
                <c:pt idx="2600">
                  <c:v>203382150.85793367</c:v>
                </c:pt>
                <c:pt idx="2601">
                  <c:v>203387195.67079067</c:v>
                </c:pt>
                <c:pt idx="2602">
                  <c:v>203392217.77386627</c:v>
                </c:pt>
                <c:pt idx="2603">
                  <c:v>203397217.26916665</c:v>
                </c:pt>
                <c:pt idx="2604">
                  <c:v>203402194.25824186</c:v>
                </c:pt>
                <c:pt idx="2605">
                  <c:v>203407148.84218782</c:v>
                </c:pt>
                <c:pt idx="2606">
                  <c:v>203412081.12164834</c:v>
                </c:pt>
                <c:pt idx="2607">
                  <c:v>203416991.1968171</c:v>
                </c:pt>
                <c:pt idx="2608">
                  <c:v>203421879.16743967</c:v>
                </c:pt>
                <c:pt idx="2609">
                  <c:v>203426745.13281551</c:v>
                </c:pt>
                <c:pt idx="2610">
                  <c:v>203431589.19179991</c:v>
                </c:pt>
                <c:pt idx="2611">
                  <c:v>203436411.44280598</c:v>
                </c:pt>
                <c:pt idx="2612">
                  <c:v>203441211.98380664</c:v>
                </c:pt>
                <c:pt idx="2613">
                  <c:v>203445990.91233653</c:v>
                </c:pt>
                <c:pt idx="2614">
                  <c:v>203450748.32549393</c:v>
                </c:pt>
                <c:pt idx="2615">
                  <c:v>203455484.31994277</c:v>
                </c:pt>
                <c:pt idx="2616">
                  <c:v>203460198.99191448</c:v>
                </c:pt>
                <c:pt idx="2617">
                  <c:v>203464892.43720996</c:v>
                </c:pt>
                <c:pt idx="2618">
                  <c:v>203469564.75120151</c:v>
                </c:pt>
                <c:pt idx="2619">
                  <c:v>203474216.02883464</c:v>
                </c:pt>
                <c:pt idx="2620">
                  <c:v>203478846.36463004</c:v>
                </c:pt>
                <c:pt idx="2621">
                  <c:v>203483455.85268548</c:v>
                </c:pt>
                <c:pt idx="2622">
                  <c:v>203488044.58667758</c:v>
                </c:pt>
                <c:pt idx="2623">
                  <c:v>203492612.65986377</c:v>
                </c:pt>
                <c:pt idx="2624">
                  <c:v>203497160.16508418</c:v>
                </c:pt>
                <c:pt idx="2625">
                  <c:v>203501687.19476339</c:v>
                </c:pt>
                <c:pt idx="2626">
                  <c:v>203506193.84091234</c:v>
                </c:pt>
                <c:pt idx="2627">
                  <c:v>203510680.19513014</c:v>
                </c:pt>
                <c:pt idx="2628">
                  <c:v>203515146.34860593</c:v>
                </c:pt>
                <c:pt idx="2629">
                  <c:v>203519592.39212066</c:v>
                </c:pt>
                <c:pt idx="2630">
                  <c:v>203524018.41604894</c:v>
                </c:pt>
                <c:pt idx="2631">
                  <c:v>203528424.51036084</c:v>
                </c:pt>
                <c:pt idx="2632">
                  <c:v>203532810.76462364</c:v>
                </c:pt>
                <c:pt idx="2633">
                  <c:v>203537177.26800367</c:v>
                </c:pt>
                <c:pt idx="2634">
                  <c:v>203541524.10926807</c:v>
                </c:pt>
                <c:pt idx="2635">
                  <c:v>203545851.37678653</c:v>
                </c:pt>
                <c:pt idx="2636">
                  <c:v>203550159.15853316</c:v>
                </c:pt>
                <c:pt idx="2637">
                  <c:v>203554447.54208812</c:v>
                </c:pt>
                <c:pt idx="2638">
                  <c:v>203558716.61463946</c:v>
                </c:pt>
                <c:pt idx="2639">
                  <c:v>203562966.46298483</c:v>
                </c:pt>
                <c:pt idx="2640">
                  <c:v>203567197.17353317</c:v>
                </c:pt>
                <c:pt idx="2641">
                  <c:v>203571408.83230656</c:v>
                </c:pt>
                <c:pt idx="2642">
                  <c:v>203575601.5249418</c:v>
                </c:pt>
                <c:pt idx="2643">
                  <c:v>203579775.33669218</c:v>
                </c:pt>
                <c:pt idx="2644">
                  <c:v>203583930.35242924</c:v>
                </c:pt>
                <c:pt idx="2645">
                  <c:v>203588066.65664434</c:v>
                </c:pt>
                <c:pt idx="2646">
                  <c:v>203592184.33345053</c:v>
                </c:pt>
                <c:pt idx="2647">
                  <c:v>203596283.466584</c:v>
                </c:pt>
                <c:pt idx="2648">
                  <c:v>203600364.139406</c:v>
                </c:pt>
                <c:pt idx="2649">
                  <c:v>203604426.43490428</c:v>
                </c:pt>
                <c:pt idx="2650">
                  <c:v>203608470.43569496</c:v>
                </c:pt>
                <c:pt idx="2651">
                  <c:v>203612496.22402403</c:v>
                </c:pt>
                <c:pt idx="2652">
                  <c:v>203616503.88176903</c:v>
                </c:pt>
                <c:pt idx="2653">
                  <c:v>203620493.49044073</c:v>
                </c:pt>
                <c:pt idx="2654">
                  <c:v>203624465.13118476</c:v>
                </c:pt>
                <c:pt idx="2655">
                  <c:v>203628418.88478315</c:v>
                </c:pt>
                <c:pt idx="2656">
                  <c:v>203632354.83165607</c:v>
                </c:pt>
                <c:pt idx="2657">
                  <c:v>203636273.05186337</c:v>
                </c:pt>
                <c:pt idx="2658">
                  <c:v>203640173.62510616</c:v>
                </c:pt>
                <c:pt idx="2659">
                  <c:v>203644056.63072845</c:v>
                </c:pt>
                <c:pt idx="2660">
                  <c:v>203647922.14771873</c:v>
                </c:pt>
                <c:pt idx="2661">
                  <c:v>203651770.25471154</c:v>
                </c:pt>
                <c:pt idx="2662">
                  <c:v>203655601.02998906</c:v>
                </c:pt>
                <c:pt idx="2663">
                  <c:v>203659414.55148271</c:v>
                </c:pt>
                <c:pt idx="2664">
                  <c:v>203663210.89677459</c:v>
                </c:pt>
                <c:pt idx="2665">
                  <c:v>203666990.14309919</c:v>
                </c:pt>
                <c:pt idx="2666">
                  <c:v>203670752.36734483</c:v>
                </c:pt>
                <c:pt idx="2667">
                  <c:v>203674497.64605522</c:v>
                </c:pt>
                <c:pt idx="2668">
                  <c:v>203678226.05543104</c:v>
                </c:pt>
                <c:pt idx="2669">
                  <c:v>203681937.67133144</c:v>
                </c:pt>
                <c:pt idx="2670">
                  <c:v>203685632.56927553</c:v>
                </c:pt>
                <c:pt idx="2671">
                  <c:v>203689310.82444391</c:v>
                </c:pt>
                <c:pt idx="2672">
                  <c:v>203692972.51168025</c:v>
                </c:pt>
                <c:pt idx="2673">
                  <c:v>203696617.70549265</c:v>
                </c:pt>
                <c:pt idx="2674">
                  <c:v>203700246.48005527</c:v>
                </c:pt>
                <c:pt idx="2675">
                  <c:v>203703858.90920976</c:v>
                </c:pt>
                <c:pt idx="2676">
                  <c:v>203707455.06646669</c:v>
                </c:pt>
                <c:pt idx="2677">
                  <c:v>203711035.0250071</c:v>
                </c:pt>
                <c:pt idx="2678">
                  <c:v>203714598.85768396</c:v>
                </c:pt>
                <c:pt idx="2679">
                  <c:v>203718146.6370236</c:v>
                </c:pt>
                <c:pt idx="2680">
                  <c:v>203721678.43522719</c:v>
                </c:pt>
                <c:pt idx="2681">
                  <c:v>203725194.32417217</c:v>
                </c:pt>
                <c:pt idx="2682">
                  <c:v>203728694.37541372</c:v>
                </c:pt>
                <c:pt idx="2683">
                  <c:v>203732178.66018611</c:v>
                </c:pt>
                <c:pt idx="2684">
                  <c:v>203735647.24940428</c:v>
                </c:pt>
                <c:pt idx="2685">
                  <c:v>203739100.21366513</c:v>
                </c:pt>
                <c:pt idx="2686">
                  <c:v>203742537.62324899</c:v>
                </c:pt>
                <c:pt idx="2687">
                  <c:v>203745959.54812104</c:v>
                </c:pt>
                <c:pt idx="2688">
                  <c:v>203749366.0579327</c:v>
                </c:pt>
                <c:pt idx="2689">
                  <c:v>203752757.22202304</c:v>
                </c:pt>
                <c:pt idx="2690">
                  <c:v>203756133.10942012</c:v>
                </c:pt>
                <c:pt idx="2691">
                  <c:v>203759493.78884247</c:v>
                </c:pt>
                <c:pt idx="2692">
                  <c:v>203762839.32870039</c:v>
                </c:pt>
                <c:pt idx="2693">
                  <c:v>203766169.79709736</c:v>
                </c:pt>
                <c:pt idx="2694">
                  <c:v>203769485.2618314</c:v>
                </c:pt>
                <c:pt idx="2695">
                  <c:v>203772785.79039642</c:v>
                </c:pt>
                <c:pt idx="2696">
                  <c:v>203776071.44998363</c:v>
                </c:pt>
                <c:pt idx="2697">
                  <c:v>203779342.30748278</c:v>
                </c:pt>
                <c:pt idx="2698">
                  <c:v>203782598.42948365</c:v>
                </c:pt>
                <c:pt idx="2699">
                  <c:v>203785839.88227725</c:v>
                </c:pt>
                <c:pt idx="2700">
                  <c:v>203789066.73185724</c:v>
                </c:pt>
                <c:pt idx="2701">
                  <c:v>203792279.04392123</c:v>
                </c:pt>
                <c:pt idx="2702">
                  <c:v>203795476.88387209</c:v>
                </c:pt>
                <c:pt idx="2703">
                  <c:v>203798660.31681928</c:v>
                </c:pt>
                <c:pt idx="2704">
                  <c:v>203801829.40758014</c:v>
                </c:pt>
                <c:pt idx="2705">
                  <c:v>203804984.22068122</c:v>
                </c:pt>
                <c:pt idx="2706">
                  <c:v>203808124.82035956</c:v>
                </c:pt>
                <c:pt idx="2707">
                  <c:v>203811251.27056399</c:v>
                </c:pt>
                <c:pt idx="2708">
                  <c:v>203814363.63495639</c:v>
                </c:pt>
                <c:pt idx="2709">
                  <c:v>203817461.97691303</c:v>
                </c:pt>
                <c:pt idx="2710">
                  <c:v>203820546.35952577</c:v>
                </c:pt>
                <c:pt idx="2711">
                  <c:v>203823616.84560338</c:v>
                </c:pt>
                <c:pt idx="2712">
                  <c:v>203826673.49767277</c:v>
                </c:pt>
                <c:pt idx="2713">
                  <c:v>203829716.37798029</c:v>
                </c:pt>
                <c:pt idx="2714">
                  <c:v>203832745.54849294</c:v>
                </c:pt>
                <c:pt idx="2715">
                  <c:v>203835761.07089967</c:v>
                </c:pt>
                <c:pt idx="2716">
                  <c:v>203838763.00661254</c:v>
                </c:pt>
                <c:pt idx="2717">
                  <c:v>203841751.41676801</c:v>
                </c:pt>
                <c:pt idx="2718">
                  <c:v>203844726.36222821</c:v>
                </c:pt>
                <c:pt idx="2719">
                  <c:v>203847687.90358207</c:v>
                </c:pt>
                <c:pt idx="2720">
                  <c:v>203850636.10114655</c:v>
                </c:pt>
                <c:pt idx="2721">
                  <c:v>203853571.01496798</c:v>
                </c:pt>
                <c:pt idx="2722">
                  <c:v>203856492.70482314</c:v>
                </c:pt>
                <c:pt idx="2723">
                  <c:v>203859401.2302205</c:v>
                </c:pt>
                <c:pt idx="2724">
                  <c:v>203862296.65040138</c:v>
                </c:pt>
                <c:pt idx="2725">
                  <c:v>203865179.02434129</c:v>
                </c:pt>
                <c:pt idx="2726">
                  <c:v>203868048.4107509</c:v>
                </c:pt>
                <c:pt idx="2727">
                  <c:v>203870904.86807737</c:v>
                </c:pt>
                <c:pt idx="2728">
                  <c:v>203873748.4545055</c:v>
                </c:pt>
                <c:pt idx="2729">
                  <c:v>203876579.22795892</c:v>
                </c:pt>
                <c:pt idx="2730">
                  <c:v>203879397.24610117</c:v>
                </c:pt>
                <c:pt idx="2731">
                  <c:v>203882202.56633696</c:v>
                </c:pt>
                <c:pt idx="2732">
                  <c:v>203884995.24581328</c:v>
                </c:pt>
                <c:pt idx="2733">
                  <c:v>203887775.34142053</c:v>
                </c:pt>
                <c:pt idx="2734">
                  <c:v>203890542.90979373</c:v>
                </c:pt>
                <c:pt idx="2735">
                  <c:v>203893298.00731364</c:v>
                </c:pt>
                <c:pt idx="2736">
                  <c:v>203896040.69010779</c:v>
                </c:pt>
                <c:pt idx="2737">
                  <c:v>203898771.01405182</c:v>
                </c:pt>
                <c:pt idx="2738">
                  <c:v>203901489.0347704</c:v>
                </c:pt>
                <c:pt idx="2739">
                  <c:v>203904194.80763847</c:v>
                </c:pt>
                <c:pt idx="2740">
                  <c:v>203906888.38778234</c:v>
                </c:pt>
                <c:pt idx="2741">
                  <c:v>203909569.83008075</c:v>
                </c:pt>
                <c:pt idx="2742">
                  <c:v>203912239.18916607</c:v>
                </c:pt>
                <c:pt idx="2743">
                  <c:v>203914896.51942527</c:v>
                </c:pt>
                <c:pt idx="2744">
                  <c:v>203917541.87500116</c:v>
                </c:pt>
                <c:pt idx="2745">
                  <c:v>203920175.30979335</c:v>
                </c:pt>
                <c:pt idx="2746">
                  <c:v>203922796.87745947</c:v>
                </c:pt>
                <c:pt idx="2747">
                  <c:v>203925406.63141608</c:v>
                </c:pt>
                <c:pt idx="2748">
                  <c:v>203928004.62483996</c:v>
                </c:pt>
                <c:pt idx="2749">
                  <c:v>203930590.91066897</c:v>
                </c:pt>
                <c:pt idx="2750">
                  <c:v>203933165.5416033</c:v>
                </c:pt>
                <c:pt idx="2751">
                  <c:v>203935728.57010639</c:v>
                </c:pt>
                <c:pt idx="2752">
                  <c:v>203938280.04840606</c:v>
                </c:pt>
                <c:pt idx="2753">
                  <c:v>203940820.02849561</c:v>
                </c:pt>
                <c:pt idx="2754">
                  <c:v>203943348.56213471</c:v>
                </c:pt>
                <c:pt idx="2755">
                  <c:v>203945865.70085064</c:v>
                </c:pt>
                <c:pt idx="2756">
                  <c:v>203948371.49593917</c:v>
                </c:pt>
                <c:pt idx="2757">
                  <c:v>203950865.99846569</c:v>
                </c:pt>
                <c:pt idx="2758">
                  <c:v>203953349.25926623</c:v>
                </c:pt>
                <c:pt idx="2759">
                  <c:v>203955821.32894841</c:v>
                </c:pt>
                <c:pt idx="2760">
                  <c:v>203958282.25789255</c:v>
                </c:pt>
                <c:pt idx="2761">
                  <c:v>203960732.09625268</c:v>
                </c:pt>
                <c:pt idx="2762">
                  <c:v>203963170.89395747</c:v>
                </c:pt>
                <c:pt idx="2763">
                  <c:v>203965598.70071134</c:v>
                </c:pt>
                <c:pt idx="2764">
                  <c:v>203968015.5659954</c:v>
                </c:pt>
                <c:pt idx="2765">
                  <c:v>203970421.53906843</c:v>
                </c:pt>
                <c:pt idx="2766">
                  <c:v>203972816.66896796</c:v>
                </c:pt>
                <c:pt idx="2767">
                  <c:v>203975201.00451121</c:v>
                </c:pt>
                <c:pt idx="2768">
                  <c:v>203977574.59429607</c:v>
                </c:pt>
                <c:pt idx="2769">
                  <c:v>203979937.48670205</c:v>
                </c:pt>
                <c:pt idx="2770">
                  <c:v>203982289.72989136</c:v>
                </c:pt>
                <c:pt idx="2771">
                  <c:v>203984631.37180975</c:v>
                </c:pt>
                <c:pt idx="2772">
                  <c:v>203986962.46018758</c:v>
                </c:pt>
                <c:pt idx="2773">
                  <c:v>203989283.04254076</c:v>
                </c:pt>
                <c:pt idx="2774">
                  <c:v>203991593.16617164</c:v>
                </c:pt>
                <c:pt idx="2775">
                  <c:v>203993892.8781701</c:v>
                </c:pt>
                <c:pt idx="2776">
                  <c:v>203996182.2254144</c:v>
                </c:pt>
                <c:pt idx="2777">
                  <c:v>203998461.25457212</c:v>
                </c:pt>
                <c:pt idx="2778">
                  <c:v>204000730.01210117</c:v>
                </c:pt>
                <c:pt idx="2779">
                  <c:v>204002988.54425067</c:v>
                </c:pt>
                <c:pt idx="2780">
                  <c:v>204005236.89706191</c:v>
                </c:pt>
                <c:pt idx="2781">
                  <c:v>204007475.11636931</c:v>
                </c:pt>
                <c:pt idx="2782">
                  <c:v>204009703.24780127</c:v>
                </c:pt>
                <c:pt idx="2783">
                  <c:v>204011921.33678117</c:v>
                </c:pt>
                <c:pt idx="2784">
                  <c:v>204014129.42852825</c:v>
                </c:pt>
                <c:pt idx="2785">
                  <c:v>204016327.56805849</c:v>
                </c:pt>
                <c:pt idx="2786">
                  <c:v>204018515.80018562</c:v>
                </c:pt>
                <c:pt idx="2787">
                  <c:v>204020694.1695219</c:v>
                </c:pt>
                <c:pt idx="2788">
                  <c:v>204022862.72047913</c:v>
                </c:pt>
                <c:pt idx="2789">
                  <c:v>204025021.49726948</c:v>
                </c:pt>
                <c:pt idx="2790">
                  <c:v>204027170.54390639</c:v>
                </c:pt>
                <c:pt idx="2791">
                  <c:v>204029309.90420553</c:v>
                </c:pt>
                <c:pt idx="2792">
                  <c:v>204031439.62178558</c:v>
                </c:pt>
                <c:pt idx="2793">
                  <c:v>204033559.74006921</c:v>
                </c:pt>
                <c:pt idx="2794">
                  <c:v>204035670.30228385</c:v>
                </c:pt>
                <c:pt idx="2795">
                  <c:v>204037771.35146269</c:v>
                </c:pt>
                <c:pt idx="2796">
                  <c:v>204039862.93044546</c:v>
                </c:pt>
                <c:pt idx="2797">
                  <c:v>204041945.08187932</c:v>
                </c:pt>
                <c:pt idx="2798">
                  <c:v>204044017.84821969</c:v>
                </c:pt>
                <c:pt idx="2799">
                  <c:v>204046081.27173123</c:v>
                </c:pt>
                <c:pt idx="2800">
                  <c:v>204048135.39448851</c:v>
                </c:pt>
                <c:pt idx="2801">
                  <c:v>204050180.25837702</c:v>
                </c:pt>
                <c:pt idx="2802">
                  <c:v>204052215.90509394</c:v>
                </c:pt>
                <c:pt idx="2803">
                  <c:v>204054242.376149</c:v>
                </c:pt>
                <c:pt idx="2804">
                  <c:v>204056259.71286532</c:v>
                </c:pt>
                <c:pt idx="2805">
                  <c:v>204058267.95638025</c:v>
                </c:pt>
                <c:pt idx="2806">
                  <c:v>204060267.14764619</c:v>
                </c:pt>
                <c:pt idx="2807">
                  <c:v>204062257.32743141</c:v>
                </c:pt>
                <c:pt idx="2808">
                  <c:v>204064238.53632092</c:v>
                </c:pt>
                <c:pt idx="2809">
                  <c:v>204066210.81471726</c:v>
                </c:pt>
                <c:pt idx="2810">
                  <c:v>204068174.20284131</c:v>
                </c:pt>
                <c:pt idx="2811">
                  <c:v>204070128.74073312</c:v>
                </c:pt>
                <c:pt idx="2812">
                  <c:v>204072074.46825269</c:v>
                </c:pt>
                <c:pt idx="2813">
                  <c:v>204074011.42508081</c:v>
                </c:pt>
                <c:pt idx="2814">
                  <c:v>204075939.65071985</c:v>
                </c:pt>
                <c:pt idx="2815">
                  <c:v>204077859.18449461</c:v>
                </c:pt>
                <c:pt idx="2816">
                  <c:v>204079770.06555301</c:v>
                </c:pt>
                <c:pt idx="2817">
                  <c:v>204081672.33286697</c:v>
                </c:pt>
                <c:pt idx="2818">
                  <c:v>204083566.02523315</c:v>
                </c:pt>
                <c:pt idx="2819">
                  <c:v>204085451.18127379</c:v>
                </c:pt>
                <c:pt idx="2820">
                  <c:v>204087327.83943743</c:v>
                </c:pt>
                <c:pt idx="2821">
                  <c:v>204089196.03799969</c:v>
                </c:pt>
                <c:pt idx="2822">
                  <c:v>204091055.81506413</c:v>
                </c:pt>
                <c:pt idx="2823">
                  <c:v>204092907.20856294</c:v>
                </c:pt>
                <c:pt idx="2824">
                  <c:v>204094750.25625771</c:v>
                </c:pt>
                <c:pt idx="2825">
                  <c:v>204096584.99574023</c:v>
                </c:pt>
                <c:pt idx="2826">
                  <c:v>204098411.46443325</c:v>
                </c:pt>
                <c:pt idx="2827">
                  <c:v>204100229.69959119</c:v>
                </c:pt>
                <c:pt idx="2828">
                  <c:v>204102039.73830095</c:v>
                </c:pt>
                <c:pt idx="2829">
                  <c:v>204103841.61748263</c:v>
                </c:pt>
                <c:pt idx="2830">
                  <c:v>204105635.37389028</c:v>
                </c:pt>
                <c:pt idx="2831">
                  <c:v>204107421.04411268</c:v>
                </c:pt>
                <c:pt idx="2832">
                  <c:v>204109198.66457403</c:v>
                </c:pt>
                <c:pt idx="2833">
                  <c:v>204110968.27153471</c:v>
                </c:pt>
                <c:pt idx="2834">
                  <c:v>204112729.90109205</c:v>
                </c:pt>
                <c:pt idx="2835">
                  <c:v>204114483.58918098</c:v>
                </c:pt>
                <c:pt idx="2836">
                  <c:v>204116229.37157482</c:v>
                </c:pt>
                <c:pt idx="2837">
                  <c:v>204117967.28388599</c:v>
                </c:pt>
                <c:pt idx="2838">
                  <c:v>204119697.36156669</c:v>
                </c:pt>
                <c:pt idx="2839">
                  <c:v>204121419.63990974</c:v>
                </c:pt>
                <c:pt idx="2840">
                  <c:v>204123134.15404916</c:v>
                </c:pt>
                <c:pt idx="2841">
                  <c:v>204124840.93896094</c:v>
                </c:pt>
                <c:pt idx="2842">
                  <c:v>204126540.02946377</c:v>
                </c:pt>
                <c:pt idx="2843">
                  <c:v>204128231.46021968</c:v>
                </c:pt>
                <c:pt idx="2844">
                  <c:v>204129915.26573482</c:v>
                </c:pt>
                <c:pt idx="2845">
                  <c:v>204131591.48036009</c:v>
                </c:pt>
                <c:pt idx="2846">
                  <c:v>204133260.1382919</c:v>
                </c:pt>
                <c:pt idx="2847">
                  <c:v>204134921.27357277</c:v>
                </c:pt>
                <c:pt idx="2848">
                  <c:v>204136574.92009217</c:v>
                </c:pt>
                <c:pt idx="2849">
                  <c:v>204138221.11158702</c:v>
                </c:pt>
                <c:pt idx="2850">
                  <c:v>204139859.88164255</c:v>
                </c:pt>
                <c:pt idx="2851">
                  <c:v>204141491.26369286</c:v>
                </c:pt>
                <c:pt idx="2852">
                  <c:v>204143115.29102165</c:v>
                </c:pt>
                <c:pt idx="2853">
                  <c:v>204144731.9967629</c:v>
                </c:pt>
                <c:pt idx="2854">
                  <c:v>204146341.41390151</c:v>
                </c:pt>
                <c:pt idx="2855">
                  <c:v>204147943.57527399</c:v>
                </c:pt>
                <c:pt idx="2856">
                  <c:v>204149538.51356912</c:v>
                </c:pt>
                <c:pt idx="2857">
                  <c:v>204151126.26132861</c:v>
                </c:pt>
                <c:pt idx="2858">
                  <c:v>204152706.85094774</c:v>
                </c:pt>
                <c:pt idx="2859">
                  <c:v>204154280.31467611</c:v>
                </c:pt>
                <c:pt idx="2860">
                  <c:v>204155846.68461815</c:v>
                </c:pt>
                <c:pt idx="2861">
                  <c:v>204157405.99273387</c:v>
                </c:pt>
                <c:pt idx="2862">
                  <c:v>204158958.27083951</c:v>
                </c:pt>
                <c:pt idx="2863">
                  <c:v>204160503.55060813</c:v>
                </c:pt>
                <c:pt idx="2864">
                  <c:v>204162041.86357027</c:v>
                </c:pt>
                <c:pt idx="2865">
                  <c:v>204163573.24111465</c:v>
                </c:pt>
                <c:pt idx="2866">
                  <c:v>204165097.71448869</c:v>
                </c:pt>
                <c:pt idx="2867">
                  <c:v>204166615.31479925</c:v>
                </c:pt>
                <c:pt idx="2868">
                  <c:v>204168126.07301322</c:v>
                </c:pt>
                <c:pt idx="2869">
                  <c:v>204169630.01995817</c:v>
                </c:pt>
                <c:pt idx="2870">
                  <c:v>204171127.1863229</c:v>
                </c:pt>
                <c:pt idx="2871">
                  <c:v>204172617.60265815</c:v>
                </c:pt>
                <c:pt idx="2872">
                  <c:v>204174101.2993772</c:v>
                </c:pt>
                <c:pt idx="2873">
                  <c:v>204175578.30675647</c:v>
                </c:pt>
                <c:pt idx="2874">
                  <c:v>204177048.65493611</c:v>
                </c:pt>
                <c:pt idx="2875">
                  <c:v>204178512.37392068</c:v>
                </c:pt>
                <c:pt idx="2876">
                  <c:v>204179969.49357969</c:v>
                </c:pt>
                <c:pt idx="2877">
                  <c:v>204181420.04364821</c:v>
                </c:pt>
                <c:pt idx="2878">
                  <c:v>204182864.0537276</c:v>
                </c:pt>
                <c:pt idx="2879">
                  <c:v>204184301.55328587</c:v>
                </c:pt>
                <c:pt idx="2880">
                  <c:v>204185732.57165852</c:v>
                </c:pt>
                <c:pt idx="2881">
                  <c:v>204187157.13804901</c:v>
                </c:pt>
                <c:pt idx="2882">
                  <c:v>204188575.28152934</c:v>
                </c:pt>
                <c:pt idx="2883">
                  <c:v>204189987.03104073</c:v>
                </c:pt>
                <c:pt idx="2884">
                  <c:v>204191392.4153941</c:v>
                </c:pt>
                <c:pt idx="2885">
                  <c:v>204192791.46327072</c:v>
                </c:pt>
                <c:pt idx="2886">
                  <c:v>204194184.20322281</c:v>
                </c:pt>
                <c:pt idx="2887">
                  <c:v>204195570.66367406</c:v>
                </c:pt>
                <c:pt idx="2888">
                  <c:v>204196950.87292024</c:v>
                </c:pt>
                <c:pt idx="2889">
                  <c:v>204198324.85912979</c:v>
                </c:pt>
                <c:pt idx="2890">
                  <c:v>204199692.65034431</c:v>
                </c:pt>
                <c:pt idx="2891">
                  <c:v>204201054.27447927</c:v>
                </c:pt>
                <c:pt idx="2892">
                  <c:v>204202409.75932443</c:v>
                </c:pt>
                <c:pt idx="2893">
                  <c:v>204203759.13254455</c:v>
                </c:pt>
                <c:pt idx="2894">
                  <c:v>204205102.42167976</c:v>
                </c:pt>
                <c:pt idx="2895">
                  <c:v>204206439.65414637</c:v>
                </c:pt>
                <c:pt idx="2896">
                  <c:v>204207770.85723719</c:v>
                </c:pt>
                <c:pt idx="2897">
                  <c:v>204209096.05812219</c:v>
                </c:pt>
                <c:pt idx="2898">
                  <c:v>204210415.28384909</c:v>
                </c:pt>
                <c:pt idx="2899">
                  <c:v>204211728.56134385</c:v>
                </c:pt>
                <c:pt idx="2900">
                  <c:v>204213035.91741118</c:v>
                </c:pt>
                <c:pt idx="2901">
                  <c:v>204214337.37873521</c:v>
                </c:pt>
                <c:pt idx="2902">
                  <c:v>204215632.97187993</c:v>
                </c:pt>
                <c:pt idx="2903">
                  <c:v>204216922.72328973</c:v>
                </c:pt>
                <c:pt idx="2904">
                  <c:v>204218206.65928999</c:v>
                </c:pt>
                <c:pt idx="2905">
                  <c:v>204219484.80608758</c:v>
                </c:pt>
                <c:pt idx="2906">
                  <c:v>204220757.18977141</c:v>
                </c:pt>
                <c:pt idx="2907">
                  <c:v>204222023.83631292</c:v>
                </c:pt>
                <c:pt idx="2908">
                  <c:v>204223284.77156669</c:v>
                </c:pt>
                <c:pt idx="2909">
                  <c:v>204224540.02127084</c:v>
                </c:pt>
                <c:pt idx="2910">
                  <c:v>204225789.61104771</c:v>
                </c:pt>
                <c:pt idx="2911">
                  <c:v>204227033.56640425</c:v>
                </c:pt>
                <c:pt idx="2912">
                  <c:v>204228271.91273257</c:v>
                </c:pt>
                <c:pt idx="2913">
                  <c:v>204229504.67531049</c:v>
                </c:pt>
                <c:pt idx="2914">
                  <c:v>204230731.87930205</c:v>
                </c:pt>
                <c:pt idx="2915">
                  <c:v>204231953.54975799</c:v>
                </c:pt>
                <c:pt idx="2916">
                  <c:v>204233169.71161622</c:v>
                </c:pt>
                <c:pt idx="2917">
                  <c:v>204234380.38970247</c:v>
                </c:pt>
                <c:pt idx="2918">
                  <c:v>204235585.60873067</c:v>
                </c:pt>
                <c:pt idx="2919">
                  <c:v>204236785.39330348</c:v>
                </c:pt>
                <c:pt idx="2920">
                  <c:v>204237979.76791278</c:v>
                </c:pt>
                <c:pt idx="2921">
                  <c:v>204239168.75694022</c:v>
                </c:pt>
                <c:pt idx="2922">
                  <c:v>204240352.38465765</c:v>
                </c:pt>
                <c:pt idx="2923">
                  <c:v>204241530.67522767</c:v>
                </c:pt>
                <c:pt idx="2924">
                  <c:v>204242703.65270406</c:v>
                </c:pt>
                <c:pt idx="2925">
                  <c:v>204243871.34103233</c:v>
                </c:pt>
                <c:pt idx="2926">
                  <c:v>204245033.76405016</c:v>
                </c:pt>
                <c:pt idx="2927">
                  <c:v>204246190.94548792</c:v>
                </c:pt>
                <c:pt idx="2928">
                  <c:v>204247342.90896913</c:v>
                </c:pt>
                <c:pt idx="2929">
                  <c:v>204248489.67801097</c:v>
                </c:pt>
                <c:pt idx="2930">
                  <c:v>204249631.2760247</c:v>
                </c:pt>
                <c:pt idx="2931">
                  <c:v>204250767.72631615</c:v>
                </c:pt>
                <c:pt idx="2932">
                  <c:v>204251899.05208626</c:v>
                </c:pt>
                <c:pt idx="2933">
                  <c:v>204253025.2764315</c:v>
                </c:pt>
                <c:pt idx="2934">
                  <c:v>204254146.4223443</c:v>
                </c:pt>
                <c:pt idx="2935">
                  <c:v>204255262.51271361</c:v>
                </c:pt>
                <c:pt idx="2936">
                  <c:v>204256373.57032531</c:v>
                </c:pt>
                <c:pt idx="2937">
                  <c:v>204257479.61786267</c:v>
                </c:pt>
                <c:pt idx="2938">
                  <c:v>204258580.67790681</c:v>
                </c:pt>
                <c:pt idx="2939">
                  <c:v>204259676.77293718</c:v>
                </c:pt>
                <c:pt idx="2940">
                  <c:v>204260767.92533201</c:v>
                </c:pt>
                <c:pt idx="2941">
                  <c:v>204261854.15736878</c:v>
                </c:pt>
                <c:pt idx="2942">
                  <c:v>204262935.49122462</c:v>
                </c:pt>
                <c:pt idx="2943">
                  <c:v>204264011.94897681</c:v>
                </c:pt>
                <c:pt idx="2944">
                  <c:v>204265083.55260321</c:v>
                </c:pt>
                <c:pt idx="2945">
                  <c:v>204266150.32398275</c:v>
                </c:pt>
                <c:pt idx="2946">
                  <c:v>204267212.28489578</c:v>
                </c:pt>
                <c:pt idx="2947">
                  <c:v>204268269.45702457</c:v>
                </c:pt>
                <c:pt idx="2948">
                  <c:v>204269321.86195382</c:v>
                </c:pt>
                <c:pt idx="2949">
                  <c:v>204270369.52117097</c:v>
                </c:pt>
                <c:pt idx="2950">
                  <c:v>204271412.4560667</c:v>
                </c:pt>
                <c:pt idx="2951">
                  <c:v>204272450.68793538</c:v>
                </c:pt>
                <c:pt idx="2952">
                  <c:v>204273484.23797548</c:v>
                </c:pt>
                <c:pt idx="2953">
                  <c:v>204274513.12728998</c:v>
                </c:pt>
                <c:pt idx="2954">
                  <c:v>204275537.37688684</c:v>
                </c:pt>
                <c:pt idx="2955">
                  <c:v>204276557.00767943</c:v>
                </c:pt>
                <c:pt idx="2956">
                  <c:v>204277572.0404869</c:v>
                </c:pt>
                <c:pt idx="2957">
                  <c:v>204278582.49603468</c:v>
                </c:pt>
                <c:pt idx="2958">
                  <c:v>204279588.39495486</c:v>
                </c:pt>
                <c:pt idx="2959">
                  <c:v>204280589.75778657</c:v>
                </c:pt>
                <c:pt idx="2960">
                  <c:v>204281586.60497648</c:v>
                </c:pt>
                <c:pt idx="2961">
                  <c:v>204282578.95687914</c:v>
                </c:pt>
                <c:pt idx="2962">
                  <c:v>204283566.83375743</c:v>
                </c:pt>
                <c:pt idx="2963">
                  <c:v>204284550.25578302</c:v>
                </c:pt>
                <c:pt idx="2964">
                  <c:v>204285529.24303669</c:v>
                </c:pt>
                <c:pt idx="2965">
                  <c:v>204286503.81550878</c:v>
                </c:pt>
                <c:pt idx="2966">
                  <c:v>204287473.99309963</c:v>
                </c:pt>
                <c:pt idx="2967">
                  <c:v>204288439.7956199</c:v>
                </c:pt>
                <c:pt idx="2968">
                  <c:v>204289401.24279106</c:v>
                </c:pt>
                <c:pt idx="2969">
                  <c:v>204290358.35424575</c:v>
                </c:pt>
                <c:pt idx="2970">
                  <c:v>204291311.14952818</c:v>
                </c:pt>
                <c:pt idx="2971">
                  <c:v>204292259.64809453</c:v>
                </c:pt>
                <c:pt idx="2972">
                  <c:v>204293203.86931336</c:v>
                </c:pt>
                <c:pt idx="2973">
                  <c:v>204294143.83246598</c:v>
                </c:pt>
                <c:pt idx="2974">
                  <c:v>204295079.55674684</c:v>
                </c:pt>
                <c:pt idx="2975">
                  <c:v>204296011.06126398</c:v>
                </c:pt>
                <c:pt idx="2976">
                  <c:v>204296938.36503932</c:v>
                </c:pt>
                <c:pt idx="2977">
                  <c:v>204297861.48700917</c:v>
                </c:pt>
                <c:pt idx="2978">
                  <c:v>204298780.44602448</c:v>
                </c:pt>
                <c:pt idx="2979">
                  <c:v>204299695.26085129</c:v>
                </c:pt>
                <c:pt idx="2980">
                  <c:v>204300605.95017117</c:v>
                </c:pt>
                <c:pt idx="2981">
                  <c:v>204301512.53258151</c:v>
                </c:pt>
                <c:pt idx="2982">
                  <c:v>204302415.02659589</c:v>
                </c:pt>
                <c:pt idx="2983">
                  <c:v>204303313.45064458</c:v>
                </c:pt>
                <c:pt idx="2984">
                  <c:v>204304207.82307476</c:v>
                </c:pt>
                <c:pt idx="2985">
                  <c:v>204305098.16215101</c:v>
                </c:pt>
                <c:pt idx="2986">
                  <c:v>204305984.48605561</c:v>
                </c:pt>
                <c:pt idx="2987">
                  <c:v>204306866.81288895</c:v>
                </c:pt>
                <c:pt idx="2988">
                  <c:v>204307745.16066986</c:v>
                </c:pt>
                <c:pt idx="2989">
                  <c:v>204308619.54733607</c:v>
                </c:pt>
                <c:pt idx="2990">
                  <c:v>204309489.99074441</c:v>
                </c:pt>
                <c:pt idx="2991">
                  <c:v>204310356.50867137</c:v>
                </c:pt>
                <c:pt idx="2992">
                  <c:v>204311219.11881328</c:v>
                </c:pt>
                <c:pt idx="2993">
                  <c:v>204312077.83878681</c:v>
                </c:pt>
                <c:pt idx="2994">
                  <c:v>204312932.68612924</c:v>
                </c:pt>
                <c:pt idx="2995">
                  <c:v>204313783.67829886</c:v>
                </c:pt>
                <c:pt idx="2996">
                  <c:v>204314630.83267531</c:v>
                </c:pt>
                <c:pt idx="2997">
                  <c:v>204315474.16655993</c:v>
                </c:pt>
                <c:pt idx="2998">
                  <c:v>204316313.69717613</c:v>
                </c:pt>
                <c:pt idx="2999">
                  <c:v>204317149.44166973</c:v>
                </c:pt>
                <c:pt idx="3000">
                  <c:v>204317981.41710931</c:v>
                </c:pt>
                <c:pt idx="3001">
                  <c:v>204318809.64048654</c:v>
                </c:pt>
                <c:pt idx="3002">
                  <c:v>204319634.12871659</c:v>
                </c:pt>
                <c:pt idx="3003">
                  <c:v>204320454.89863837</c:v>
                </c:pt>
                <c:pt idx="3004">
                  <c:v>204321271.96701494</c:v>
                </c:pt>
                <c:pt idx="3005">
                  <c:v>204322085.35053387</c:v>
                </c:pt>
                <c:pt idx="3006">
                  <c:v>204322895.06580752</c:v>
                </c:pt>
                <c:pt idx="3007">
                  <c:v>204323701.12937346</c:v>
                </c:pt>
                <c:pt idx="3008">
                  <c:v>204324503.55769467</c:v>
                </c:pt>
                <c:pt idx="3009">
                  <c:v>204325302.36716005</c:v>
                </c:pt>
                <c:pt idx="3010">
                  <c:v>204326097.57408461</c:v>
                </c:pt>
                <c:pt idx="3011">
                  <c:v>204326889.19470987</c:v>
                </c:pt>
                <c:pt idx="3012">
                  <c:v>204327677.24520418</c:v>
                </c:pt>
                <c:pt idx="3013">
                  <c:v>204328461.74166304</c:v>
                </c:pt>
                <c:pt idx="3014">
                  <c:v>204329242.70010942</c:v>
                </c:pt>
                <c:pt idx="3015">
                  <c:v>204330020.13649416</c:v>
                </c:pt>
                <c:pt idx="3016">
                  <c:v>204330794.06669617</c:v>
                </c:pt>
                <c:pt idx="3017">
                  <c:v>204331564.50652286</c:v>
                </c:pt>
                <c:pt idx="3018">
                  <c:v>204332331.47171041</c:v>
                </c:pt>
                <c:pt idx="3019">
                  <c:v>204333094.97792408</c:v>
                </c:pt>
                <c:pt idx="3020">
                  <c:v>204333855.04075855</c:v>
                </c:pt>
                <c:pt idx="3021">
                  <c:v>204334611.67573828</c:v>
                </c:pt>
                <c:pt idx="3022">
                  <c:v>204335364.89831775</c:v>
                </c:pt>
                <c:pt idx="3023">
                  <c:v>204336114.72388181</c:v>
                </c:pt>
                <c:pt idx="3024">
                  <c:v>204336861.16774601</c:v>
                </c:pt>
                <c:pt idx="3025">
                  <c:v>204337604.24515688</c:v>
                </c:pt>
                <c:pt idx="3026">
                  <c:v>204338343.97129226</c:v>
                </c:pt>
                <c:pt idx="3027">
                  <c:v>204339080.36126158</c:v>
                </c:pt>
                <c:pt idx="3028">
                  <c:v>204339813.43010622</c:v>
                </c:pt>
                <c:pt idx="3029">
                  <c:v>204340543.19279978</c:v>
                </c:pt>
                <c:pt idx="3030">
                  <c:v>204341269.66424838</c:v>
                </c:pt>
                <c:pt idx="3031">
                  <c:v>204341992.85929102</c:v>
                </c:pt>
                <c:pt idx="3032">
                  <c:v>204342712.79269975</c:v>
                </c:pt>
                <c:pt idx="3033">
                  <c:v>204343429.47918019</c:v>
                </c:pt>
                <c:pt idx="3034">
                  <c:v>204344142.93337154</c:v>
                </c:pt>
                <c:pt idx="3035">
                  <c:v>204344853.16984719</c:v>
                </c:pt>
                <c:pt idx="3036">
                  <c:v>204345560.20311475</c:v>
                </c:pt>
                <c:pt idx="3037">
                  <c:v>204346264.04761651</c:v>
                </c:pt>
                <c:pt idx="3038">
                  <c:v>204346964.71772972</c:v>
                </c:pt>
                <c:pt idx="3039">
                  <c:v>204347662.22776675</c:v>
                </c:pt>
                <c:pt idx="3040">
                  <c:v>204348356.59197557</c:v>
                </c:pt>
                <c:pt idx="3041">
                  <c:v>204349047.82453987</c:v>
                </c:pt>
                <c:pt idx="3042">
                  <c:v>204349735.93957949</c:v>
                </c:pt>
                <c:pt idx="3043">
                  <c:v>204350420.95115063</c:v>
                </c:pt>
                <c:pt idx="3044">
                  <c:v>204351102.87324613</c:v>
                </c:pt>
                <c:pt idx="3045">
                  <c:v>204351781.71979579</c:v>
                </c:pt>
                <c:pt idx="3046">
                  <c:v>204352457.50466666</c:v>
                </c:pt>
                <c:pt idx="3047">
                  <c:v>204353130.24166325</c:v>
                </c:pt>
                <c:pt idx="3048">
                  <c:v>204353799.94452792</c:v>
                </c:pt>
                <c:pt idx="3049">
                  <c:v>204354466.62694108</c:v>
                </c:pt>
                <c:pt idx="3050">
                  <c:v>204355130.30252147</c:v>
                </c:pt>
                <c:pt idx="3051">
                  <c:v>204355790.98482651</c:v>
                </c:pt>
                <c:pt idx="3052">
                  <c:v>204356448.68735248</c:v>
                </c:pt>
                <c:pt idx="3053">
                  <c:v>204357103.42353487</c:v>
                </c:pt>
                <c:pt idx="3054">
                  <c:v>204357755.2067486</c:v>
                </c:pt>
                <c:pt idx="3055">
                  <c:v>204358404.05030835</c:v>
                </c:pt>
                <c:pt idx="3056">
                  <c:v>204359049.96746877</c:v>
                </c:pt>
                <c:pt idx="3057">
                  <c:v>204359692.97142479</c:v>
                </c:pt>
                <c:pt idx="3058">
                  <c:v>204360333.0753119</c:v>
                </c:pt>
                <c:pt idx="3059">
                  <c:v>204360970.29220635</c:v>
                </c:pt>
                <c:pt idx="3060">
                  <c:v>204361604.63512549</c:v>
                </c:pt>
                <c:pt idx="3061">
                  <c:v>204362236.11702803</c:v>
                </c:pt>
                <c:pt idx="3062">
                  <c:v>204362864.75081423</c:v>
                </c:pt>
                <c:pt idx="3063">
                  <c:v>204363490.54932624</c:v>
                </c:pt>
                <c:pt idx="3064">
                  <c:v>204364113.52534834</c:v>
                </c:pt>
                <c:pt idx="3065">
                  <c:v>204364733.69160718</c:v>
                </c:pt>
                <c:pt idx="3066">
                  <c:v>204365351.06077209</c:v>
                </c:pt>
                <c:pt idx="3067">
                  <c:v>204365965.64545527</c:v>
                </c:pt>
                <c:pt idx="3068">
                  <c:v>204366577.45821208</c:v>
                </c:pt>
                <c:pt idx="3069">
                  <c:v>204367186.51154134</c:v>
                </c:pt>
                <c:pt idx="3070">
                  <c:v>204367792.81788549</c:v>
                </c:pt>
                <c:pt idx="3071">
                  <c:v>204368396.38963091</c:v>
                </c:pt>
                <c:pt idx="3072">
                  <c:v>204368997.23910818</c:v>
                </c:pt>
                <c:pt idx="3073">
                  <c:v>204369595.37859225</c:v>
                </c:pt>
                <c:pt idx="3074">
                  <c:v>204370190.82030284</c:v>
                </c:pt>
                <c:pt idx="3075">
                  <c:v>204370783.57640454</c:v>
                </c:pt>
                <c:pt idx="3076">
                  <c:v>204371373.65900713</c:v>
                </c:pt>
                <c:pt idx="3077">
                  <c:v>204371961.0801658</c:v>
                </c:pt>
                <c:pt idx="3078">
                  <c:v>204372545.85188141</c:v>
                </c:pt>
                <c:pt idx="3079">
                  <c:v>204373127.98610076</c:v>
                </c:pt>
                <c:pt idx="3080">
                  <c:v>204373707.49471679</c:v>
                </c:pt>
                <c:pt idx="3081">
                  <c:v>204374284.38956884</c:v>
                </c:pt>
                <c:pt idx="3082">
                  <c:v>204374858.68244284</c:v>
                </c:pt>
                <c:pt idx="3083">
                  <c:v>204375430.38507169</c:v>
                </c:pt>
                <c:pt idx="3084">
                  <c:v>204375999.5091354</c:v>
                </c:pt>
                <c:pt idx="3085">
                  <c:v>204376566.06626126</c:v>
                </c:pt>
                <c:pt idx="3086">
                  <c:v>204377130.06802422</c:v>
                </c:pt>
                <c:pt idx="3087">
                  <c:v>204377691.52594703</c:v>
                </c:pt>
                <c:pt idx="3088">
                  <c:v>204378250.45150054</c:v>
                </c:pt>
                <c:pt idx="3089">
                  <c:v>204378806.85610387</c:v>
                </c:pt>
                <c:pt idx="3090">
                  <c:v>204379360.75112468</c:v>
                </c:pt>
                <c:pt idx="3091">
                  <c:v>204379912.14787942</c:v>
                </c:pt>
                <c:pt idx="3092">
                  <c:v>204380461.05763349</c:v>
                </c:pt>
                <c:pt idx="3093">
                  <c:v>204381007.49160153</c:v>
                </c:pt>
                <c:pt idx="3094">
                  <c:v>204381551.46094766</c:v>
                </c:pt>
                <c:pt idx="3095">
                  <c:v>204382092.97678566</c:v>
                </c:pt>
                <c:pt idx="3096">
                  <c:v>204382632.05017921</c:v>
                </c:pt>
                <c:pt idx="3097">
                  <c:v>204383168.69214213</c:v>
                </c:pt>
                <c:pt idx="3098">
                  <c:v>204383702.91363862</c:v>
                </c:pt>
                <c:pt idx="3099">
                  <c:v>204384234.72558343</c:v>
                </c:pt>
                <c:pt idx="3100">
                  <c:v>204384764.13884214</c:v>
                </c:pt>
                <c:pt idx="3101">
                  <c:v>204385291.1642313</c:v>
                </c:pt>
                <c:pt idx="3102">
                  <c:v>204385815.81251878</c:v>
                </c:pt>
                <c:pt idx="3103">
                  <c:v>204386338.09442386</c:v>
                </c:pt>
                <c:pt idx="3104">
                  <c:v>204386858.02061754</c:v>
                </c:pt>
                <c:pt idx="3105">
                  <c:v>204387375.60172272</c:v>
                </c:pt>
                <c:pt idx="3106">
                  <c:v>204387890.8483144</c:v>
                </c:pt>
                <c:pt idx="3107">
                  <c:v>204388403.77091992</c:v>
                </c:pt>
                <c:pt idx="3108">
                  <c:v>204388914.38001916</c:v>
                </c:pt>
                <c:pt idx="3109">
                  <c:v>204389422.68604478</c:v>
                </c:pt>
                <c:pt idx="3110">
                  <c:v>204389928.69938239</c:v>
                </c:pt>
                <c:pt idx="3111">
                  <c:v>204390432.43037084</c:v>
                </c:pt>
                <c:pt idx="3112">
                  <c:v>204390933.88930231</c:v>
                </c:pt>
                <c:pt idx="3113">
                  <c:v>204391433.08642262</c:v>
                </c:pt>
                <c:pt idx="3114">
                  <c:v>204391930.0319314</c:v>
                </c:pt>
                <c:pt idx="3115">
                  <c:v>204392424.73598233</c:v>
                </c:pt>
                <c:pt idx="3116">
                  <c:v>204392917.20868328</c:v>
                </c:pt>
                <c:pt idx="3117">
                  <c:v>204393407.46009657</c:v>
                </c:pt>
                <c:pt idx="3118">
                  <c:v>204393895.50023919</c:v>
                </c:pt>
                <c:pt idx="3119">
                  <c:v>204394381.33908296</c:v>
                </c:pt>
                <c:pt idx="3120">
                  <c:v>204394864.98655474</c:v>
                </c:pt>
                <c:pt idx="3121">
                  <c:v>204395346.45253664</c:v>
                </c:pt>
                <c:pt idx="3122">
                  <c:v>204395825.74686626</c:v>
                </c:pt>
                <c:pt idx="3123">
                  <c:v>204396302.8793368</c:v>
                </c:pt>
                <c:pt idx="3124">
                  <c:v>204396777.85969737</c:v>
                </c:pt>
                <c:pt idx="3125">
                  <c:v>204397250.69765308</c:v>
                </c:pt>
                <c:pt idx="3126">
                  <c:v>204397721.40286535</c:v>
                </c:pt>
                <c:pt idx="3127">
                  <c:v>204398189.984952</c:v>
                </c:pt>
                <c:pt idx="3128">
                  <c:v>204398656.45348752</c:v>
                </c:pt>
                <c:pt idx="3129">
                  <c:v>204399120.81800324</c:v>
                </c:pt>
                <c:pt idx="3130">
                  <c:v>204399583.08798751</c:v>
                </c:pt>
                <c:pt idx="3131">
                  <c:v>204400043.27288592</c:v>
                </c:pt>
                <c:pt idx="3132">
                  <c:v>204400501.38210148</c:v>
                </c:pt>
                <c:pt idx="3133">
                  <c:v>204400957.4249948</c:v>
                </c:pt>
                <c:pt idx="3134">
                  <c:v>204401411.41088429</c:v>
                </c:pt>
                <c:pt idx="3135">
                  <c:v>204401863.34904638</c:v>
                </c:pt>
                <c:pt idx="3136">
                  <c:v>204402313.24871567</c:v>
                </c:pt>
                <c:pt idx="3137">
                  <c:v>204402761.11908513</c:v>
                </c:pt>
                <c:pt idx="3138">
                  <c:v>204403206.96930629</c:v>
                </c:pt>
                <c:pt idx="3139">
                  <c:v>204403650.80848941</c:v>
                </c:pt>
                <c:pt idx="3140">
                  <c:v>204404092.64570373</c:v>
                </c:pt>
                <c:pt idx="3141">
                  <c:v>204404532.48997754</c:v>
                </c:pt>
                <c:pt idx="3142">
                  <c:v>204404970.35029846</c:v>
                </c:pt>
                <c:pt idx="3143">
                  <c:v>204405406.23561358</c:v>
                </c:pt>
                <c:pt idx="3144">
                  <c:v>204405840.15482971</c:v>
                </c:pt>
                <c:pt idx="3145">
                  <c:v>204406272.11681342</c:v>
                </c:pt>
                <c:pt idx="3146">
                  <c:v>204406702.13039139</c:v>
                </c:pt>
                <c:pt idx="3147">
                  <c:v>204407130.20435047</c:v>
                </c:pt>
                <c:pt idx="3148">
                  <c:v>204407556.34743789</c:v>
                </c:pt>
                <c:pt idx="3149">
                  <c:v>204407980.56836146</c:v>
                </c:pt>
                <c:pt idx="3150">
                  <c:v>204408402.87578973</c:v>
                </c:pt>
                <c:pt idx="3151">
                  <c:v>204408823.2783522</c:v>
                </c:pt>
                <c:pt idx="3152">
                  <c:v>204409241.78463942</c:v>
                </c:pt>
                <c:pt idx="3153">
                  <c:v>204409658.40320322</c:v>
                </c:pt>
                <c:pt idx="3154">
                  <c:v>204410073.14255691</c:v>
                </c:pt>
                <c:pt idx="3155">
                  <c:v>204410486.01117539</c:v>
                </c:pt>
                <c:pt idx="3156">
                  <c:v>204410897.01749536</c:v>
                </c:pt>
                <c:pt idx="3157">
                  <c:v>204411306.1699155</c:v>
                </c:pt>
                <c:pt idx="3158">
                  <c:v>204411713.4767966</c:v>
                </c:pt>
                <c:pt idx="3159">
                  <c:v>204412118.9464618</c:v>
                </c:pt>
                <c:pt idx="3160">
                  <c:v>204412522.58719665</c:v>
                </c:pt>
                <c:pt idx="3161">
                  <c:v>204412924.40724942</c:v>
                </c:pt>
                <c:pt idx="3162">
                  <c:v>204413324.41483113</c:v>
                </c:pt>
                <c:pt idx="3163">
                  <c:v>204413722.61811584</c:v>
                </c:pt>
                <c:pt idx="3164">
                  <c:v>204414119.02524072</c:v>
                </c:pt>
                <c:pt idx="3165">
                  <c:v>204414513.64430624</c:v>
                </c:pt>
                <c:pt idx="3166">
                  <c:v>204414906.48337641</c:v>
                </c:pt>
                <c:pt idx="3167">
                  <c:v>204415297.55047882</c:v>
                </c:pt>
                <c:pt idx="3168">
                  <c:v>204415686.85360491</c:v>
                </c:pt>
                <c:pt idx="3169">
                  <c:v>204416074.40071008</c:v>
                </c:pt>
                <c:pt idx="3170">
                  <c:v>204416460.19971386</c:v>
                </c:pt>
                <c:pt idx="3171">
                  <c:v>204416844.25850007</c:v>
                </c:pt>
                <c:pt idx="3172">
                  <c:v>204417226.58491701</c:v>
                </c:pt>
                <c:pt idx="3173">
                  <c:v>204417607.18677756</c:v>
                </c:pt>
                <c:pt idx="3174">
                  <c:v>204417986.07185942</c:v>
                </c:pt>
                <c:pt idx="3175">
                  <c:v>204418363.24790519</c:v>
                </c:pt>
                <c:pt idx="3176">
                  <c:v>204418738.72262257</c:v>
                </c:pt>
                <c:pt idx="3177">
                  <c:v>204419112.50368452</c:v>
                </c:pt>
                <c:pt idx="3178">
                  <c:v>204419484.59872937</c:v>
                </c:pt>
                <c:pt idx="3179">
                  <c:v>204419855.01536107</c:v>
                </c:pt>
                <c:pt idx="3180">
                  <c:v>204420223.76114926</c:v>
                </c:pt>
                <c:pt idx="3181">
                  <c:v>204420590.84362942</c:v>
                </c:pt>
                <c:pt idx="3182">
                  <c:v>204420956.27030313</c:v>
                </c:pt>
                <c:pt idx="3183">
                  <c:v>204421320.04863808</c:v>
                </c:pt>
                <c:pt idx="3184">
                  <c:v>204421682.1860683</c:v>
                </c:pt>
                <c:pt idx="3185">
                  <c:v>204422042.68999434</c:v>
                </c:pt>
                <c:pt idx="3186">
                  <c:v>204422401.56778336</c:v>
                </c:pt>
                <c:pt idx="3187">
                  <c:v>204422758.82676929</c:v>
                </c:pt>
                <c:pt idx="3188">
                  <c:v>204423114.47425303</c:v>
                </c:pt>
                <c:pt idx="3189">
                  <c:v>204423468.51750252</c:v>
                </c:pt>
                <c:pt idx="3190">
                  <c:v>204423820.96375296</c:v>
                </c:pt>
                <c:pt idx="3191">
                  <c:v>204424171.82020691</c:v>
                </c:pt>
                <c:pt idx="3192">
                  <c:v>204424521.09403449</c:v>
                </c:pt>
                <c:pt idx="3193">
                  <c:v>204424868.79237345</c:v>
                </c:pt>
                <c:pt idx="3194">
                  <c:v>204425214.9223294</c:v>
                </c:pt>
                <c:pt idx="3195">
                  <c:v>204425559.49097586</c:v>
                </c:pt>
                <c:pt idx="3196">
                  <c:v>204425902.50535452</c:v>
                </c:pt>
                <c:pt idx="3197">
                  <c:v>204426243.97247526</c:v>
                </c:pt>
                <c:pt idx="3198">
                  <c:v>204426583.8993164</c:v>
                </c:pt>
                <c:pt idx="3199">
                  <c:v>204426922.29282477</c:v>
                </c:pt>
                <c:pt idx="3200">
                  <c:v>204427259.15991589</c:v>
                </c:pt>
                <c:pt idx="3201">
                  <c:v>204427594.50747409</c:v>
                </c:pt>
                <c:pt idx="3202">
                  <c:v>204427928.34235266</c:v>
                </c:pt>
                <c:pt idx="3203">
                  <c:v>204428260.67137399</c:v>
                </c:pt>
                <c:pt idx="3204">
                  <c:v>204428591.50132975</c:v>
                </c:pt>
                <c:pt idx="3205">
                  <c:v>204428920.83898091</c:v>
                </c:pt>
                <c:pt idx="3206">
                  <c:v>204429248.69105801</c:v>
                </c:pt>
                <c:pt idx="3207">
                  <c:v>204429575.06426123</c:v>
                </c:pt>
                <c:pt idx="3208">
                  <c:v>204429899.96526054</c:v>
                </c:pt>
                <c:pt idx="3209">
                  <c:v>204430223.40069583</c:v>
                </c:pt>
                <c:pt idx="3210">
                  <c:v>204430545.37717706</c:v>
                </c:pt>
                <c:pt idx="3211">
                  <c:v>204430865.90128437</c:v>
                </c:pt>
                <c:pt idx="3212">
                  <c:v>204431184.97956824</c:v>
                </c:pt>
                <c:pt idx="3213">
                  <c:v>204431502.61854964</c:v>
                </c:pt>
                <c:pt idx="3214">
                  <c:v>204431818.82472008</c:v>
                </c:pt>
                <c:pt idx="3215">
                  <c:v>204432133.60454187</c:v>
                </c:pt>
                <c:pt idx="3216">
                  <c:v>204432446.96444812</c:v>
                </c:pt>
                <c:pt idx="3217">
                  <c:v>204432758.91084296</c:v>
                </c:pt>
                <c:pt idx="3218">
                  <c:v>204433069.45010164</c:v>
                </c:pt>
                <c:pt idx="3219">
                  <c:v>204433378.58857068</c:v>
                </c:pt>
                <c:pt idx="3220">
                  <c:v>204433686.33256796</c:v>
                </c:pt>
                <c:pt idx="3221">
                  <c:v>204433992.68838286</c:v>
                </c:pt>
                <c:pt idx="3222">
                  <c:v>204434297.66227648</c:v>
                </c:pt>
                <c:pt idx="3223">
                  <c:v>204434601.26048157</c:v>
                </c:pt>
                <c:pt idx="3224">
                  <c:v>204434903.48920286</c:v>
                </c:pt>
                <c:pt idx="3225">
                  <c:v>204435204.35461709</c:v>
                </c:pt>
                <c:pt idx="3226">
                  <c:v>204435503.86287311</c:v>
                </c:pt>
                <c:pt idx="3227">
                  <c:v>204435802.0200921</c:v>
                </c:pt>
                <c:pt idx="3228">
                  <c:v>204436098.8323676</c:v>
                </c:pt>
                <c:pt idx="3229">
                  <c:v>204436394.30576566</c:v>
                </c:pt>
                <c:pt idx="3230">
                  <c:v>204436688.44632503</c:v>
                </c:pt>
                <c:pt idx="3231">
                  <c:v>204436981.26005718</c:v>
                </c:pt>
                <c:pt idx="3232">
                  <c:v>204437272.75294653</c:v>
                </c:pt>
                <c:pt idx="3233">
                  <c:v>204437562.93095043</c:v>
                </c:pt>
                <c:pt idx="3234">
                  <c:v>204437851.79999945</c:v>
                </c:pt>
                <c:pt idx="3235">
                  <c:v>204438139.36599737</c:v>
                </c:pt>
                <c:pt idx="3236">
                  <c:v>204438425.63482139</c:v>
                </c:pt>
                <c:pt idx="3237">
                  <c:v>204438710.61232215</c:v>
                </c:pt>
                <c:pt idx="3238">
                  <c:v>204438994.30432397</c:v>
                </c:pt>
                <c:pt idx="3239">
                  <c:v>204439276.71662486</c:v>
                </c:pt>
                <c:pt idx="3240">
                  <c:v>204439557.85499668</c:v>
                </c:pt>
                <c:pt idx="3241">
                  <c:v>204439837.72518533</c:v>
                </c:pt>
                <c:pt idx="3242">
                  <c:v>204440116.33291075</c:v>
                </c:pt>
                <c:pt idx="3243">
                  <c:v>204440393.68386707</c:v>
                </c:pt>
                <c:pt idx="3244">
                  <c:v>204440669.78372276</c:v>
                </c:pt>
                <c:pt idx="3245">
                  <c:v>204440944.63812077</c:v>
                </c:pt>
                <c:pt idx="3246">
                  <c:v>204441218.25267854</c:v>
                </c:pt>
                <c:pt idx="3247">
                  <c:v>204441490.63298824</c:v>
                </c:pt>
                <c:pt idx="3248">
                  <c:v>204441761.78461677</c:v>
                </c:pt>
                <c:pt idx="3249">
                  <c:v>204442031.71310595</c:v>
                </c:pt>
                <c:pt idx="3250">
                  <c:v>204442300.42397261</c:v>
                </c:pt>
                <c:pt idx="3251">
                  <c:v>204442567.92270869</c:v>
                </c:pt>
                <c:pt idx="3252">
                  <c:v>204442834.2147814</c:v>
                </c:pt>
                <c:pt idx="3253">
                  <c:v>204443099.30563328</c:v>
                </c:pt>
                <c:pt idx="3254">
                  <c:v>204443363.20068231</c:v>
                </c:pt>
                <c:pt idx="3255">
                  <c:v>204443625.90532205</c:v>
                </c:pt>
                <c:pt idx="3256">
                  <c:v>204443887.42492172</c:v>
                </c:pt>
                <c:pt idx="3257">
                  <c:v>204444147.76482636</c:v>
                </c:pt>
                <c:pt idx="3258">
                  <c:v>204444406.93035689</c:v>
                </c:pt>
                <c:pt idx="3259">
                  <c:v>204444664.92681026</c:v>
                </c:pt>
                <c:pt idx="3260">
                  <c:v>204444921.7594595</c:v>
                </c:pt>
                <c:pt idx="3261">
                  <c:v>204445177.43355384</c:v>
                </c:pt>
                <c:pt idx="3262">
                  <c:v>204445431.95431894</c:v>
                </c:pt>
                <c:pt idx="3263">
                  <c:v>204445685.32695678</c:v>
                </c:pt>
                <c:pt idx="3264">
                  <c:v>204445937.55664593</c:v>
                </c:pt>
                <c:pt idx="3265">
                  <c:v>204446188.64854163</c:v>
                </c:pt>
                <c:pt idx="3266">
                  <c:v>204446438.60777584</c:v>
                </c:pt>
                <c:pt idx="3267">
                  <c:v>204446687.43945736</c:v>
                </c:pt>
                <c:pt idx="3268">
                  <c:v>204446935.14867201</c:v>
                </c:pt>
                <c:pt idx="3269">
                  <c:v>204447181.74048263</c:v>
                </c:pt>
                <c:pt idx="3270">
                  <c:v>204447427.21992925</c:v>
                </c:pt>
                <c:pt idx="3271">
                  <c:v>204447671.59202918</c:v>
                </c:pt>
                <c:pt idx="3272">
                  <c:v>204447914.86177707</c:v>
                </c:pt>
                <c:pt idx="3273">
                  <c:v>204448157.03414506</c:v>
                </c:pt>
                <c:pt idx="3274">
                  <c:v>204448398.1140829</c:v>
                </c:pt>
                <c:pt idx="3275">
                  <c:v>204448638.10651797</c:v>
                </c:pt>
                <c:pt idx="3276">
                  <c:v>204448877.01635545</c:v>
                </c:pt>
                <c:pt idx="3277">
                  <c:v>204449114.84847844</c:v>
                </c:pt>
                <c:pt idx="3278">
                  <c:v>204449351.60774794</c:v>
                </c:pt>
                <c:pt idx="3279">
                  <c:v>204449587.29900309</c:v>
                </c:pt>
                <c:pt idx="3280">
                  <c:v>204449821.92706117</c:v>
                </c:pt>
                <c:pt idx="3281">
                  <c:v>204450055.49671778</c:v>
                </c:pt>
                <c:pt idx="3282">
                  <c:v>204450288.01274684</c:v>
                </c:pt>
                <c:pt idx="3283">
                  <c:v>204450519.47990078</c:v>
                </c:pt>
                <c:pt idx="3284">
                  <c:v>204450749.90291059</c:v>
                </c:pt>
                <c:pt idx="3285">
                  <c:v>204450979.28648591</c:v>
                </c:pt>
                <c:pt idx="3286">
                  <c:v>204451207.63531518</c:v>
                </c:pt>
                <c:pt idx="3287">
                  <c:v>204451434.95406565</c:v>
                </c:pt>
                <c:pt idx="3288">
                  <c:v>204451661.24738353</c:v>
                </c:pt>
                <c:pt idx="3289">
                  <c:v>204451886.51989409</c:v>
                </c:pt>
                <c:pt idx="3290">
                  <c:v>204452110.77620175</c:v>
                </c:pt>
                <c:pt idx="3291">
                  <c:v>204452334.02089018</c:v>
                </c:pt>
                <c:pt idx="3292">
                  <c:v>204452556.25852233</c:v>
                </c:pt>
                <c:pt idx="3293">
                  <c:v>204452777.4936406</c:v>
                </c:pt>
                <c:pt idx="3294">
                  <c:v>204452997.73076689</c:v>
                </c:pt>
                <c:pt idx="3295">
                  <c:v>204453216.97440276</c:v>
                </c:pt>
                <c:pt idx="3296">
                  <c:v>204453435.22902939</c:v>
                </c:pt>
                <c:pt idx="3297">
                  <c:v>204453652.49910781</c:v>
                </c:pt>
                <c:pt idx="3298">
                  <c:v>204453868.78907889</c:v>
                </c:pt>
                <c:pt idx="3299">
                  <c:v>204454084.10336351</c:v>
                </c:pt>
                <c:pt idx="3300">
                  <c:v>204454298.44636261</c:v>
                </c:pt>
                <c:pt idx="3301">
                  <c:v>204454511.82245725</c:v>
                </c:pt>
                <c:pt idx="3302">
                  <c:v>204454724.23600876</c:v>
                </c:pt>
                <c:pt idx="3303">
                  <c:v>204454935.6913588</c:v>
                </c:pt>
                <c:pt idx="3304">
                  <c:v>204455146.19282943</c:v>
                </c:pt>
                <c:pt idx="3305">
                  <c:v>204455355.74472326</c:v>
                </c:pt>
                <c:pt idx="3306">
                  <c:v>204455564.35132343</c:v>
                </c:pt>
                <c:pt idx="3307">
                  <c:v>204455772.01689383</c:v>
                </c:pt>
                <c:pt idx="3308">
                  <c:v>204455978.74567908</c:v>
                </c:pt>
                <c:pt idx="3309">
                  <c:v>204456184.54190469</c:v>
                </c:pt>
                <c:pt idx="3310">
                  <c:v>204456389.40977708</c:v>
                </c:pt>
                <c:pt idx="3311">
                  <c:v>204456593.35348371</c:v>
                </c:pt>
                <c:pt idx="3312">
                  <c:v>204456796.37719315</c:v>
                </c:pt>
                <c:pt idx="3313">
                  <c:v>204456998.48505521</c:v>
                </c:pt>
                <c:pt idx="3314">
                  <c:v>204457199.68120095</c:v>
                </c:pt>
                <c:pt idx="3315">
                  <c:v>204457399.96974277</c:v>
                </c:pt>
                <c:pt idx="3316">
                  <c:v>204457599.35477459</c:v>
                </c:pt>
                <c:pt idx="3317">
                  <c:v>204457797.84037185</c:v>
                </c:pt>
                <c:pt idx="3318">
                  <c:v>204457995.43059155</c:v>
                </c:pt>
                <c:pt idx="3319">
                  <c:v>204458192.12947246</c:v>
                </c:pt>
                <c:pt idx="3320">
                  <c:v>204458387.94103512</c:v>
                </c:pt>
                <c:pt idx="3321">
                  <c:v>204458582.86928192</c:v>
                </c:pt>
                <c:pt idx="3322">
                  <c:v>204458776.91819721</c:v>
                </c:pt>
                <c:pt idx="3323">
                  <c:v>204458970.09174737</c:v>
                </c:pt>
                <c:pt idx="3324">
                  <c:v>204459162.3938809</c:v>
                </c:pt>
                <c:pt idx="3325">
                  <c:v>204459353.82852849</c:v>
                </c:pt>
                <c:pt idx="3326">
                  <c:v>204459544.3996031</c:v>
                </c:pt>
                <c:pt idx="3327">
                  <c:v>204459734.11100003</c:v>
                </c:pt>
                <c:pt idx="3328">
                  <c:v>204459922.96659702</c:v>
                </c:pt>
                <c:pt idx="3329">
                  <c:v>204460110.97025433</c:v>
                </c:pt>
                <c:pt idx="3330">
                  <c:v>204460298.12581483</c:v>
                </c:pt>
                <c:pt idx="3331">
                  <c:v>204460484.43710399</c:v>
                </c:pt>
                <c:pt idx="3332">
                  <c:v>204460669.90793011</c:v>
                </c:pt>
                <c:pt idx="3333">
                  <c:v>204460854.54208428</c:v>
                </c:pt>
                <c:pt idx="3334">
                  <c:v>204461038.34334046</c:v>
                </c:pt>
                <c:pt idx="3335">
                  <c:v>204461221.31545562</c:v>
                </c:pt>
                <c:pt idx="3336">
                  <c:v>204461403.4621698</c:v>
                </c:pt>
                <c:pt idx="3337">
                  <c:v>204461584.78720614</c:v>
                </c:pt>
                <c:pt idx="3338">
                  <c:v>204461765.29427102</c:v>
                </c:pt>
                <c:pt idx="3339">
                  <c:v>204461944.98705411</c:v>
                </c:pt>
                <c:pt idx="3340">
                  <c:v>204462123.86922836</c:v>
                </c:pt>
                <c:pt idx="3341">
                  <c:v>204462301.94445026</c:v>
                </c:pt>
                <c:pt idx="3342">
                  <c:v>204462479.21635976</c:v>
                </c:pt>
                <c:pt idx="3343">
                  <c:v>204462655.68858039</c:v>
                </c:pt>
                <c:pt idx="3344">
                  <c:v>204462831.36471933</c:v>
                </c:pt>
                <c:pt idx="3345">
                  <c:v>204463006.24836752</c:v>
                </c:pt>
                <c:pt idx="3346">
                  <c:v>204463180.34309968</c:v>
                </c:pt>
                <c:pt idx="3347">
                  <c:v>204463353.65247443</c:v>
                </c:pt>
                <c:pt idx="3348">
                  <c:v>204463526.18003431</c:v>
                </c:pt>
                <c:pt idx="3349">
                  <c:v>204463697.92930591</c:v>
                </c:pt>
                <c:pt idx="3350">
                  <c:v>204463868.90379989</c:v>
                </c:pt>
                <c:pt idx="3351">
                  <c:v>204464039.10701111</c:v>
                </c:pt>
                <c:pt idx="3352">
                  <c:v>204464208.54241866</c:v>
                </c:pt>
                <c:pt idx="3353">
                  <c:v>204464377.2134859</c:v>
                </c:pt>
                <c:pt idx="3354">
                  <c:v>204464545.12366062</c:v>
                </c:pt>
                <c:pt idx="3355">
                  <c:v>204464712.27637503</c:v>
                </c:pt>
                <c:pt idx="3356">
                  <c:v>204464878.67504585</c:v>
                </c:pt>
                <c:pt idx="3357">
                  <c:v>204465044.32307443</c:v>
                </c:pt>
                <c:pt idx="3358">
                  <c:v>204465209.22384676</c:v>
                </c:pt>
                <c:pt idx="3359">
                  <c:v>204465373.38073355</c:v>
                </c:pt>
                <c:pt idx="3360">
                  <c:v>204465536.79709032</c:v>
                </c:pt>
                <c:pt idx="3361">
                  <c:v>204465699.47625744</c:v>
                </c:pt>
                <c:pt idx="3362">
                  <c:v>204465861.42156026</c:v>
                </c:pt>
                <c:pt idx="3363">
                  <c:v>204466022.63630906</c:v>
                </c:pt>
                <c:pt idx="3364">
                  <c:v>204466183.12379923</c:v>
                </c:pt>
                <c:pt idx="3365">
                  <c:v>204466342.88731131</c:v>
                </c:pt>
                <c:pt idx="3366">
                  <c:v>204466501.93011102</c:v>
                </c:pt>
                <c:pt idx="3367">
                  <c:v>204466660.25544935</c:v>
                </c:pt>
                <c:pt idx="3368">
                  <c:v>204466817.86656263</c:v>
                </c:pt>
                <c:pt idx="3369">
                  <c:v>204466974.76667264</c:v>
                </c:pt>
                <c:pt idx="3370">
                  <c:v>204467130.95898655</c:v>
                </c:pt>
                <c:pt idx="3371">
                  <c:v>204467286.44669712</c:v>
                </c:pt>
                <c:pt idx="3372">
                  <c:v>204467441.2329827</c:v>
                </c:pt>
                <c:pt idx="3373">
                  <c:v>204467595.32100728</c:v>
                </c:pt>
                <c:pt idx="3374">
                  <c:v>204467748.71392062</c:v>
                </c:pt>
                <c:pt idx="3375">
                  <c:v>204467901.41485822</c:v>
                </c:pt>
                <c:pt idx="3376">
                  <c:v>204468053.42694151</c:v>
                </c:pt>
                <c:pt idx="3377">
                  <c:v>204468204.75327778</c:v>
                </c:pt>
                <c:pt idx="3378">
                  <c:v>204468355.39696032</c:v>
                </c:pt>
                <c:pt idx="3379">
                  <c:v>204468505.36106849</c:v>
                </c:pt>
                <c:pt idx="3380">
                  <c:v>204468654.64866775</c:v>
                </c:pt>
                <c:pt idx="3381">
                  <c:v>204468803.26280972</c:v>
                </c:pt>
                <c:pt idx="3382">
                  <c:v>204468951.2065323</c:v>
                </c:pt>
                <c:pt idx="3383">
                  <c:v>204469098.48285961</c:v>
                </c:pt>
                <c:pt idx="3384">
                  <c:v>204469245.0948022</c:v>
                </c:pt>
                <c:pt idx="3385">
                  <c:v>204469391.04535702</c:v>
                </c:pt>
                <c:pt idx="3386">
                  <c:v>204469536.33750749</c:v>
                </c:pt>
                <c:pt idx="3387">
                  <c:v>204469680.97422358</c:v>
                </c:pt>
                <c:pt idx="3388">
                  <c:v>204469824.95846188</c:v>
                </c:pt>
                <c:pt idx="3389">
                  <c:v>204469968.29316562</c:v>
                </c:pt>
                <c:pt idx="3390">
                  <c:v>204470110.9812648</c:v>
                </c:pt>
                <c:pt idx="3391">
                  <c:v>204470253.02567613</c:v>
                </c:pt>
                <c:pt idx="3392">
                  <c:v>204470394.42930323</c:v>
                </c:pt>
                <c:pt idx="3393">
                  <c:v>204470535.19503662</c:v>
                </c:pt>
                <c:pt idx="3394">
                  <c:v>204470675.32575375</c:v>
                </c:pt>
                <c:pt idx="3395">
                  <c:v>204470814.82431909</c:v>
                </c:pt>
                <c:pt idx="3396">
                  <c:v>204470953.69358423</c:v>
                </c:pt>
                <c:pt idx="3397">
                  <c:v>204471091.93638787</c:v>
                </c:pt>
                <c:pt idx="3398">
                  <c:v>204471229.55555591</c:v>
                </c:pt>
                <c:pt idx="3399">
                  <c:v>204471366.55390149</c:v>
                </c:pt>
                <c:pt idx="3400">
                  <c:v>204471502.93422508</c:v>
                </c:pt>
                <c:pt idx="3401">
                  <c:v>204471638.69931453</c:v>
                </c:pt>
                <c:pt idx="3402">
                  <c:v>204471773.8519451</c:v>
                </c:pt>
                <c:pt idx="3403">
                  <c:v>204471908.39487955</c:v>
                </c:pt>
                <c:pt idx="3404">
                  <c:v>204472042.33086812</c:v>
                </c:pt>
                <c:pt idx="3405">
                  <c:v>204472175.66264874</c:v>
                </c:pt>
                <c:pt idx="3406">
                  <c:v>204472308.3929469</c:v>
                </c:pt>
                <c:pt idx="3407">
                  <c:v>204472440.52447584</c:v>
                </c:pt>
                <c:pt idx="3408">
                  <c:v>204472572.05993658</c:v>
                </c:pt>
                <c:pt idx="3409">
                  <c:v>204472703.00201792</c:v>
                </c:pt>
                <c:pt idx="3410">
                  <c:v>204472833.35339656</c:v>
                </c:pt>
                <c:pt idx="3411">
                  <c:v>204472963.1167371</c:v>
                </c:pt>
                <c:pt idx="3412">
                  <c:v>204473092.29469216</c:v>
                </c:pt>
                <c:pt idx="3413">
                  <c:v>204473220.88990235</c:v>
                </c:pt>
                <c:pt idx="3414">
                  <c:v>204473348.9049964</c:v>
                </c:pt>
                <c:pt idx="3415">
                  <c:v>204473476.34259117</c:v>
                </c:pt>
                <c:pt idx="3416">
                  <c:v>204473603.20529172</c:v>
                </c:pt>
                <c:pt idx="3417">
                  <c:v>204473729.49569136</c:v>
                </c:pt>
                <c:pt idx="3418">
                  <c:v>204473855.21637172</c:v>
                </c:pt>
                <c:pt idx="3419">
                  <c:v>204473980.36990276</c:v>
                </c:pt>
                <c:pt idx="3420">
                  <c:v>204474104.95884287</c:v>
                </c:pt>
                <c:pt idx="3421">
                  <c:v>204474228.9857389</c:v>
                </c:pt>
                <c:pt idx="3422">
                  <c:v>204474352.45312619</c:v>
                </c:pt>
                <c:pt idx="3423">
                  <c:v>204474475.36352864</c:v>
                </c:pt>
                <c:pt idx="3424">
                  <c:v>204474597.71945879</c:v>
                </c:pt>
                <c:pt idx="3425">
                  <c:v>204474719.52341783</c:v>
                </c:pt>
                <c:pt idx="3426">
                  <c:v>204474840.77789572</c:v>
                </c:pt>
                <c:pt idx="3427">
                  <c:v>204474961.48537111</c:v>
                </c:pt>
                <c:pt idx="3428">
                  <c:v>204475081.64831153</c:v>
                </c:pt>
                <c:pt idx="3429">
                  <c:v>204475201.26917332</c:v>
                </c:pt>
                <c:pt idx="3430">
                  <c:v>204475320.35040182</c:v>
                </c:pt>
                <c:pt idx="3431">
                  <c:v>204475438.89443126</c:v>
                </c:pt>
                <c:pt idx="3432">
                  <c:v>204475556.90368497</c:v>
                </c:pt>
                <c:pt idx="3433">
                  <c:v>204475674.3805753</c:v>
                </c:pt>
                <c:pt idx="3434">
                  <c:v>204475791.32750371</c:v>
                </c:pt>
                <c:pt idx="3435">
                  <c:v>204475907.74686083</c:v>
                </c:pt>
                <c:pt idx="3436">
                  <c:v>204476023.64102656</c:v>
                </c:pt>
                <c:pt idx="3437">
                  <c:v>204476139.01237002</c:v>
                </c:pt>
                <c:pt idx="3438">
                  <c:v>204476253.86324963</c:v>
                </c:pt>
                <c:pt idx="3439">
                  <c:v>204476368.19601321</c:v>
                </c:pt>
                <c:pt idx="3440">
                  <c:v>204476482.01299798</c:v>
                </c:pt>
                <c:pt idx="3441">
                  <c:v>204476595.31653062</c:v>
                </c:pt>
                <c:pt idx="3442">
                  <c:v>204476708.10892728</c:v>
                </c:pt>
                <c:pt idx="3443">
                  <c:v>204476820.3924937</c:v>
                </c:pt>
                <c:pt idx="3444">
                  <c:v>204476932.16952521</c:v>
                </c:pt>
                <c:pt idx="3445">
                  <c:v>204477043.44230679</c:v>
                </c:pt>
                <c:pt idx="3446">
                  <c:v>204477154.2131131</c:v>
                </c:pt>
                <c:pt idx="3447">
                  <c:v>204477264.48420858</c:v>
                </c:pt>
                <c:pt idx="3448">
                  <c:v>204477374.2578474</c:v>
                </c:pt>
                <c:pt idx="3449">
                  <c:v>204477483.5362736</c:v>
                </c:pt>
                <c:pt idx="3450">
                  <c:v>204477592.32172108</c:v>
                </c:pt>
                <c:pt idx="3451">
                  <c:v>204477700.61641368</c:v>
                </c:pt>
                <c:pt idx="3452">
                  <c:v>204477808.42256519</c:v>
                </c:pt>
                <c:pt idx="3453">
                  <c:v>204477915.74237943</c:v>
                </c:pt>
                <c:pt idx="3454">
                  <c:v>204478022.57805029</c:v>
                </c:pt>
                <c:pt idx="3455">
                  <c:v>204478128.93176171</c:v>
                </c:pt>
                <c:pt idx="3456">
                  <c:v>204478234.80568784</c:v>
                </c:pt>
                <c:pt idx="3457">
                  <c:v>204478340.20199302</c:v>
                </c:pt>
                <c:pt idx="3458">
                  <c:v>204478445.12283176</c:v>
                </c:pt>
                <c:pt idx="3459">
                  <c:v>204478549.57034895</c:v>
                </c:pt>
                <c:pt idx="3460">
                  <c:v>204478653.54667974</c:v>
                </c:pt>
                <c:pt idx="3461">
                  <c:v>204478757.05394962</c:v>
                </c:pt>
                <c:pt idx="3462">
                  <c:v>204478860.09427461</c:v>
                </c:pt>
                <c:pt idx="3463">
                  <c:v>204478962.66976106</c:v>
                </c:pt>
                <c:pt idx="3464">
                  <c:v>204479064.7825059</c:v>
                </c:pt>
                <c:pt idx="3465">
                  <c:v>204479166.43459654</c:v>
                </c:pt>
                <c:pt idx="3466">
                  <c:v>204479267.62811103</c:v>
                </c:pt>
                <c:pt idx="3467">
                  <c:v>204479368.36511803</c:v>
                </c:pt>
                <c:pt idx="3468">
                  <c:v>204479468.64767686</c:v>
                </c:pt>
                <c:pt idx="3469">
                  <c:v>204479568.47783753</c:v>
                </c:pt>
                <c:pt idx="3470">
                  <c:v>204479667.85764086</c:v>
                </c:pt>
                <c:pt idx="3471">
                  <c:v>204479766.78911841</c:v>
                </c:pt>
                <c:pt idx="3472">
                  <c:v>204479865.27429262</c:v>
                </c:pt>
                <c:pt idx="3473">
                  <c:v>204479963.31517676</c:v>
                </c:pt>
                <c:pt idx="3474">
                  <c:v>204480060.91377506</c:v>
                </c:pt>
                <c:pt idx="3475">
                  <c:v>204480158.07208267</c:v>
                </c:pt>
                <c:pt idx="3476">
                  <c:v>204480254.7920858</c:v>
                </c:pt>
                <c:pt idx="3477">
                  <c:v>204480351.07576165</c:v>
                </c:pt>
                <c:pt idx="3478">
                  <c:v>204480446.92507851</c:v>
                </c:pt>
                <c:pt idx="3479">
                  <c:v>204480542.34199581</c:v>
                </c:pt>
                <c:pt idx="3480">
                  <c:v>204480637.32846412</c:v>
                </c:pt>
                <c:pt idx="3481">
                  <c:v>204480731.88642523</c:v>
                </c:pt>
                <c:pt idx="3482">
                  <c:v>204480826.01781216</c:v>
                </c:pt>
                <c:pt idx="3483">
                  <c:v>204480919.7245492</c:v>
                </c:pt>
                <c:pt idx="3484">
                  <c:v>204481013.00855201</c:v>
                </c:pt>
                <c:pt idx="3485">
                  <c:v>204481105.87172756</c:v>
                </c:pt>
                <c:pt idx="3486">
                  <c:v>204481198.31597421</c:v>
                </c:pt>
                <c:pt idx="3487">
                  <c:v>204481290.34318176</c:v>
                </c:pt>
                <c:pt idx="3488">
                  <c:v>204481381.95523155</c:v>
                </c:pt>
                <c:pt idx="3489">
                  <c:v>204481473.15399638</c:v>
                </c:pt>
                <c:pt idx="3490">
                  <c:v>204481563.9413406</c:v>
                </c:pt>
                <c:pt idx="3491">
                  <c:v>204481654.31912014</c:v>
                </c:pt>
                <c:pt idx="3492">
                  <c:v>204481744.2891826</c:v>
                </c:pt>
                <c:pt idx="3493">
                  <c:v>204481833.85336724</c:v>
                </c:pt>
                <c:pt idx="3494">
                  <c:v>204481923.01350498</c:v>
                </c:pt>
                <c:pt idx="3495">
                  <c:v>204482011.77141851</c:v>
                </c:pt>
                <c:pt idx="3496">
                  <c:v>204482100.12892231</c:v>
                </c:pt>
                <c:pt idx="3497">
                  <c:v>204482188.08782268</c:v>
                </c:pt>
                <c:pt idx="3498">
                  <c:v>204482275.64991772</c:v>
                </c:pt>
                <c:pt idx="3499">
                  <c:v>204482362.81699747</c:v>
                </c:pt>
                <c:pt idx="3500">
                  <c:v>204482449.59084389</c:v>
                </c:pt>
                <c:pt idx="3501">
                  <c:v>204482535.97323087</c:v>
                </c:pt>
                <c:pt idx="3502">
                  <c:v>204482621.96592432</c:v>
                </c:pt>
                <c:pt idx="3503">
                  <c:v>204482707.5706822</c:v>
                </c:pt>
                <c:pt idx="3504">
                  <c:v>204482792.78925452</c:v>
                </c:pt>
                <c:pt idx="3505">
                  <c:v>204482877.6233834</c:v>
                </c:pt>
                <c:pt idx="3506">
                  <c:v>204482962.07480311</c:v>
                </c:pt>
                <c:pt idx="3507">
                  <c:v>204483046.1452401</c:v>
                </c:pt>
                <c:pt idx="3508">
                  <c:v>204483129.836413</c:v>
                </c:pt>
                <c:pt idx="3509">
                  <c:v>204483213.15003273</c:v>
                </c:pt>
                <c:pt idx="3510">
                  <c:v>204483296.08780244</c:v>
                </c:pt>
                <c:pt idx="3511">
                  <c:v>204483378.65141767</c:v>
                </c:pt>
                <c:pt idx="3512">
                  <c:v>204483460.84256625</c:v>
                </c:pt>
                <c:pt idx="3513">
                  <c:v>204483542.6629284</c:v>
                </c:pt>
                <c:pt idx="3514">
                  <c:v>204483624.11417681</c:v>
                </c:pt>
                <c:pt idx="3515">
                  <c:v>204483705.19797659</c:v>
                </c:pt>
                <c:pt idx="3516">
                  <c:v>204483785.91598532</c:v>
                </c:pt>
                <c:pt idx="3517">
                  <c:v>204483866.26985314</c:v>
                </c:pt>
                <c:pt idx="3518">
                  <c:v>204483946.26122275</c:v>
                </c:pt>
                <c:pt idx="3519">
                  <c:v>204484025.89172941</c:v>
                </c:pt>
                <c:pt idx="3520">
                  <c:v>204484105.163001</c:v>
                </c:pt>
                <c:pt idx="3521">
                  <c:v>204484184.0766581</c:v>
                </c:pt>
                <c:pt idx="3522">
                  <c:v>204484262.63431394</c:v>
                </c:pt>
                <c:pt idx="3523">
                  <c:v>204484340.83757448</c:v>
                </c:pt>
                <c:pt idx="3524">
                  <c:v>204484418.68803844</c:v>
                </c:pt>
                <c:pt idx="3525">
                  <c:v>204484496.18729734</c:v>
                </c:pt>
                <c:pt idx="3526">
                  <c:v>204484573.33693552</c:v>
                </c:pt>
                <c:pt idx="3527">
                  <c:v>204484650.13853014</c:v>
                </c:pt>
                <c:pt idx="3528">
                  <c:v>204484726.59365129</c:v>
                </c:pt>
                <c:pt idx="3529">
                  <c:v>204484802.70386195</c:v>
                </c:pt>
                <c:pt idx="3530">
                  <c:v>204484878.47071806</c:v>
                </c:pt>
                <c:pt idx="3531">
                  <c:v>204484953.89576852</c:v>
                </c:pt>
                <c:pt idx="3532">
                  <c:v>204485028.9805553</c:v>
                </c:pt>
                <c:pt idx="3533">
                  <c:v>204485103.72661334</c:v>
                </c:pt>
                <c:pt idx="3534">
                  <c:v>204485178.13547072</c:v>
                </c:pt>
                <c:pt idx="3535">
                  <c:v>204485252.20864859</c:v>
                </c:pt>
                <c:pt idx="3536">
                  <c:v>204485325.94766125</c:v>
                </c:pt>
                <c:pt idx="3537">
                  <c:v>204485399.35401616</c:v>
                </c:pt>
                <c:pt idx="3538">
                  <c:v>204485472.42921397</c:v>
                </c:pt>
                <c:pt idx="3539">
                  <c:v>204485545.1747486</c:v>
                </c:pt>
                <c:pt idx="3540">
                  <c:v>204485617.59210721</c:v>
                </c:pt>
                <c:pt idx="3541">
                  <c:v>204485689.68277025</c:v>
                </c:pt>
                <c:pt idx="3542">
                  <c:v>204485761.44821149</c:v>
                </c:pt>
                <c:pt idx="3543">
                  <c:v>204485832.88989806</c:v>
                </c:pt>
                <c:pt idx="3544">
                  <c:v>204485904.00929046</c:v>
                </c:pt>
                <c:pt idx="3545">
                  <c:v>204485974.80784258</c:v>
                </c:pt>
                <c:pt idx="3546">
                  <c:v>204486045.28700182</c:v>
                </c:pt>
                <c:pt idx="3547">
                  <c:v>204486115.44820902</c:v>
                </c:pt>
                <c:pt idx="3548">
                  <c:v>204486185.29289848</c:v>
                </c:pt>
                <c:pt idx="3549">
                  <c:v>204486254.82249805</c:v>
                </c:pt>
                <c:pt idx="3550">
                  <c:v>204486324.0384292</c:v>
                </c:pt>
                <c:pt idx="3551">
                  <c:v>204486392.9421069</c:v>
                </c:pt>
                <c:pt idx="3552">
                  <c:v>204486461.5349398</c:v>
                </c:pt>
                <c:pt idx="3553">
                  <c:v>204486529.81833014</c:v>
                </c:pt>
                <c:pt idx="3554">
                  <c:v>204486597.7936739</c:v>
                </c:pt>
                <c:pt idx="3555">
                  <c:v>204486665.46236071</c:v>
                </c:pt>
                <c:pt idx="3556">
                  <c:v>204486732.82577395</c:v>
                </c:pt>
                <c:pt idx="3557">
                  <c:v>204486799.88529077</c:v>
                </c:pt>
                <c:pt idx="3558">
                  <c:v>204486866.6422821</c:v>
                </c:pt>
                <c:pt idx="3559">
                  <c:v>204486933.09811267</c:v>
                </c:pt>
                <c:pt idx="3560">
                  <c:v>204486999.25414109</c:v>
                </c:pt>
                <c:pt idx="3561">
                  <c:v>204487065.11171979</c:v>
                </c:pt>
                <c:pt idx="3562">
                  <c:v>204487130.67219514</c:v>
                </c:pt>
                <c:pt idx="3563">
                  <c:v>204487195.93690744</c:v>
                </c:pt>
                <c:pt idx="3564">
                  <c:v>204487260.90719092</c:v>
                </c:pt>
                <c:pt idx="3565">
                  <c:v>204487325.58437377</c:v>
                </c:pt>
                <c:pt idx="3566">
                  <c:v>204487389.96977827</c:v>
                </c:pt>
                <c:pt idx="3567">
                  <c:v>204487454.06472066</c:v>
                </c:pt>
                <c:pt idx="3568">
                  <c:v>204487517.87051126</c:v>
                </c:pt>
                <c:pt idx="3569">
                  <c:v>204487581.3884545</c:v>
                </c:pt>
                <c:pt idx="3570">
                  <c:v>204487644.61984891</c:v>
                </c:pt>
                <c:pt idx="3571">
                  <c:v>204487707.56598714</c:v>
                </c:pt>
                <c:pt idx="3572">
                  <c:v>204487770.22815606</c:v>
                </c:pt>
                <c:pt idx="3573">
                  <c:v>204487832.60763672</c:v>
                </c:pt>
                <c:pt idx="3574">
                  <c:v>204487894.70570436</c:v>
                </c:pt>
                <c:pt idx="3575">
                  <c:v>204487956.52362847</c:v>
                </c:pt>
                <c:pt idx="3576">
                  <c:v>204488018.06267285</c:v>
                </c:pt>
                <c:pt idx="3577">
                  <c:v>204488079.32409558</c:v>
                </c:pt>
                <c:pt idx="3578">
                  <c:v>204488140.30914906</c:v>
                </c:pt>
                <c:pt idx="3579">
                  <c:v>204488201.01908004</c:v>
                </c:pt>
                <c:pt idx="3580">
                  <c:v>204488261.45512968</c:v>
                </c:pt>
                <c:pt idx="3581">
                  <c:v>204488321.61853349</c:v>
                </c:pt>
                <c:pt idx="3582">
                  <c:v>204488381.51052141</c:v>
                </c:pt>
                <c:pt idx="3583">
                  <c:v>204488441.13231787</c:v>
                </c:pt>
                <c:pt idx="3584">
                  <c:v>204488500.48514175</c:v>
                </c:pt>
                <c:pt idx="3585">
                  <c:v>204488559.57020646</c:v>
                </c:pt>
                <c:pt idx="3586">
                  <c:v>204488618.38871992</c:v>
                </c:pt>
                <c:pt idx="3587">
                  <c:v>204488676.94188455</c:v>
                </c:pt>
                <c:pt idx="3588">
                  <c:v>204488735.23089743</c:v>
                </c:pt>
                <c:pt idx="3589">
                  <c:v>204488793.25695017</c:v>
                </c:pt>
                <c:pt idx="3590">
                  <c:v>204488851.02122906</c:v>
                </c:pt>
                <c:pt idx="3591">
                  <c:v>204488908.52491501</c:v>
                </c:pt>
                <c:pt idx="3592">
                  <c:v>204488965.76918364</c:v>
                </c:pt>
                <c:pt idx="3593">
                  <c:v>204489022.75520518</c:v>
                </c:pt>
                <c:pt idx="3594">
                  <c:v>204489079.48414469</c:v>
                </c:pt>
                <c:pt idx="3595">
                  <c:v>204489135.95716187</c:v>
                </c:pt>
                <c:pt idx="3596">
                  <c:v>204489192.17541128</c:v>
                </c:pt>
                <c:pt idx="3597">
                  <c:v>204489248.14004222</c:v>
                </c:pt>
                <c:pt idx="3598">
                  <c:v>204489303.85219878</c:v>
                </c:pt>
                <c:pt idx="3599">
                  <c:v>204489359.31301996</c:v>
                </c:pt>
                <c:pt idx="3600">
                  <c:v>204489414.52363959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BD-9747-9299-AC3653B0A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54328"/>
        <c:axId val="2072051368"/>
      </c:scatterChart>
      <c:valAx>
        <c:axId val="2072054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72051368"/>
        <c:crosses val="autoZero"/>
        <c:crossBetween val="midCat"/>
      </c:valAx>
      <c:valAx>
        <c:axId val="2072051368"/>
        <c:scaling>
          <c:orientation val="minMax"/>
        </c:scaling>
        <c:delete val="0"/>
        <c:axPos val="l"/>
        <c:majorGridlines/>
        <c:numFmt formatCode="000E+00" sourceLinked="0"/>
        <c:majorTickMark val="out"/>
        <c:minorTickMark val="none"/>
        <c:tickLblPos val="nextTo"/>
        <c:crossAx val="207205432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8971369782625977"/>
          <c:y val="0.94968853585945889"/>
          <c:w val="0.63556258402355736"/>
          <c:h val="3.7776901564698331E-2"/>
        </c:manualLayout>
      </c:layout>
      <c:overlay val="0"/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1</xdr:row>
      <xdr:rowOff>38100</xdr:rowOff>
    </xdr:from>
    <xdr:to>
      <xdr:col>10</xdr:col>
      <xdr:colOff>314324</xdr:colOff>
      <xdr:row>17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A9B413-F462-4F8E-880A-0CEB879FA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1038225" y="3714748"/>
    <xdr:ext cx="6924676" cy="3238501"/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215651A0-D068-4986-A4A8-D3DDF816F9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F50A9D-05D8-0948-96D5-68C4B41DAA4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orldometers.info/coronavirus/country/brazi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9592-5E52-4146-9E5C-7246AF00288D}">
  <dimension ref="M3:N8"/>
  <sheetViews>
    <sheetView showGridLines="0" workbookViewId="0">
      <selection activeCell="N11" sqref="N11"/>
    </sheetView>
  </sheetViews>
  <sheetFormatPr defaultRowHeight="15.75" x14ac:dyDescent="0.25"/>
  <cols>
    <col min="14" max="14" width="13.375" customWidth="1"/>
  </cols>
  <sheetData>
    <row r="3" spans="13:14" x14ac:dyDescent="0.25">
      <c r="N3" t="s">
        <v>64</v>
      </c>
    </row>
    <row r="4" spans="13:14" x14ac:dyDescent="0.25">
      <c r="M4" t="s">
        <v>12</v>
      </c>
      <c r="N4" s="24">
        <v>0.37319999999999998</v>
      </c>
    </row>
    <row r="5" spans="13:14" x14ac:dyDescent="0.25">
      <c r="M5" t="s">
        <v>13</v>
      </c>
      <c r="N5" s="24">
        <v>0.1</v>
      </c>
    </row>
    <row r="6" spans="13:14" x14ac:dyDescent="0.25">
      <c r="M6" t="s">
        <v>14</v>
      </c>
      <c r="N6" s="28">
        <v>210000000</v>
      </c>
    </row>
    <row r="8" spans="13:14" x14ac:dyDescent="0.25">
      <c r="N8" t="s">
        <v>65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1A148-EC75-194E-B553-2B2D25FBAC25}">
  <sheetPr codeName="Sheet4"/>
  <dimension ref="A1:P98"/>
  <sheetViews>
    <sheetView workbookViewId="0">
      <selection activeCell="L6" sqref="L6"/>
    </sheetView>
  </sheetViews>
  <sheetFormatPr defaultColWidth="11" defaultRowHeight="15.75" x14ac:dyDescent="0.25"/>
  <cols>
    <col min="1" max="1" width="10.875" style="4"/>
    <col min="2" max="2" width="10.875" style="3"/>
    <col min="3" max="3" width="10.875" style="4"/>
    <col min="4" max="4" width="10.875" style="3"/>
    <col min="5" max="5" width="10.875" style="19"/>
    <col min="6" max="7" width="10.875" style="6"/>
    <col min="8" max="8" width="15.125" style="4" bestFit="1" customWidth="1"/>
    <col min="9" max="9" width="10.875" style="3"/>
    <col min="10" max="10" width="8.625" style="10" customWidth="1"/>
    <col min="12" max="12" width="52" bestFit="1" customWidth="1"/>
    <col min="13" max="13" width="16.375" bestFit="1" customWidth="1"/>
  </cols>
  <sheetData>
    <row r="1" spans="1:16" x14ac:dyDescent="0.25">
      <c r="A1" s="4" t="s">
        <v>0</v>
      </c>
      <c r="B1" s="3" t="s">
        <v>2</v>
      </c>
      <c r="C1" s="4" t="s">
        <v>28</v>
      </c>
      <c r="D1" s="3" t="s">
        <v>3</v>
      </c>
      <c r="E1" s="19" t="s">
        <v>25</v>
      </c>
      <c r="F1" s="6" t="s">
        <v>19</v>
      </c>
      <c r="G1" s="6" t="s">
        <v>13</v>
      </c>
      <c r="I1" s="3" t="s">
        <v>7</v>
      </c>
      <c r="J1" s="10" t="s">
        <v>10</v>
      </c>
    </row>
    <row r="2" spans="1:16" x14ac:dyDescent="0.25">
      <c r="A2" s="5">
        <v>43886</v>
      </c>
      <c r="B2" s="3">
        <v>1</v>
      </c>
      <c r="C2" s="4">
        <v>1</v>
      </c>
      <c r="D2" s="3">
        <f>VLOOKUP(A2,'Modelo BR'!A:F,4)</f>
        <v>1</v>
      </c>
      <c r="E2" s="19">
        <f>VLOOKUP(A2,'Modelo BR'!A:I,9)</f>
        <v>3.7319999999999998</v>
      </c>
      <c r="I2" s="3">
        <f t="shared" ref="I2:I21" si="0">(C2-AVERAGE(C:C))^2</f>
        <v>249387.47242455775</v>
      </c>
      <c r="J2" s="10">
        <f t="shared" ref="J2:J21" si="1">(C2-D2)^2</f>
        <v>0</v>
      </c>
      <c r="L2" t="s">
        <v>9</v>
      </c>
      <c r="M2" s="1">
        <f>SUM(I:I)</f>
        <v>20961941.354838707</v>
      </c>
    </row>
    <row r="3" spans="1:16" x14ac:dyDescent="0.25">
      <c r="A3" s="5">
        <f>A2+1</f>
        <v>43887</v>
      </c>
      <c r="B3" s="3">
        <f>B2+1</f>
        <v>2</v>
      </c>
      <c r="C3" s="4">
        <v>1</v>
      </c>
      <c r="D3" s="3">
        <f>VLOOKUP(A3,'Modelo BR'!A:F,4)</f>
        <v>1.294058392844804</v>
      </c>
      <c r="E3" s="19">
        <f>VLOOKUP(A3,'Modelo BR'!A:I,9)</f>
        <v>3.7319999928613377</v>
      </c>
      <c r="I3" s="3">
        <f t="shared" si="0"/>
        <v>249387.47242455775</v>
      </c>
      <c r="J3" s="10">
        <f t="shared" si="1"/>
        <v>8.6470338402469052E-2</v>
      </c>
      <c r="L3" t="s">
        <v>8</v>
      </c>
      <c r="M3" s="1">
        <f>SUM(J:J)</f>
        <v>879592.04229917075</v>
      </c>
    </row>
    <row r="4" spans="1:16" x14ac:dyDescent="0.25">
      <c r="A4" s="5">
        <f t="shared" ref="A4:B19" si="2">A3+1</f>
        <v>43888</v>
      </c>
      <c r="B4" s="3">
        <f t="shared" si="2"/>
        <v>3</v>
      </c>
      <c r="C4" s="4">
        <v>1</v>
      </c>
      <c r="D4" s="3">
        <f>VLOOKUP(A4,'Modelo BR'!A:F,4)</f>
        <v>1.6974619827833546</v>
      </c>
      <c r="E4" s="19">
        <f>VLOOKUP(A4,'Modelo BR'!A:I,9)</f>
        <v>3.731999983068174</v>
      </c>
      <c r="I4" s="3">
        <f t="shared" si="0"/>
        <v>249387.47242455775</v>
      </c>
      <c r="J4" s="10">
        <f t="shared" si="1"/>
        <v>0.48645321742808839</v>
      </c>
      <c r="L4" t="s">
        <v>11</v>
      </c>
      <c r="M4" s="2">
        <f>1-(M3/M2)</f>
        <v>0.95803861734895412</v>
      </c>
      <c r="N4">
        <v>0</v>
      </c>
      <c r="O4" s="2"/>
    </row>
    <row r="5" spans="1:16" x14ac:dyDescent="0.25">
      <c r="A5" s="5">
        <f t="shared" si="2"/>
        <v>43889</v>
      </c>
      <c r="B5" s="3">
        <f t="shared" si="2"/>
        <v>4</v>
      </c>
      <c r="C5" s="4">
        <v>1</v>
      </c>
      <c r="D5" s="3">
        <f>VLOOKUP(A5,'Modelo BR'!A:F,4)</f>
        <v>2.2266206809138582</v>
      </c>
      <c r="E5" s="19">
        <f>VLOOKUP(A5,'Modelo BR'!A:I,9)</f>
        <v>3.7319999702221356</v>
      </c>
      <c r="I5" s="3">
        <f t="shared" si="0"/>
        <v>249387.47242455775</v>
      </c>
      <c r="J5" s="10">
        <f t="shared" si="1"/>
        <v>1.5045982948455772</v>
      </c>
    </row>
    <row r="6" spans="1:16" x14ac:dyDescent="0.25">
      <c r="A6" s="5">
        <f t="shared" si="2"/>
        <v>43890</v>
      </c>
      <c r="B6" s="3">
        <f t="shared" si="2"/>
        <v>5</v>
      </c>
      <c r="C6" s="4">
        <v>2</v>
      </c>
      <c r="D6" s="3">
        <f>VLOOKUP(A6,'Modelo BR'!A:F,4)</f>
        <v>2.9207367822014971</v>
      </c>
      <c r="E6" s="19">
        <f>VLOOKUP(A6,'Modelo BR'!A:I,9)</f>
        <v>3.7319999533715347</v>
      </c>
      <c r="I6" s="3">
        <f t="shared" si="0"/>
        <v>248389.69823100936</v>
      </c>
      <c r="J6" s="10">
        <f t="shared" si="1"/>
        <v>0.84775622209876711</v>
      </c>
      <c r="L6" s="14" t="s">
        <v>20</v>
      </c>
    </row>
    <row r="7" spans="1:16" x14ac:dyDescent="0.25">
      <c r="A7" s="5">
        <f t="shared" si="2"/>
        <v>43891</v>
      </c>
      <c r="B7" s="3">
        <f t="shared" si="2"/>
        <v>6</v>
      </c>
      <c r="C7" s="4">
        <v>2</v>
      </c>
      <c r="D7" s="3">
        <f>VLOOKUP(A7,'Modelo BR'!A:F,4)</f>
        <v>3.8312333159603389</v>
      </c>
      <c r="E7" s="19">
        <f>VLOOKUP(A7,'Modelo BR'!A:I,9)</f>
        <v>3.7319999312680077</v>
      </c>
      <c r="I7" s="3">
        <f t="shared" si="0"/>
        <v>248389.69823100936</v>
      </c>
      <c r="J7" s="10">
        <f t="shared" si="1"/>
        <v>3.3534154574830985</v>
      </c>
    </row>
    <row r="8" spans="1:16" x14ac:dyDescent="0.25">
      <c r="A8" s="5">
        <f t="shared" si="2"/>
        <v>43892</v>
      </c>
      <c r="B8" s="3">
        <f t="shared" si="2"/>
        <v>7</v>
      </c>
      <c r="C8" s="4">
        <v>2</v>
      </c>
      <c r="D8" s="3">
        <f>VLOOKUP(A8,'Modelo BR'!A:F,4)</f>
        <v>5.0255636777165966</v>
      </c>
      <c r="E8" s="19">
        <f>VLOOKUP(A8,'Modelo BR'!A:I,9)</f>
        <v>3.7319999022740324</v>
      </c>
      <c r="I8" s="3">
        <f t="shared" si="0"/>
        <v>248389.69823100936</v>
      </c>
      <c r="J8" s="10">
        <f t="shared" si="1"/>
        <v>9.1540355679179779</v>
      </c>
    </row>
    <row r="9" spans="1:16" x14ac:dyDescent="0.25">
      <c r="A9" s="5">
        <f t="shared" si="2"/>
        <v>43893</v>
      </c>
      <c r="B9" s="3">
        <f t="shared" si="2"/>
        <v>8</v>
      </c>
      <c r="C9" s="4">
        <v>2</v>
      </c>
      <c r="D9" s="3">
        <f>VLOOKUP(A9,'Modelo BR'!A:F,4)</f>
        <v>6.5922088563856356</v>
      </c>
      <c r="E9" s="19">
        <f>VLOOKUP(A9,'Modelo BR'!A:I,9)</f>
        <v>3.7319998642416148</v>
      </c>
      <c r="I9" s="3">
        <f t="shared" si="0"/>
        <v>248389.69823100936</v>
      </c>
      <c r="J9" s="10">
        <f t="shared" si="1"/>
        <v>21.088382180666667</v>
      </c>
      <c r="L9" t="s">
        <v>12</v>
      </c>
      <c r="M9" s="24">
        <f>Resumo!N4</f>
        <v>0.37319999999999998</v>
      </c>
      <c r="N9">
        <v>0</v>
      </c>
    </row>
    <row r="10" spans="1:16" x14ac:dyDescent="0.25">
      <c r="A10" s="5">
        <f t="shared" si="2"/>
        <v>43894</v>
      </c>
      <c r="B10" s="3">
        <f t="shared" si="2"/>
        <v>9</v>
      </c>
      <c r="C10" s="4">
        <v>3</v>
      </c>
      <c r="D10" s="3">
        <f>VLOOKUP(A10,'Modelo BR'!A:F,4)</f>
        <v>8.6472324712249424</v>
      </c>
      <c r="E10" s="19">
        <f>VLOOKUP(A10,'Modelo BR'!A:I,9)</f>
        <v>3.7319998143531539</v>
      </c>
      <c r="I10" s="3">
        <f t="shared" si="0"/>
        <v>247393.92403746097</v>
      </c>
      <c r="J10" s="10">
        <f t="shared" si="1"/>
        <v>31.891234584057369</v>
      </c>
      <c r="L10" s="15" t="s">
        <v>13</v>
      </c>
      <c r="M10" s="16">
        <f>Resumo!N5</f>
        <v>0.1</v>
      </c>
      <c r="N10" s="18" t="s">
        <v>22</v>
      </c>
    </row>
    <row r="11" spans="1:16" x14ac:dyDescent="0.25">
      <c r="A11" s="5">
        <f t="shared" si="2"/>
        <v>43895</v>
      </c>
      <c r="B11" s="3">
        <f t="shared" si="2"/>
        <v>10</v>
      </c>
      <c r="C11" s="4">
        <v>8</v>
      </c>
      <c r="D11" s="3">
        <f>VLOOKUP(A11,'Modelo BR'!A:F,4)</f>
        <v>11.342879241311488</v>
      </c>
      <c r="E11" s="19">
        <f>VLOOKUP(A11,'Modelo BR'!A:I,9)</f>
        <v>3.7319997489127048</v>
      </c>
      <c r="I11" s="3">
        <f t="shared" si="0"/>
        <v>242445.05306971903</v>
      </c>
      <c r="J11" s="10">
        <f t="shared" si="1"/>
        <v>11.17484162199127</v>
      </c>
      <c r="L11" s="15" t="s">
        <v>14</v>
      </c>
      <c r="M11" s="17">
        <f>Resumo!N6</f>
        <v>210000000</v>
      </c>
      <c r="N11" s="18" t="s">
        <v>23</v>
      </c>
      <c r="O11" s="9"/>
      <c r="P11" s="9"/>
    </row>
    <row r="12" spans="1:16" x14ac:dyDescent="0.25">
      <c r="A12" s="5">
        <f t="shared" si="2"/>
        <v>43896</v>
      </c>
      <c r="B12" s="3">
        <f t="shared" si="2"/>
        <v>11</v>
      </c>
      <c r="C12" s="4">
        <v>13</v>
      </c>
      <c r="D12" s="3">
        <f>VLOOKUP(A12,'Modelo BR'!A:F,4)</f>
        <v>14.878853894970311</v>
      </c>
      <c r="E12" s="19">
        <f>VLOOKUP(A12,'Modelo BR'!A:I,9)</f>
        <v>3.7319996630721657</v>
      </c>
      <c r="I12" s="3">
        <f t="shared" si="0"/>
        <v>237546.18210197709</v>
      </c>
      <c r="J12" s="10">
        <f t="shared" si="1"/>
        <v>3.5300919586451069</v>
      </c>
      <c r="L12" t="s">
        <v>15</v>
      </c>
      <c r="M12" s="4">
        <v>0.05</v>
      </c>
    </row>
    <row r="13" spans="1:16" x14ac:dyDescent="0.25">
      <c r="A13" s="5">
        <f t="shared" si="2"/>
        <v>43897</v>
      </c>
      <c r="B13" s="3">
        <f t="shared" si="2"/>
        <v>12</v>
      </c>
      <c r="C13" s="4">
        <v>19</v>
      </c>
      <c r="D13" s="3">
        <f>VLOOKUP(A13,'Modelo BR'!A:F,4)</f>
        <v>19.51711610244665</v>
      </c>
      <c r="E13" s="19">
        <f>VLOOKUP(A13,'Modelo BR'!A:I,9)</f>
        <v>3.7319995504721124</v>
      </c>
      <c r="I13" s="3">
        <f t="shared" si="0"/>
        <v>231733.53694068678</v>
      </c>
      <c r="J13" s="10">
        <f t="shared" si="1"/>
        <v>0.26740906340961418</v>
      </c>
    </row>
    <row r="14" spans="1:16" x14ac:dyDescent="0.25">
      <c r="A14" s="5">
        <f t="shared" si="2"/>
        <v>43898</v>
      </c>
      <c r="B14" s="3">
        <f t="shared" si="2"/>
        <v>13</v>
      </c>
      <c r="C14" s="4">
        <v>25</v>
      </c>
      <c r="D14" s="3">
        <f>VLOOKUP(A14,'Modelo BR'!A:F,4)</f>
        <v>25.601287492780383</v>
      </c>
      <c r="E14" s="19">
        <f>VLOOKUP(A14,'Modelo BR'!A:I,9)</f>
        <v>3.7319994027706662</v>
      </c>
      <c r="I14" s="3">
        <f t="shared" si="0"/>
        <v>225992.89177939645</v>
      </c>
      <c r="J14" s="10">
        <f t="shared" si="1"/>
        <v>0.36154664897411898</v>
      </c>
      <c r="L14" t="s">
        <v>21</v>
      </c>
      <c r="M14" s="6">
        <f>M9/M10</f>
        <v>3.7319999999999998</v>
      </c>
      <c r="N14" t="s">
        <v>24</v>
      </c>
    </row>
    <row r="15" spans="1:16" x14ac:dyDescent="0.25">
      <c r="A15" s="5">
        <f t="shared" si="2"/>
        <v>43899</v>
      </c>
      <c r="B15" s="3">
        <f t="shared" si="2"/>
        <v>14</v>
      </c>
      <c r="C15" s="4">
        <v>25</v>
      </c>
      <c r="D15" s="3">
        <f>VLOOKUP(A15,'Modelo BR'!A:F,4)</f>
        <v>33.582108491349871</v>
      </c>
      <c r="E15" s="19">
        <f>VLOOKUP(A15,'Modelo BR'!A:I,9)</f>
        <v>3.7319992090254979</v>
      </c>
      <c r="I15" s="3">
        <f t="shared" si="0"/>
        <v>225992.89177939645</v>
      </c>
      <c r="J15" s="10">
        <f t="shared" si="1"/>
        <v>73.652586157299552</v>
      </c>
      <c r="L15" t="s">
        <v>26</v>
      </c>
      <c r="M15" s="13">
        <f>1/M14</f>
        <v>0.26795284030010719</v>
      </c>
      <c r="N15" s="20">
        <f>1-M15</f>
        <v>0.73204715969989276</v>
      </c>
    </row>
    <row r="16" spans="1:16" x14ac:dyDescent="0.25">
      <c r="A16" s="5">
        <f t="shared" si="2"/>
        <v>43900</v>
      </c>
      <c r="B16" s="3">
        <f t="shared" si="2"/>
        <v>15</v>
      </c>
      <c r="C16" s="4">
        <v>34</v>
      </c>
      <c r="D16" s="3">
        <f>VLOOKUP(A16,'Modelo BR'!A:F,4)</f>
        <v>44.050830898527941</v>
      </c>
      <c r="E16" s="19">
        <f>VLOOKUP(A16,'Modelo BR'!A:I,9)</f>
        <v>3.7319989548831707</v>
      </c>
      <c r="I16" s="3">
        <f t="shared" si="0"/>
        <v>217516.92403746097</v>
      </c>
      <c r="J16" s="10">
        <f t="shared" si="1"/>
        <v>101.01920175080399</v>
      </c>
      <c r="M16" s="9"/>
    </row>
    <row r="17" spans="1:14" x14ac:dyDescent="0.25">
      <c r="A17" s="5">
        <f t="shared" si="2"/>
        <v>43901</v>
      </c>
      <c r="B17" s="3">
        <f t="shared" si="2"/>
        <v>16</v>
      </c>
      <c r="C17" s="4">
        <f>SUMIFS('Base BR'!$F:$F,'Base BR'!$A:$A,'Infectados Brasil'!A17)</f>
        <v>52</v>
      </c>
      <c r="D17" s="3">
        <f>VLOOKUP(A17,'Modelo BR'!A:F,4)</f>
        <v>57.783020022018732</v>
      </c>
      <c r="E17" s="19">
        <f>VLOOKUP(A17,'Modelo BR'!A:I,9)</f>
        <v>3.7319986215157863</v>
      </c>
      <c r="I17" s="3">
        <f t="shared" si="0"/>
        <v>201050.98855359</v>
      </c>
      <c r="J17" s="10">
        <f t="shared" si="1"/>
        <v>33.443320575069535</v>
      </c>
    </row>
    <row r="18" spans="1:14" x14ac:dyDescent="0.25">
      <c r="A18" s="5">
        <f t="shared" si="2"/>
        <v>43902</v>
      </c>
      <c r="B18" s="3">
        <f t="shared" si="2"/>
        <v>17</v>
      </c>
      <c r="C18" s="4">
        <f>SUMIFS('Base BR'!$F:$F,'Base BR'!$A:$A,'Infectados Brasil'!A18)</f>
        <v>77</v>
      </c>
      <c r="D18" s="3">
        <f>VLOOKUP(A18,'Modelo BR'!A:F,4)</f>
        <v>75.796011322928848</v>
      </c>
      <c r="E18" s="19">
        <f>VLOOKUP(A18,'Modelo BR'!A:I,9)</f>
        <v>3.7319981842261472</v>
      </c>
      <c r="I18" s="3">
        <f t="shared" si="0"/>
        <v>179256.63371488033</v>
      </c>
      <c r="J18" s="10">
        <f t="shared" si="1"/>
        <v>1.4495887345155425</v>
      </c>
      <c r="L18" t="s">
        <v>27</v>
      </c>
      <c r="M18" s="21">
        <f>MAX('Modelo BR'!D:D)/'Modelo BR'!M1</f>
        <v>0.38005121741625153</v>
      </c>
      <c r="N18" s="22"/>
    </row>
    <row r="19" spans="1:14" x14ac:dyDescent="0.25">
      <c r="A19" s="5">
        <f t="shared" si="2"/>
        <v>43903</v>
      </c>
      <c r="B19" s="3">
        <f t="shared" si="2"/>
        <v>18</v>
      </c>
      <c r="C19" s="4">
        <f>SUMIFS('Base BR'!$F:$F,'Base BR'!$A:$A,'Infectados Brasil'!A19)</f>
        <v>98</v>
      </c>
      <c r="D19" s="3">
        <f>VLOOKUP(A19,'Modelo BR'!A:F,4)</f>
        <v>99.424278057453989</v>
      </c>
      <c r="E19" s="19">
        <f>VLOOKUP(A19,'Modelo BR'!A:I,9)</f>
        <v>3.7319976106181012</v>
      </c>
      <c r="I19" s="3">
        <f t="shared" si="0"/>
        <v>161915.37565036421</v>
      </c>
      <c r="J19" s="10">
        <f t="shared" si="1"/>
        <v>2.028567984944909</v>
      </c>
      <c r="M19" s="11"/>
    </row>
    <row r="20" spans="1:14" x14ac:dyDescent="0.25">
      <c r="A20" s="5">
        <f t="shared" ref="A20:B35" si="3">A19+1</f>
        <v>43904</v>
      </c>
      <c r="B20" s="3">
        <f t="shared" si="3"/>
        <v>19</v>
      </c>
      <c r="C20" s="4">
        <f>SUMIFS('Base BR'!$F:$F,'Base BR'!$A:$A,'Infectados Brasil'!A20)</f>
        <v>121</v>
      </c>
      <c r="D20" s="3">
        <f>VLOOKUP(A20,'Modelo BR'!A:F,4)</f>
        <v>130.41829321133571</v>
      </c>
      <c r="E20" s="19">
        <f>VLOOKUP(A20,'Modelo BR'!A:I,9)</f>
        <v>3.7319968581965295</v>
      </c>
      <c r="I20" s="3">
        <f t="shared" si="0"/>
        <v>143934.5691987513</v>
      </c>
      <c r="J20" s="10">
        <f t="shared" si="1"/>
        <v>88.704247014692285</v>
      </c>
    </row>
    <row r="21" spans="1:14" x14ac:dyDescent="0.25">
      <c r="A21" s="5">
        <f t="shared" si="3"/>
        <v>43905</v>
      </c>
      <c r="B21" s="3">
        <f t="shared" si="3"/>
        <v>20</v>
      </c>
      <c r="C21" s="4">
        <f>SUMIFS('Base BR'!$F:$F,'Base BR'!$A:$A,'Infectados Brasil'!A21)</f>
        <v>200</v>
      </c>
      <c r="D21" s="3">
        <f>VLOOKUP(A21,'Modelo BR'!A:F,4)</f>
        <v>171.07420939686173</v>
      </c>
      <c r="E21" s="19">
        <f>VLOOKUP(A21,'Modelo BR'!A:I,9)</f>
        <v>3.7319958712191785</v>
      </c>
      <c r="I21" s="3">
        <f t="shared" si="0"/>
        <v>90232.407908428708</v>
      </c>
      <c r="J21" s="10">
        <f t="shared" si="1"/>
        <v>836.70136201660205</v>
      </c>
    </row>
    <row r="22" spans="1:14" x14ac:dyDescent="0.25">
      <c r="A22" s="5">
        <f t="shared" si="3"/>
        <v>43906</v>
      </c>
      <c r="B22" s="3">
        <f t="shared" si="3"/>
        <v>21</v>
      </c>
      <c r="C22" s="4">
        <f>SUMIFS('Base BR'!$F:$F,'Base BR'!$A:$A,'Infectados Brasil'!A22)</f>
        <v>234</v>
      </c>
      <c r="D22" s="3">
        <f>VLOOKUP(A22,'Modelo BR'!A:F,4)</f>
        <v>224.40396319094236</v>
      </c>
      <c r="E22" s="19">
        <f>VLOOKUP(A22,'Modelo BR'!A:I,9)</f>
        <v>3.7319945765671338</v>
      </c>
      <c r="I22" s="3">
        <f t="shared" ref="I22:I25" si="4">(C22-AVERAGE(C:C))^2</f>
        <v>70962.085327783556</v>
      </c>
      <c r="J22" s="10">
        <f t="shared" ref="J22:J25" si="5">(C22-D22)^2</f>
        <v>92.083922440789067</v>
      </c>
    </row>
    <row r="23" spans="1:14" x14ac:dyDescent="0.25">
      <c r="A23" s="5">
        <f t="shared" si="3"/>
        <v>43907</v>
      </c>
      <c r="B23" s="3">
        <f t="shared" si="3"/>
        <v>22</v>
      </c>
      <c r="C23" s="4">
        <f>SUMIFS('Base BR'!$F:$F,'Base BR'!$A:$A,'Infectados Brasil'!A23)</f>
        <v>291</v>
      </c>
      <c r="D23" s="3">
        <f>VLOOKUP(A23,'Modelo BR'!A:F,4)</f>
        <v>294.35840466258168</v>
      </c>
      <c r="E23" s="19">
        <f>VLOOKUP(A23,'Modelo BR'!A:I,9)</f>
        <v>3.7319928783280205</v>
      </c>
      <c r="I23" s="3">
        <f t="shared" si="4"/>
        <v>43842.956295525488</v>
      </c>
      <c r="J23" s="10">
        <f t="shared" si="5"/>
        <v>11.278881877650347</v>
      </c>
    </row>
    <row r="24" spans="1:14" x14ac:dyDescent="0.25">
      <c r="A24" s="5">
        <f t="shared" si="3"/>
        <v>43908</v>
      </c>
      <c r="B24" s="3">
        <f t="shared" si="3"/>
        <v>23</v>
      </c>
      <c r="C24" s="4">
        <f>SUMIFS('Base BR'!$F:$F,'Base BR'!$A:$A,'Infectados Brasil'!A24)</f>
        <v>428</v>
      </c>
      <c r="D24" s="3">
        <f>VLOOKUP(A24,'Modelo BR'!A:F,4)</f>
        <v>386.11998023318222</v>
      </c>
      <c r="E24" s="19">
        <f>VLOOKUP(A24,'Modelo BR'!A:I,9)</f>
        <v>3.7319906506906717</v>
      </c>
      <c r="I24" s="3">
        <f t="shared" si="4"/>
        <v>5239.8917793964602</v>
      </c>
      <c r="J24" s="10">
        <f t="shared" si="5"/>
        <v>1753.9360556690481</v>
      </c>
    </row>
    <row r="25" spans="1:14" x14ac:dyDescent="0.25">
      <c r="A25" s="5">
        <f t="shared" si="3"/>
        <v>43909</v>
      </c>
      <c r="B25" s="3">
        <f t="shared" si="3"/>
        <v>24</v>
      </c>
      <c r="C25" s="4">
        <f>SUMIFS('Base BR'!$F:$F,'Base BR'!$A:$A,'Infectados Brasil'!A25)</f>
        <v>682</v>
      </c>
      <c r="D25" s="3">
        <f>VLOOKUP(A25,'Modelo BR'!A:F,4)</f>
        <v>506.486648209728</v>
      </c>
      <c r="E25" s="19">
        <f>VLOOKUP(A25,'Modelo BR'!A:I,9)</f>
        <v>3.7319877286249734</v>
      </c>
      <c r="F25" s="6">
        <v>0.38318388124657504</v>
      </c>
      <c r="G25" s="6">
        <v>0.1</v>
      </c>
      <c r="I25" s="3">
        <f t="shared" si="4"/>
        <v>32983.246618106146</v>
      </c>
      <c r="J25" s="10">
        <f t="shared" si="5"/>
        <v>30804.936656655773</v>
      </c>
      <c r="L25" s="6"/>
    </row>
    <row r="26" spans="1:14" x14ac:dyDescent="0.25">
      <c r="A26" s="5">
        <f t="shared" si="3"/>
        <v>43910</v>
      </c>
      <c r="B26" s="3">
        <f t="shared" ref="B26" si="6">B25+1</f>
        <v>25</v>
      </c>
      <c r="C26" s="4">
        <f>SUMIFS('Base BR'!$F:$F,'Base BR'!$A:$A,'Infectados Brasil'!A26)</f>
        <v>931</v>
      </c>
      <c r="D26" s="3">
        <f>VLOOKUP(A26,'Modelo BR'!A:F,4)</f>
        <v>664.37546246642205</v>
      </c>
      <c r="E26" s="19">
        <f>VLOOKUP(A26,'Modelo BR'!A:I,9)</f>
        <v>3.7319838956565294</v>
      </c>
      <c r="F26" s="24">
        <v>0.38318388124657504</v>
      </c>
      <c r="H26" s="13"/>
      <c r="I26" s="3">
        <f t="shared" ref="I26" si="7">(C26-AVERAGE(C:C))^2</f>
        <v>185427.47242455775</v>
      </c>
      <c r="J26" s="10">
        <f t="shared" ref="J26" si="8">(C26-D26)^2</f>
        <v>71088.644014994323</v>
      </c>
      <c r="L26" s="6"/>
    </row>
    <row r="27" spans="1:14" x14ac:dyDescent="0.25">
      <c r="A27" s="5">
        <f t="shared" si="3"/>
        <v>43911</v>
      </c>
      <c r="B27" s="3">
        <f t="shared" ref="B27" si="9">B26+1</f>
        <v>26</v>
      </c>
      <c r="C27" s="4">
        <f>SUMIFS('Base BR'!$F:$F,'Base BR'!$A:$A,'Infectados Brasil'!A27)</f>
        <v>1173</v>
      </c>
      <c r="D27" s="3">
        <f>VLOOKUP(A27,'Modelo BR'!A:F,4)</f>
        <v>871.4831205135049</v>
      </c>
      <c r="E27" s="19">
        <f>VLOOKUP(A27,'Modelo BR'!A:I,9)</f>
        <v>3.7319788678306889</v>
      </c>
      <c r="F27" s="6">
        <v>0.38584096803002632</v>
      </c>
      <c r="H27" s="13"/>
      <c r="I27" s="3">
        <f t="shared" ref="I27" si="10">(C27-AVERAGE(C:C))^2</f>
        <v>452408.11758584809</v>
      </c>
      <c r="J27" s="10">
        <f t="shared" ref="J27" si="11">(C27-D27)^2</f>
        <v>90912.428615273602</v>
      </c>
      <c r="L27" s="6"/>
    </row>
    <row r="28" spans="1:14" x14ac:dyDescent="0.25">
      <c r="A28" s="5">
        <f t="shared" si="3"/>
        <v>43912</v>
      </c>
      <c r="B28" s="3">
        <f t="shared" ref="B28" si="12">B27+1</f>
        <v>27</v>
      </c>
      <c r="C28" s="4">
        <f>SUMIFS('Base BR'!$F:$F,'Base BR'!$A:$A,'Infectados Brasil'!A28)</f>
        <v>1565</v>
      </c>
      <c r="D28" s="3">
        <f>VLOOKUP(A28,'Modelo BR'!A:F,4)</f>
        <v>1143.1523925899967</v>
      </c>
      <c r="E28" s="19">
        <f>VLOOKUP(A28,'Modelo BR'!A:I,9)</f>
        <v>3.7319722726783282</v>
      </c>
      <c r="F28" s="24">
        <v>0.38543910442880175</v>
      </c>
      <c r="H28" s="13"/>
      <c r="I28" s="3">
        <f t="shared" ref="I28" si="13">(C28-AVERAGE(C:C))^2</f>
        <v>1133400.6337148801</v>
      </c>
      <c r="J28" s="10">
        <f t="shared" ref="J28" si="14">(C28-D28)^2</f>
        <v>177955.40387754428</v>
      </c>
      <c r="L28" s="6"/>
    </row>
    <row r="29" spans="1:14" x14ac:dyDescent="0.25">
      <c r="A29" s="5">
        <f t="shared" si="3"/>
        <v>43913</v>
      </c>
      <c r="B29" s="3">
        <f t="shared" ref="B29" si="15">B28+1</f>
        <v>28</v>
      </c>
      <c r="C29" s="4">
        <f>SUMIFS('Base BR'!$F:$F,'Base BR'!$A:$A,'Infectados Brasil'!A29)</f>
        <v>1937</v>
      </c>
      <c r="D29" s="3">
        <f>VLOOKUP(A29,'Modelo BR'!A:F,4)</f>
        <v>1499.508586868345</v>
      </c>
      <c r="E29" s="19">
        <f>VLOOKUP(A29,'Modelo BR'!A:I,9)</f>
        <v>3.7319636216258072</v>
      </c>
      <c r="F29" s="24">
        <v>0.37774552917585014</v>
      </c>
      <c r="H29" s="13"/>
      <c r="I29" s="3">
        <f t="shared" ref="I29" si="16">(C29-AVERAGE(C:C))^2</f>
        <v>2063856.6337148801</v>
      </c>
      <c r="J29" s="10">
        <f t="shared" ref="J29" si="17">(C29-D29)^2</f>
        <v>191398.73656393244</v>
      </c>
      <c r="L29" s="6"/>
    </row>
    <row r="30" spans="1:14" x14ac:dyDescent="0.25">
      <c r="A30" s="5">
        <f t="shared" si="3"/>
        <v>43914</v>
      </c>
      <c r="B30" s="3">
        <f t="shared" ref="B30" si="18">B29+1</f>
        <v>29</v>
      </c>
      <c r="C30" s="4">
        <f>SUMIFS('Base BR'!$F:$F,'Base BR'!$A:$A,'Infectados Brasil'!A30)</f>
        <v>2236</v>
      </c>
      <c r="D30" s="3">
        <f>VLOOKUP(A30,'Modelo BR'!A:F,4)</f>
        <v>1966.9501870430727</v>
      </c>
      <c r="E30" s="19">
        <f>VLOOKUP(A30,'Modelo BR'!A:I,9)</f>
        <v>3.7319522738063</v>
      </c>
      <c r="F30" s="24">
        <v>0.37774552917585014</v>
      </c>
      <c r="H30" s="13"/>
      <c r="I30" s="3">
        <f t="shared" ref="I30:I31" si="19">(C30-AVERAGE(C:C))^2</f>
        <v>3012352.1498439121</v>
      </c>
      <c r="J30" s="10">
        <f t="shared" ref="J30:J31" si="20">(C30-D30)^2</f>
        <v>72387.801852157572</v>
      </c>
      <c r="L30" s="6"/>
    </row>
    <row r="31" spans="1:14" x14ac:dyDescent="0.25">
      <c r="A31" s="5">
        <f t="shared" si="3"/>
        <v>43915</v>
      </c>
      <c r="B31" s="3">
        <f t="shared" ref="B31" si="21">B30+1</f>
        <v>30</v>
      </c>
      <c r="C31" s="4">
        <f>SUMIFS('Base BR'!$F:$F,'Base BR'!$A:$A,'Infectados Brasil'!A31)</f>
        <v>2433</v>
      </c>
      <c r="D31" s="3">
        <f>VLOOKUP(A31,'Modelo BR'!A:F,4)</f>
        <v>2580.1039954724956</v>
      </c>
      <c r="E31" s="19">
        <f>VLOOKUP(A31,'Modelo BR'!A:I,9)</f>
        <v>3.7319373885936091</v>
      </c>
      <c r="I31" s="3">
        <f t="shared" si="19"/>
        <v>3734992.6337148799</v>
      </c>
      <c r="J31" s="10">
        <f t="shared" si="20"/>
        <v>21639.585483972012</v>
      </c>
    </row>
    <row r="32" spans="1:14" x14ac:dyDescent="0.25">
      <c r="A32" s="5">
        <f t="shared" si="3"/>
        <v>43916</v>
      </c>
      <c r="B32" s="3">
        <f t="shared" ref="B32" si="22">B31+1</f>
        <v>31</v>
      </c>
      <c r="C32" s="4">
        <v>2915</v>
      </c>
      <c r="D32" s="3">
        <f>VLOOKUP(A32,'Modelo BR'!A:F,4)</f>
        <v>3384.3894558522416</v>
      </c>
      <c r="I32" s="3">
        <f t="shared" ref="I32" si="23">(C32-AVERAGE(C:C))^2</f>
        <v>5830355.4724245574</v>
      </c>
      <c r="J32" s="10">
        <f t="shared" ref="J32" si="24">(C32-D32)^2</f>
        <v>220326.46126526341</v>
      </c>
    </row>
    <row r="33" spans="1:4" x14ac:dyDescent="0.25">
      <c r="A33" s="5">
        <f t="shared" si="3"/>
        <v>43917</v>
      </c>
      <c r="B33" s="3">
        <f t="shared" ref="B33" si="25">B32+1</f>
        <v>32</v>
      </c>
      <c r="D33" s="3">
        <f>VLOOKUP(A33,'Modelo BR'!A:F,4)</f>
        <v>4439.3818365974766</v>
      </c>
    </row>
    <row r="34" spans="1:4" x14ac:dyDescent="0.25">
      <c r="A34" s="5">
        <f t="shared" si="3"/>
        <v>43918</v>
      </c>
      <c r="B34" s="3">
        <f t="shared" ref="B34" si="26">B33+1</f>
        <v>33</v>
      </c>
      <c r="D34" s="3">
        <f>VLOOKUP(A34,'Modelo BR'!A:F,4)</f>
        <v>5823.2229268008114</v>
      </c>
    </row>
    <row r="35" spans="1:4" x14ac:dyDescent="0.25">
      <c r="A35" s="5">
        <f t="shared" si="3"/>
        <v>43919</v>
      </c>
      <c r="B35" s="3">
        <f t="shared" ref="B35" si="27">B34+1</f>
        <v>34</v>
      </c>
      <c r="D35" s="3">
        <f>VLOOKUP(A35,'Modelo BR'!A:F,4)</f>
        <v>7638.4051355901938</v>
      </c>
    </row>
    <row r="36" spans="1:4" x14ac:dyDescent="0.25">
      <c r="A36" s="5">
        <f t="shared" ref="A36:B49" si="28">A35+1</f>
        <v>43920</v>
      </c>
      <c r="B36" s="3">
        <f t="shared" si="28"/>
        <v>35</v>
      </c>
      <c r="D36" s="3">
        <f>VLOOKUP(A36,'Modelo BR'!A:F,4)</f>
        <v>10019.356005007648</v>
      </c>
    </row>
    <row r="37" spans="1:4" x14ac:dyDescent="0.25">
      <c r="A37" s="5">
        <f t="shared" si="28"/>
        <v>43921</v>
      </c>
      <c r="B37" s="3">
        <f t="shared" si="28"/>
        <v>36</v>
      </c>
      <c r="D37" s="3">
        <f>VLOOKUP(A37,'Modelo BR'!A:F,4)</f>
        <v>13142.382448138151</v>
      </c>
    </row>
    <row r="38" spans="1:4" x14ac:dyDescent="0.25">
      <c r="A38" s="5">
        <f t="shared" ref="A38" si="29">A37+1</f>
        <v>43922</v>
      </c>
      <c r="B38" s="3">
        <f t="shared" si="28"/>
        <v>37</v>
      </c>
      <c r="D38" s="3">
        <f>VLOOKUP(A38,'Modelo BR'!A:F,4)</f>
        <v>17238.706983980552</v>
      </c>
    </row>
    <row r="39" spans="1:4" x14ac:dyDescent="0.25">
      <c r="A39" s="5">
        <f t="shared" ref="A39" si="30">A38+1</f>
        <v>43923</v>
      </c>
      <c r="B39" s="3">
        <f t="shared" si="28"/>
        <v>38</v>
      </c>
      <c r="D39" s="3">
        <f>VLOOKUP(A39,'Modelo BR'!A:F,4)</f>
        <v>22611.554112284932</v>
      </c>
    </row>
    <row r="40" spans="1:4" x14ac:dyDescent="0.25">
      <c r="A40" s="5">
        <f t="shared" ref="A40" si="31">A39+1</f>
        <v>43924</v>
      </c>
      <c r="B40" s="3">
        <f t="shared" si="28"/>
        <v>39</v>
      </c>
      <c r="D40" s="3">
        <f>VLOOKUP(A40,'Modelo BR'!A:F,4)</f>
        <v>29658.539526771881</v>
      </c>
    </row>
    <row r="41" spans="1:4" x14ac:dyDescent="0.25">
      <c r="A41" s="5">
        <f t="shared" ref="A41" si="32">A40+1</f>
        <v>43925</v>
      </c>
      <c r="B41" s="3">
        <f t="shared" si="28"/>
        <v>40</v>
      </c>
      <c r="D41" s="3">
        <f>VLOOKUP(A41,'Modelo BR'!A:F,4)</f>
        <v>38900.998272907716</v>
      </c>
    </row>
    <row r="42" spans="1:4" x14ac:dyDescent="0.25">
      <c r="A42" s="5">
        <f t="shared" ref="A42" si="33">A41+1</f>
        <v>43926</v>
      </c>
      <c r="B42" s="3">
        <f t="shared" si="28"/>
        <v>41</v>
      </c>
      <c r="D42" s="3">
        <f>VLOOKUP(A42,'Modelo BR'!A:F,4)</f>
        <v>51022.385783092774</v>
      </c>
    </row>
    <row r="43" spans="1:4" x14ac:dyDescent="0.25">
      <c r="A43" s="5">
        <f t="shared" ref="A43:B43" si="34">A42+1</f>
        <v>43927</v>
      </c>
      <c r="B43" s="3">
        <f t="shared" si="34"/>
        <v>42</v>
      </c>
      <c r="D43" s="3">
        <f>VLOOKUP(A43,'Modelo BR'!A:F,4)</f>
        <v>66918.529978411854</v>
      </c>
    </row>
    <row r="44" spans="1:4" x14ac:dyDescent="0.25">
      <c r="A44" s="5">
        <f t="shared" ref="A44:B53" si="35">A43+1</f>
        <v>43928</v>
      </c>
      <c r="B44" s="3">
        <f t="shared" si="35"/>
        <v>43</v>
      </c>
      <c r="D44" s="3">
        <f>VLOOKUP(A44,'Modelo BR'!A:F,4)</f>
        <v>87763.342690155128</v>
      </c>
    </row>
    <row r="45" spans="1:4" x14ac:dyDescent="0.25">
      <c r="A45" s="5">
        <f t="shared" si="35"/>
        <v>43929</v>
      </c>
      <c r="B45" s="3">
        <f t="shared" si="35"/>
        <v>44</v>
      </c>
      <c r="D45" s="3">
        <f>VLOOKUP(A45,'Modelo BR'!A:F,4)</f>
        <v>115094.66171732398</v>
      </c>
    </row>
    <row r="46" spans="1:4" x14ac:dyDescent="0.25">
      <c r="A46" s="5">
        <f t="shared" si="35"/>
        <v>43930</v>
      </c>
      <c r="B46" s="3">
        <f t="shared" si="35"/>
        <v>45</v>
      </c>
      <c r="D46" s="3">
        <f>VLOOKUP(A46,'Modelo BR'!A:F,4)</f>
        <v>150926.24519126417</v>
      </c>
    </row>
    <row r="47" spans="1:4" x14ac:dyDescent="0.25">
      <c r="A47" s="5">
        <f t="shared" si="35"/>
        <v>43931</v>
      </c>
      <c r="B47" s="3">
        <f t="shared" si="35"/>
        <v>46</v>
      </c>
      <c r="D47" s="3">
        <f>VLOOKUP(A47,'Modelo BR'!A:F,4)</f>
        <v>197893.63584557999</v>
      </c>
    </row>
    <row r="48" spans="1:4" x14ac:dyDescent="0.25">
      <c r="A48" s="5">
        <f t="shared" si="35"/>
        <v>43932</v>
      </c>
      <c r="B48" s="3">
        <f t="shared" si="35"/>
        <v>47</v>
      </c>
      <c r="D48" s="3">
        <f>VLOOKUP(A48,'Modelo BR'!A:F,4)</f>
        <v>259443.70882324758</v>
      </c>
    </row>
    <row r="49" spans="1:4" x14ac:dyDescent="0.25">
      <c r="A49" s="5">
        <f t="shared" ref="A49" si="36">A48+1</f>
        <v>43933</v>
      </c>
      <c r="B49" s="3">
        <f t="shared" si="28"/>
        <v>48</v>
      </c>
      <c r="D49" s="3">
        <f>VLOOKUP(A49,'Modelo BR'!A:F,4)</f>
        <v>340080.24740172894</v>
      </c>
    </row>
    <row r="50" spans="1:4" x14ac:dyDescent="0.25">
      <c r="A50" s="5">
        <f t="shared" ref="A50:B50" si="37">A49+1</f>
        <v>43934</v>
      </c>
      <c r="B50" s="3">
        <f t="shared" si="37"/>
        <v>49</v>
      </c>
      <c r="D50" s="3">
        <f>VLOOKUP(A50,'Modelo BR'!A:F,4)</f>
        <v>445680.84007796989</v>
      </c>
    </row>
    <row r="51" spans="1:4" x14ac:dyDescent="0.25">
      <c r="A51" s="5">
        <f t="shared" ref="A51:B51" si="38">A50+1</f>
        <v>43935</v>
      </c>
      <c r="B51" s="3">
        <f t="shared" si="38"/>
        <v>50</v>
      </c>
      <c r="D51" s="3">
        <f>VLOOKUP(A51,'Modelo BR'!A:F,4)</f>
        <v>583903.63584073237</v>
      </c>
    </row>
    <row r="52" spans="1:4" x14ac:dyDescent="0.25">
      <c r="A52" s="5">
        <f t="shared" si="35"/>
        <v>43936</v>
      </c>
      <c r="B52" s="3">
        <f t="shared" si="35"/>
        <v>51</v>
      </c>
      <c r="D52" s="3">
        <f>VLOOKUP(A52,'Modelo BR'!A:F,4)</f>
        <v>764705.70176462305</v>
      </c>
    </row>
    <row r="53" spans="1:4" x14ac:dyDescent="0.25">
      <c r="A53" s="5">
        <f t="shared" si="35"/>
        <v>43937</v>
      </c>
      <c r="B53" s="3">
        <f t="shared" si="35"/>
        <v>52</v>
      </c>
      <c r="D53" s="3">
        <f>VLOOKUP(A53,'Modelo BR'!A:F,4)</f>
        <v>1000997.1950359863</v>
      </c>
    </row>
    <row r="54" spans="1:4" x14ac:dyDescent="0.25">
      <c r="A54" s="5"/>
    </row>
    <row r="55" spans="1:4" x14ac:dyDescent="0.25">
      <c r="A55" s="5"/>
    </row>
    <row r="56" spans="1:4" x14ac:dyDescent="0.25">
      <c r="A56" s="5"/>
    </row>
    <row r="57" spans="1:4" x14ac:dyDescent="0.25">
      <c r="A57" s="5"/>
    </row>
    <row r="58" spans="1:4" x14ac:dyDescent="0.25">
      <c r="A58" s="5"/>
    </row>
    <row r="59" spans="1:4" x14ac:dyDescent="0.25">
      <c r="A59" s="5"/>
    </row>
    <row r="60" spans="1:4" x14ac:dyDescent="0.25">
      <c r="A60" s="5"/>
    </row>
    <row r="61" spans="1:4" x14ac:dyDescent="0.25">
      <c r="A61" s="5"/>
    </row>
    <row r="62" spans="1:4" x14ac:dyDescent="0.25">
      <c r="A62" s="5"/>
    </row>
    <row r="63" spans="1:4" x14ac:dyDescent="0.25">
      <c r="A63" s="5"/>
    </row>
    <row r="64" spans="1:4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</sheetData>
  <hyperlinks>
    <hyperlink ref="L6" r:id="rId1" xr:uid="{9D165F47-4C12-B748-B673-55151C66A8E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2FF4E-3E43-064E-9568-FB7CB24BA10E}">
  <sheetPr codeName="Sheet2"/>
  <dimension ref="A1:M3610"/>
  <sheetViews>
    <sheetView tabSelected="1" topLeftCell="A3576" workbookViewId="0">
      <selection activeCell="D3602" sqref="D3602"/>
    </sheetView>
  </sheetViews>
  <sheetFormatPr defaultColWidth="12" defaultRowHeight="15.75" x14ac:dyDescent="0.25"/>
  <cols>
    <col min="2" max="2" width="12" style="4"/>
    <col min="3" max="3" width="17.375" style="4" customWidth="1"/>
    <col min="4" max="4" width="12.375" style="4" bestFit="1" customWidth="1"/>
    <col min="5" max="5" width="13.5" style="4" bestFit="1" customWidth="1"/>
    <col min="6" max="6" width="13.125" style="9" bestFit="1" customWidth="1"/>
    <col min="7" max="8" width="12.125" style="9" bestFit="1" customWidth="1"/>
    <col min="9" max="9" width="12.125" bestFit="1" customWidth="1"/>
    <col min="10" max="10" width="15.125" style="4" bestFit="1" customWidth="1"/>
    <col min="12" max="12" width="12" style="4"/>
  </cols>
  <sheetData>
    <row r="1" spans="1:13" x14ac:dyDescent="0.25">
      <c r="A1" s="8" t="s">
        <v>4</v>
      </c>
      <c r="B1" s="7" t="s">
        <v>2</v>
      </c>
      <c r="C1" s="9" t="s">
        <v>5</v>
      </c>
      <c r="D1" s="9" t="s">
        <v>1</v>
      </c>
      <c r="E1" s="9" t="s">
        <v>6</v>
      </c>
      <c r="F1" s="9" t="s">
        <v>16</v>
      </c>
      <c r="G1" s="9" t="s">
        <v>17</v>
      </c>
      <c r="H1" s="9" t="s">
        <v>18</v>
      </c>
      <c r="I1" s="9" t="s">
        <v>25</v>
      </c>
      <c r="J1" s="9" t="s">
        <v>26</v>
      </c>
      <c r="L1" t="str">
        <f>'Infectados Brasil'!L11</f>
        <v>População</v>
      </c>
      <c r="M1" s="11">
        <f>'Infectados Brasil'!M11</f>
        <v>210000000</v>
      </c>
    </row>
    <row r="2" spans="1:13" x14ac:dyDescent="0.25">
      <c r="A2" s="8">
        <v>43886</v>
      </c>
      <c r="B2" s="7">
        <v>0</v>
      </c>
      <c r="C2" s="9">
        <f>M1</f>
        <v>210000000</v>
      </c>
      <c r="D2" s="23">
        <v>1</v>
      </c>
      <c r="E2" s="23">
        <v>0</v>
      </c>
      <c r="F2" s="23">
        <f>-('Infectados Brasil'!$M$9*C2*(D2/$M$1))</f>
        <v>-0.37320000000000003</v>
      </c>
      <c r="G2" s="23">
        <f>('Infectados Brasil'!$M$9*C2*(D2/$M$1))-('Infectados Brasil'!$M$10*D2)</f>
        <v>0.2732</v>
      </c>
      <c r="H2" s="23">
        <f>('Infectados Brasil'!$M$10*D2)</f>
        <v>0.1</v>
      </c>
      <c r="I2" s="27">
        <f>(C2/$M$1)*'Infectados Brasil'!$M$14</f>
        <v>3.7319999999999998</v>
      </c>
      <c r="J2" s="4">
        <v>1</v>
      </c>
      <c r="K2" s="11"/>
    </row>
    <row r="3" spans="1:13" x14ac:dyDescent="0.25">
      <c r="A3" s="8">
        <f>A2+'Infectados Brasil'!$M$12</f>
        <v>43886.05</v>
      </c>
      <c r="B3" s="7">
        <f>B2+'Infectados Brasil'!$M$12</f>
        <v>0.05</v>
      </c>
      <c r="C3" s="9">
        <f>C2+(F2*'Infectados Brasil'!$M$12)</f>
        <v>209999999.98133999</v>
      </c>
      <c r="D3" s="23">
        <f>D2+(G2*'Infectados Brasil'!$M$12)</f>
        <v>1.01366</v>
      </c>
      <c r="E3" s="23">
        <f>E2+(H2*'Infectados Brasil'!$M$12)</f>
        <v>5.000000000000001E-3</v>
      </c>
      <c r="F3" s="23">
        <f>-('Infectados Brasil'!$M$9*C3*(D3/$M$1))</f>
        <v>-0.37829791196638546</v>
      </c>
      <c r="G3" s="23">
        <f>('Infectados Brasil'!$M$9*C3*(D3/$M$1))-('Infectados Brasil'!$M$10*D3)</f>
        <v>0.27693191196638545</v>
      </c>
      <c r="H3" s="23">
        <f>('Infectados Brasil'!$M$10*D3)</f>
        <v>0.10136600000000001</v>
      </c>
      <c r="I3" s="27">
        <f>(C3/$M$1)*'Infectados Brasil'!$M$14</f>
        <v>3.731999999668385</v>
      </c>
      <c r="J3" s="4">
        <v>1</v>
      </c>
      <c r="K3" s="12"/>
    </row>
    <row r="4" spans="1:13" x14ac:dyDescent="0.25">
      <c r="A4" s="8">
        <f>A3+'Infectados Brasil'!$M$12</f>
        <v>43886.100000000006</v>
      </c>
      <c r="B4" s="7">
        <f>B3+'Infectados Brasil'!$M$12</f>
        <v>0.1</v>
      </c>
      <c r="C4" s="9">
        <f>C3+(F3*'Infectados Brasil'!$M$12)</f>
        <v>209999999.96242508</v>
      </c>
      <c r="D4" s="23">
        <f>D3+(G3*'Infectados Brasil'!$M$12)</f>
        <v>1.0275065955983194</v>
      </c>
      <c r="E4" s="23">
        <f>E3+(H3*'Infectados Brasil'!$M$12)</f>
        <v>1.0068300000000002E-2</v>
      </c>
      <c r="F4" s="23">
        <f>-('Infectados Brasil'!$M$9*C4*(D4/$M$1))</f>
        <v>-0.38346546140867999</v>
      </c>
      <c r="G4" s="23">
        <f>('Infectados Brasil'!$M$9*C4*(D4/$M$1))-('Infectados Brasil'!$M$10*D4)</f>
        <v>0.28071480184884806</v>
      </c>
      <c r="H4" s="23">
        <f>('Infectados Brasil'!$M$10*D4)</f>
        <v>0.10275065955983194</v>
      </c>
      <c r="I4" s="27">
        <f>(C4/$M$1)*'Infectados Brasil'!$M$14</f>
        <v>3.7319999993322397</v>
      </c>
      <c r="J4" s="4">
        <v>1</v>
      </c>
    </row>
    <row r="5" spans="1:13" x14ac:dyDescent="0.25">
      <c r="A5" s="8">
        <f>A4+'Infectados Brasil'!$M$12</f>
        <v>43886.150000000009</v>
      </c>
      <c r="B5" s="7">
        <f>B4+'Infectados Brasil'!$M$12</f>
        <v>0.15000000000000002</v>
      </c>
      <c r="C5" s="9">
        <f>C4+(F4*'Infectados Brasil'!$M$12)</f>
        <v>209999999.94325182</v>
      </c>
      <c r="D5" s="23">
        <f>D4+(G4*'Infectados Brasil'!$M$12)</f>
        <v>1.0415423356907618</v>
      </c>
      <c r="E5" s="23">
        <f>E4+(H4*'Infectados Brasil'!$M$12)</f>
        <v>1.52058329779916E-2</v>
      </c>
      <c r="F5" s="23">
        <f>-('Infectados Brasil'!$M$9*C5*(D5/$M$1))</f>
        <v>-0.38870359957475314</v>
      </c>
      <c r="G5" s="23">
        <f>('Infectados Brasil'!$M$9*C5*(D5/$M$1))-('Infectados Brasil'!$M$10*D5)</f>
        <v>0.28454936600567693</v>
      </c>
      <c r="H5" s="23">
        <f>('Infectados Brasil'!$M$10*D5)</f>
        <v>0.10415423356907619</v>
      </c>
      <c r="I5" s="27">
        <f>(C5/$M$1)*'Infectados Brasil'!$M$14</f>
        <v>3.7319999989915038</v>
      </c>
      <c r="J5" s="4">
        <v>1</v>
      </c>
    </row>
    <row r="6" spans="1:13" x14ac:dyDescent="0.25">
      <c r="A6" s="8">
        <f>A5+'Infectados Brasil'!$M$12</f>
        <v>43886.200000000012</v>
      </c>
      <c r="B6" s="7">
        <f>B5+'Infectados Brasil'!$M$12</f>
        <v>0.2</v>
      </c>
      <c r="C6" s="9">
        <f>C5+(F5*'Infectados Brasil'!$M$12)</f>
        <v>209999999.92381665</v>
      </c>
      <c r="D6" s="23">
        <f>D5+(G5*'Infectados Brasil'!$M$12)</f>
        <v>1.0557698039910457</v>
      </c>
      <c r="E6" s="23">
        <f>E5+(H5*'Infectados Brasil'!$M$12)</f>
        <v>2.0413544656445411E-2</v>
      </c>
      <c r="F6" s="23">
        <f>-('Infectados Brasil'!$M$9*C6*(D6/$M$1))</f>
        <v>-0.39401329070651897</v>
      </c>
      <c r="G6" s="23">
        <f>('Infectados Brasil'!$M$9*C6*(D6/$M$1))-('Infectados Brasil'!$M$10*D6)</f>
        <v>0.2884363103074144</v>
      </c>
      <c r="H6" s="23">
        <f>('Infectados Brasil'!$M$10*D6)</f>
        <v>0.10557698039910457</v>
      </c>
      <c r="I6" s="27">
        <f>(C6/$M$1)*'Infectados Brasil'!$M$14</f>
        <v>3.731999998646113</v>
      </c>
      <c r="J6" s="4">
        <v>1</v>
      </c>
    </row>
    <row r="7" spans="1:13" x14ac:dyDescent="0.25">
      <c r="A7" s="8">
        <f>A6+'Infectados Brasil'!$M$12</f>
        <v>43886.250000000015</v>
      </c>
      <c r="B7" s="7">
        <f>B6+'Infectados Brasil'!$M$12</f>
        <v>0.25</v>
      </c>
      <c r="C7" s="9">
        <f>C6+(F6*'Infectados Brasil'!$M$12)</f>
        <v>209999999.90411597</v>
      </c>
      <c r="D7" s="23">
        <f>D6+(G6*'Infectados Brasil'!$M$12)</f>
        <v>1.0701916195064165</v>
      </c>
      <c r="E7" s="23">
        <f>E6+(H6*'Infectados Brasil'!$M$12)</f>
        <v>2.5692393676400638E-2</v>
      </c>
      <c r="F7" s="23">
        <f>-('Infectados Brasil'!$M$9*C7*(D7/$M$1))</f>
        <v>-0.39939551221743441</v>
      </c>
      <c r="G7" s="23">
        <f>('Infectados Brasil'!$M$9*C7*(D7/$M$1))-('Infectados Brasil'!$M$10*D7)</f>
        <v>0.29237635026679276</v>
      </c>
      <c r="H7" s="23">
        <f>('Infectados Brasil'!$M$10*D7)</f>
        <v>0.10701916195064165</v>
      </c>
      <c r="I7" s="27">
        <f>(C7/$M$1)*'Infectados Brasil'!$M$14</f>
        <v>3.7319999982960037</v>
      </c>
      <c r="J7" s="4">
        <v>1</v>
      </c>
    </row>
    <row r="8" spans="1:13" x14ac:dyDescent="0.25">
      <c r="A8" s="8">
        <f>A7+'Infectados Brasil'!$M$12</f>
        <v>43886.300000000017</v>
      </c>
      <c r="B8" s="7">
        <f>B7+'Infectados Brasil'!$M$12</f>
        <v>0.3</v>
      </c>
      <c r="C8" s="9">
        <f>C7+(F7*'Infectados Brasil'!$M$12)</f>
        <v>209999999.88414621</v>
      </c>
      <c r="D8" s="23">
        <f>D7+(G7*'Infectados Brasil'!$M$12)</f>
        <v>1.0848104370197562</v>
      </c>
      <c r="E8" s="23">
        <f>E7+(H7*'Infectados Brasil'!$M$12)</f>
        <v>3.104335177393272E-2</v>
      </c>
      <c r="F8" s="23">
        <f>-('Infectados Brasil'!$M$9*C8*(D8/$M$1))</f>
        <v>-0.40485125487242274</v>
      </c>
      <c r="G8" s="23">
        <f>('Infectados Brasil'!$M$9*C8*(D8/$M$1))-('Infectados Brasil'!$M$10*D8)</f>
        <v>0.2963702111704471</v>
      </c>
      <c r="H8" s="23">
        <f>('Infectados Brasil'!$M$10*D8)</f>
        <v>0.10848104370197563</v>
      </c>
      <c r="I8" s="27">
        <f>(C8/$M$1)*'Infectados Brasil'!$M$14</f>
        <v>3.7319999979411125</v>
      </c>
      <c r="J8" s="4">
        <v>1</v>
      </c>
    </row>
    <row r="9" spans="1:13" x14ac:dyDescent="0.25">
      <c r="A9" s="8">
        <f>A8+'Infectados Brasil'!$M$12</f>
        <v>43886.35000000002</v>
      </c>
      <c r="B9" s="7">
        <f>B8+'Infectados Brasil'!$M$12</f>
        <v>0.35</v>
      </c>
      <c r="C9" s="9">
        <f>C8+(F8*'Infectados Brasil'!$M$12)</f>
        <v>209999999.86390364</v>
      </c>
      <c r="D9" s="23">
        <f>D8+(G8*'Infectados Brasil'!$M$12)</f>
        <v>1.0996289475782786</v>
      </c>
      <c r="E9" s="23">
        <f>E8+(H8*'Infectados Brasil'!$M$12)</f>
        <v>3.6467403959031502E-2</v>
      </c>
      <c r="F9" s="23">
        <f>-('Infectados Brasil'!$M$9*C9*(D9/$M$1))</f>
        <v>-0.41038152297025438</v>
      </c>
      <c r="G9" s="23">
        <f>('Infectados Brasil'!$M$9*C9*(D9/$M$1))-('Infectados Brasil'!$M$10*D9)</f>
        <v>0.30041862821242649</v>
      </c>
      <c r="H9" s="23">
        <f>('Infectados Brasil'!$M$10*D9)</f>
        <v>0.10996289475782786</v>
      </c>
      <c r="I9" s="27">
        <f>(C9/$M$1)*'Infectados Brasil'!$M$14</f>
        <v>3.7319999975813731</v>
      </c>
      <c r="J9" s="4">
        <v>1</v>
      </c>
    </row>
    <row r="10" spans="1:13" x14ac:dyDescent="0.25">
      <c r="A10" s="8">
        <f>A9+'Infectados Brasil'!$M$12</f>
        <v>43886.400000000023</v>
      </c>
      <c r="B10" s="7">
        <f>B9+'Infectados Brasil'!$M$12</f>
        <v>0.39999999999999997</v>
      </c>
      <c r="C10" s="9">
        <f>C9+(F9*'Infectados Brasil'!$M$12)</f>
        <v>209999999.84338456</v>
      </c>
      <c r="D10" s="23">
        <f>D9+(G9*'Infectados Brasil'!$M$12)</f>
        <v>1.1146498789888999</v>
      </c>
      <c r="E10" s="23">
        <f>E9+(H9*'Infectados Brasil'!$M$12)</f>
        <v>4.19655486969229E-2</v>
      </c>
      <c r="F10" s="23">
        <f>-('Infectados Brasil'!$M$9*C10*(D10/$M$1))</f>
        <v>-0.41598733452841918</v>
      </c>
      <c r="G10" s="23">
        <f>('Infectados Brasil'!$M$9*C10*(D10/$M$1))-('Infectados Brasil'!$M$10*D10)</f>
        <v>0.30452234662952921</v>
      </c>
      <c r="H10" s="23">
        <f>('Infectados Brasil'!$M$10*D10)</f>
        <v>0.11146498789888999</v>
      </c>
      <c r="I10" s="27">
        <f>(C10/$M$1)*'Infectados Brasil'!$M$14</f>
        <v>3.7319999972167199</v>
      </c>
      <c r="J10" s="4">
        <v>1</v>
      </c>
    </row>
    <row r="11" spans="1:13" x14ac:dyDescent="0.25">
      <c r="A11" s="8">
        <f>A10+'Infectados Brasil'!$M$12</f>
        <v>43886.450000000026</v>
      </c>
      <c r="B11" s="7">
        <f>B10+'Infectados Brasil'!$M$12</f>
        <v>0.44999999999999996</v>
      </c>
      <c r="C11" s="9">
        <f>C10+(F10*'Infectados Brasil'!$M$12)</f>
        <v>209999999.8225852</v>
      </c>
      <c r="D11" s="23">
        <f>D10+(G10*'Infectados Brasil'!$M$12)</f>
        <v>1.1298759963203764</v>
      </c>
      <c r="E11" s="23">
        <f>E10+(H10*'Infectados Brasil'!$M$12)</f>
        <v>4.7538798091867396E-2</v>
      </c>
      <c r="F11" s="23">
        <f>-('Infectados Brasil'!$M$9*C11*(D11/$M$1))</f>
        <v>-0.42166972147052417</v>
      </c>
      <c r="G11" s="23">
        <f>('Infectados Brasil'!$M$9*C11*(D11/$M$1))-('Infectados Brasil'!$M$10*D11)</f>
        <v>0.30868212183848653</v>
      </c>
      <c r="H11" s="23">
        <f>('Infectados Brasil'!$M$10*D11)</f>
        <v>0.11298759963203764</v>
      </c>
      <c r="I11" s="27">
        <f>(C11/$M$1)*'Infectados Brasil'!$M$14</f>
        <v>3.7319999968470849</v>
      </c>
      <c r="J11" s="4">
        <v>1</v>
      </c>
    </row>
    <row r="12" spans="1:13" x14ac:dyDescent="0.25">
      <c r="A12" s="8">
        <f>A11+'Infectados Brasil'!$M$12</f>
        <v>43886.500000000029</v>
      </c>
      <c r="B12" s="7">
        <f>B11+'Infectados Brasil'!$M$12</f>
        <v>0.49999999999999994</v>
      </c>
      <c r="C12" s="9">
        <f>C11+(F11*'Infectados Brasil'!$M$12)</f>
        <v>209999999.80150172</v>
      </c>
      <c r="D12" s="23">
        <f>D11+(G11*'Infectados Brasil'!$M$12)</f>
        <v>1.1453101024123007</v>
      </c>
      <c r="E12" s="23">
        <f>E11+(H11*'Infectados Brasil'!$M$12)</f>
        <v>5.3188178073469275E-2</v>
      </c>
      <c r="F12" s="23">
        <f>-('Infectados Brasil'!$M$9*C12*(D12/$M$1))</f>
        <v>-0.42742972981625121</v>
      </c>
      <c r="G12" s="23">
        <f>('Infectados Brasil'!$M$9*C12*(D12/$M$1))-('Infectados Brasil'!$M$10*D12)</f>
        <v>0.31289871957502113</v>
      </c>
      <c r="H12" s="23">
        <f>('Infectados Brasil'!$M$10*D12)</f>
        <v>0.11453101024123008</v>
      </c>
      <c r="I12" s="27">
        <f>(C12/$M$1)*'Infectados Brasil'!$M$14</f>
        <v>3.731999996472402</v>
      </c>
      <c r="J12" s="4">
        <v>1</v>
      </c>
    </row>
    <row r="13" spans="1:13" x14ac:dyDescent="0.25">
      <c r="A13" s="8">
        <f>A12+'Infectados Brasil'!$M$12</f>
        <v>43886.550000000032</v>
      </c>
      <c r="B13" s="7">
        <f>B12+'Infectados Brasil'!$M$12</f>
        <v>0.54999999999999993</v>
      </c>
      <c r="C13" s="9">
        <f>C12+(F12*'Infectados Brasil'!$M$12)</f>
        <v>209999999.78013024</v>
      </c>
      <c r="D13" s="23">
        <f>D12+(G12*'Infectados Brasil'!$M$12)</f>
        <v>1.1609550383910519</v>
      </c>
      <c r="E13" s="23">
        <f>E12+(H12*'Infectados Brasil'!$M$12)</f>
        <v>5.8914728585530776E-2</v>
      </c>
      <c r="F13" s="23">
        <f>-('Infectados Brasil'!$M$9*C13*(D13/$M$1))</f>
        <v>-0.43326841987390896</v>
      </c>
      <c r="G13" s="23">
        <f>('Infectados Brasil'!$M$9*C13*(D13/$M$1))-('Infectados Brasil'!$M$10*D13)</f>
        <v>0.3171729160348038</v>
      </c>
      <c r="H13" s="23">
        <f>('Infectados Brasil'!$M$10*D13)</f>
        <v>0.11609550383910519</v>
      </c>
      <c r="I13" s="27">
        <f>(C13/$M$1)*'Infectados Brasil'!$M$14</f>
        <v>3.7319999960926</v>
      </c>
      <c r="J13" s="4">
        <v>1</v>
      </c>
    </row>
    <row r="14" spans="1:13" x14ac:dyDescent="0.25">
      <c r="A14" s="8">
        <f>A13+'Infectados Brasil'!$M$12</f>
        <v>43886.600000000035</v>
      </c>
      <c r="B14" s="7">
        <f>B13+'Infectados Brasil'!$M$12</f>
        <v>0.6</v>
      </c>
      <c r="C14" s="9">
        <f>C13+(F13*'Infectados Brasil'!$M$12)</f>
        <v>209999999.75846681</v>
      </c>
      <c r="D14" s="23">
        <f>D13+(G13*'Infectados Brasil'!$M$12)</f>
        <v>1.1768136841927921</v>
      </c>
      <c r="E14" s="23">
        <f>E13+(H13*'Infectados Brasil'!$M$12)</f>
        <v>6.4719503777486032E-2</v>
      </c>
      <c r="F14" s="23">
        <f>-('Infectados Brasil'!$M$9*C14*(D14/$M$1))</f>
        <v>-0.43918686643561566</v>
      </c>
      <c r="G14" s="23">
        <f>('Infectados Brasil'!$M$9*C14*(D14/$M$1))-('Infectados Brasil'!$M$10*D14)</f>
        <v>0.32150549801633643</v>
      </c>
      <c r="H14" s="23">
        <f>('Infectados Brasil'!$M$10*D14)</f>
        <v>0.11768136841927922</v>
      </c>
      <c r="I14" s="27">
        <f>(C14/$M$1)*'Infectados Brasil'!$M$14</f>
        <v>3.7319999957076098</v>
      </c>
      <c r="J14" s="4">
        <v>1</v>
      </c>
    </row>
    <row r="15" spans="1:13" x14ac:dyDescent="0.25">
      <c r="A15" s="8">
        <f>A14+'Infectados Brasil'!$M$12</f>
        <v>43886.650000000038</v>
      </c>
      <c r="B15" s="7">
        <f>B14+'Infectados Brasil'!$M$12</f>
        <v>0.65</v>
      </c>
      <c r="C15" s="9">
        <f>C14+(F14*'Infectados Brasil'!$M$12)</f>
        <v>209999999.73650748</v>
      </c>
      <c r="D15" s="23">
        <f>D14+(G14*'Infectados Brasil'!$M$12)</f>
        <v>1.1928889590936089</v>
      </c>
      <c r="E15" s="23">
        <f>E14+(H14*'Infectados Brasil'!$M$12)</f>
        <v>7.0603572198449996E-2</v>
      </c>
      <c r="F15" s="23">
        <f>-('Infectados Brasil'!$M$9*C15*(D15/$M$1))</f>
        <v>-0.44518615897514802</v>
      </c>
      <c r="G15" s="23">
        <f>('Infectados Brasil'!$M$9*C15*(D15/$M$1))-('Infectados Brasil'!$M$10*D15)</f>
        <v>0.32589726306578715</v>
      </c>
      <c r="H15" s="23">
        <f>('Infectados Brasil'!$M$10*D15)</f>
        <v>0.1192888959093609</v>
      </c>
      <c r="I15" s="27">
        <f>(C15/$M$1)*'Infectados Brasil'!$M$14</f>
        <v>3.731999995317361</v>
      </c>
      <c r="J15" s="4">
        <v>1</v>
      </c>
    </row>
    <row r="16" spans="1:13" x14ac:dyDescent="0.25">
      <c r="A16" s="8">
        <f>A15+'Infectados Brasil'!$M$12</f>
        <v>43886.700000000041</v>
      </c>
      <c r="B16" s="7">
        <f>B15+'Infectados Brasil'!$M$12</f>
        <v>0.70000000000000007</v>
      </c>
      <c r="C16" s="9">
        <f>C15+(F15*'Infectados Brasil'!$M$12)</f>
        <v>209999999.71424818</v>
      </c>
      <c r="D16" s="23">
        <f>D15+(G15*'Infectados Brasil'!$M$12)</f>
        <v>1.2091838222468982</v>
      </c>
      <c r="E16" s="23">
        <f>E15+(H15*'Infectados Brasil'!$M$12)</f>
        <v>7.6568016993918048E-2</v>
      </c>
      <c r="F16" s="23">
        <f>-('Infectados Brasil'!$M$9*C16*(D16/$M$1))</f>
        <v>-0.45126740184849246</v>
      </c>
      <c r="G16" s="23">
        <f>('Infectados Brasil'!$M$9*C16*(D16/$M$1))-('Infectados Brasil'!$M$10*D16)</f>
        <v>0.33034901962380264</v>
      </c>
      <c r="H16" s="23">
        <f>('Infectados Brasil'!$M$10*D16)</f>
        <v>0.12091838222468983</v>
      </c>
      <c r="I16" s="27">
        <f>(C16/$M$1)*'Infectados Brasil'!$M$14</f>
        <v>3.7319999949217815</v>
      </c>
      <c r="J16" s="4">
        <v>1</v>
      </c>
    </row>
    <row r="17" spans="1:10" x14ac:dyDescent="0.25">
      <c r="A17" s="8">
        <f>A16+'Infectados Brasil'!$M$12</f>
        <v>43886.750000000044</v>
      </c>
      <c r="B17" s="7">
        <f>B16+'Infectados Brasil'!$M$12</f>
        <v>0.75000000000000011</v>
      </c>
      <c r="C17" s="9">
        <f>C16+(F16*'Infectados Brasil'!$M$12)</f>
        <v>209999999.69168481</v>
      </c>
      <c r="D17" s="23">
        <f>D16+(G16*'Infectados Brasil'!$M$12)</f>
        <v>1.2257012732280883</v>
      </c>
      <c r="E17" s="23">
        <f>E16+(H16*'Infectados Brasil'!$M$12)</f>
        <v>8.2613936105152538E-2</v>
      </c>
      <c r="F17" s="23">
        <f>-('Infectados Brasil'!$M$9*C17*(D17/$M$1))</f>
        <v>-0.45743171449713615</v>
      </c>
      <c r="G17" s="23">
        <f>('Infectados Brasil'!$M$9*C17*(D17/$M$1))-('Infectados Brasil'!$M$10*D17)</f>
        <v>0.33486158717432735</v>
      </c>
      <c r="H17" s="23">
        <f>('Infectados Brasil'!$M$10*D17)</f>
        <v>0.12257012732280884</v>
      </c>
      <c r="I17" s="27">
        <f>(C17/$M$1)*'Infectados Brasil'!$M$14</f>
        <v>3.7319999945207982</v>
      </c>
      <c r="J17" s="4">
        <v>1</v>
      </c>
    </row>
    <row r="18" spans="1:10" x14ac:dyDescent="0.25">
      <c r="A18" s="8">
        <f>A17+'Infectados Brasil'!$M$12</f>
        <v>43886.800000000047</v>
      </c>
      <c r="B18" s="7">
        <f>B17+'Infectados Brasil'!$M$12</f>
        <v>0.80000000000000016</v>
      </c>
      <c r="C18" s="9">
        <f>C17+(F17*'Infectados Brasil'!$M$12)</f>
        <v>209999999.66881323</v>
      </c>
      <c r="D18" s="23">
        <f>D17+(G17*'Infectados Brasil'!$M$12)</f>
        <v>1.2424443525868047</v>
      </c>
      <c r="E18" s="23">
        <f>E17+(H17*'Infectados Brasil'!$M$12)</f>
        <v>8.8742442471292982E-2</v>
      </c>
      <c r="F18" s="23">
        <f>-('Infectados Brasil'!$M$9*C18*(D18/$M$1))</f>
        <v>-0.4636802316541348</v>
      </c>
      <c r="G18" s="23">
        <f>('Infectados Brasil'!$M$9*C18*(D18/$M$1))-('Infectados Brasil'!$M$10*D18)</f>
        <v>0.33943579639545429</v>
      </c>
      <c r="H18" s="23">
        <f>('Infectados Brasil'!$M$10*D18)</f>
        <v>0.12424443525868048</v>
      </c>
      <c r="I18" s="27">
        <f>(C18/$M$1)*'Infectados Brasil'!$M$14</f>
        <v>3.7319999941143376</v>
      </c>
      <c r="J18" s="4">
        <v>1</v>
      </c>
    </row>
    <row r="19" spans="1:10" x14ac:dyDescent="0.25">
      <c r="A19" s="8">
        <f>A18+'Infectados Brasil'!$M$12</f>
        <v>43886.850000000049</v>
      </c>
      <c r="B19" s="7">
        <f>B18+'Infectados Brasil'!$M$12</f>
        <v>0.8500000000000002</v>
      </c>
      <c r="C19" s="9">
        <f>C18+(F18*'Infectados Brasil'!$M$12)</f>
        <v>209999999.64562923</v>
      </c>
      <c r="D19" s="23">
        <f>D18+(G18*'Infectados Brasil'!$M$12)</f>
        <v>1.2594161424065775</v>
      </c>
      <c r="E19" s="23">
        <f>E18+(H18*'Infectados Brasil'!$M$12)</f>
        <v>9.4954664234227007E-2</v>
      </c>
      <c r="F19" s="23">
        <f>-('Infectados Brasil'!$M$9*C19*(D19/$M$1))</f>
        <v>-0.47001410355299539</v>
      </c>
      <c r="G19" s="23">
        <f>('Infectados Brasil'!$M$9*C19*(D19/$M$1))-('Infectados Brasil'!$M$10*D19)</f>
        <v>0.34407248931233764</v>
      </c>
      <c r="H19" s="23">
        <f>('Infectados Brasil'!$M$10*D19)</f>
        <v>0.12594161424065775</v>
      </c>
      <c r="I19" s="27">
        <f>(C19/$M$1)*'Infectados Brasil'!$M$14</f>
        <v>3.7319999937023249</v>
      </c>
      <c r="J19" s="4">
        <v>1</v>
      </c>
    </row>
    <row r="20" spans="1:10" x14ac:dyDescent="0.25">
      <c r="A20" s="8">
        <f>A19+'Infectados Brasil'!$M$12</f>
        <v>43886.900000000052</v>
      </c>
      <c r="B20" s="7">
        <f>B19+'Infectados Brasil'!$M$12</f>
        <v>0.90000000000000024</v>
      </c>
      <c r="C20" s="9">
        <f>C19+(F19*'Infectados Brasil'!$M$12)</f>
        <v>209999999.62212852</v>
      </c>
      <c r="D20" s="23">
        <f>D19+(G19*'Infectados Brasil'!$M$12)</f>
        <v>1.2766197668721944</v>
      </c>
      <c r="E20" s="23">
        <f>E19+(H19*'Infectados Brasil'!$M$12)</f>
        <v>0.10125174494625989</v>
      </c>
      <c r="F20" s="23">
        <f>-('Infectados Brasil'!$M$9*C20*(D20/$M$1))</f>
        <v>-0.47643449613941241</v>
      </c>
      <c r="G20" s="23">
        <f>('Infectados Brasil'!$M$9*C20*(D20/$M$1))-('Infectados Brasil'!$M$10*D20)</f>
        <v>0.34877251945219301</v>
      </c>
      <c r="H20" s="23">
        <f>('Infectados Brasil'!$M$10*D20)</f>
        <v>0.12766197668721943</v>
      </c>
      <c r="I20" s="27">
        <f>(C20/$M$1)*'Infectados Brasil'!$M$14</f>
        <v>3.7319999932846839</v>
      </c>
      <c r="J20" s="4">
        <v>1</v>
      </c>
    </row>
    <row r="21" spans="1:10" x14ac:dyDescent="0.25">
      <c r="A21" s="8">
        <f>A20+'Infectados Brasil'!$M$12</f>
        <v>43886.950000000055</v>
      </c>
      <c r="B21" s="7">
        <f>B20+'Infectados Brasil'!$M$12</f>
        <v>0.95000000000000029</v>
      </c>
      <c r="C21" s="9">
        <f>C20+(F20*'Infectados Brasil'!$M$12)</f>
        <v>209999999.5983068</v>
      </c>
      <c r="D21" s="23">
        <f>D20+(G20*'Infectados Brasil'!$M$12)</f>
        <v>1.294058392844804</v>
      </c>
      <c r="E21" s="23">
        <f>E20+(H20*'Infectados Brasil'!$M$12)</f>
        <v>0.10763484378062087</v>
      </c>
      <c r="F21" s="23">
        <f>-('Infectados Brasil'!$M$9*C21*(D21/$M$1))</f>
        <v>-0.48294259128589628</v>
      </c>
      <c r="G21" s="23">
        <f>('Infectados Brasil'!$M$9*C21*(D21/$M$1))-('Infectados Brasil'!$M$10*D21)</f>
        <v>0.35353675200141588</v>
      </c>
      <c r="H21" s="23">
        <f>('Infectados Brasil'!$M$10*D21)</f>
        <v>0.12940583928448041</v>
      </c>
      <c r="I21" s="27">
        <f>(C21/$M$1)*'Infectados Brasil'!$M$14</f>
        <v>3.7319999928613377</v>
      </c>
      <c r="J21" s="4">
        <v>1</v>
      </c>
    </row>
    <row r="22" spans="1:10" x14ac:dyDescent="0.25">
      <c r="A22" s="8">
        <f>A21+'Infectados Brasil'!$M$12</f>
        <v>43887.000000000058</v>
      </c>
      <c r="B22" s="7">
        <f>B21+'Infectados Brasil'!$M$12</f>
        <v>1.0000000000000002</v>
      </c>
      <c r="C22" s="9">
        <f>C21+(F21*'Infectados Brasil'!$M$12)</f>
        <v>209999999.57415968</v>
      </c>
      <c r="D22" s="23">
        <f>D21+(G21*'Infectados Brasil'!$M$12)</f>
        <v>1.3117352304448748</v>
      </c>
      <c r="E22" s="23">
        <f>E21+(H21*'Infectados Brasil'!$M$12)</f>
        <v>0.11410513574484489</v>
      </c>
      <c r="F22" s="23">
        <f>-('Infectados Brasil'!$M$9*C22*(D22/$M$1))</f>
        <v>-0.48953958700933353</v>
      </c>
      <c r="G22" s="23">
        <f>('Infectados Brasil'!$M$9*C22*(D22/$M$1))-('Infectados Brasil'!$M$10*D22)</f>
        <v>0.35836606396484605</v>
      </c>
      <c r="H22" s="23">
        <f>('Infectados Brasil'!$M$10*D22)</f>
        <v>0.13117352304448748</v>
      </c>
      <c r="I22" s="27">
        <f>(C22/$M$1)*'Infectados Brasil'!$M$14</f>
        <v>3.7319999924322089</v>
      </c>
      <c r="J22" s="4">
        <v>1</v>
      </c>
    </row>
    <row r="23" spans="1:10" x14ac:dyDescent="0.25">
      <c r="A23" s="8">
        <f>A22+'Infectados Brasil'!$M$12</f>
        <v>43887.050000000061</v>
      </c>
      <c r="B23" s="7">
        <f>B22+'Infectados Brasil'!$M$12</f>
        <v>1.0500000000000003</v>
      </c>
      <c r="C23" s="9">
        <f>C22+(F22*'Infectados Brasil'!$M$12)</f>
        <v>209999999.54968271</v>
      </c>
      <c r="D23" s="23">
        <f>D22+(G22*'Infectados Brasil'!$M$12)</f>
        <v>1.3296535336431172</v>
      </c>
      <c r="E23" s="23">
        <f>E22+(H22*'Infectados Brasil'!$M$12)</f>
        <v>0.12066381189706926</v>
      </c>
      <c r="F23" s="23">
        <f>-('Infectados Brasil'!$M$9*C23*(D23/$M$1))</f>
        <v>-0.49622669769151856</v>
      </c>
      <c r="G23" s="23">
        <f>('Infectados Brasil'!$M$9*C23*(D23/$M$1))-('Infectados Brasil'!$M$10*D23)</f>
        <v>0.3632613443272068</v>
      </c>
      <c r="H23" s="23">
        <f>('Infectados Brasil'!$M$10*D23)</f>
        <v>0.13296535336431173</v>
      </c>
      <c r="I23" s="27">
        <f>(C23/$M$1)*'Infectados Brasil'!$M$14</f>
        <v>3.7319999919972182</v>
      </c>
      <c r="J23" s="4">
        <v>1</v>
      </c>
    </row>
    <row r="24" spans="1:10" x14ac:dyDescent="0.25">
      <c r="A24" s="8">
        <f>A23+'Infectados Brasil'!$M$12</f>
        <v>43887.100000000064</v>
      </c>
      <c r="B24" s="7">
        <f>B23+'Infectados Brasil'!$M$12</f>
        <v>1.1000000000000003</v>
      </c>
      <c r="C24" s="9">
        <f>C23+(F23*'Infectados Brasil'!$M$12)</f>
        <v>209999999.52487138</v>
      </c>
      <c r="D24" s="23">
        <f>D23+(G23*'Infectados Brasil'!$M$12)</f>
        <v>1.3478166008594776</v>
      </c>
      <c r="E24" s="23">
        <f>E23+(H23*'Infectados Brasil'!$M$12)</f>
        <v>0.12731207956528484</v>
      </c>
      <c r="F24" s="23">
        <f>-('Infectados Brasil'!$M$9*C24*(D24/$M$1))</f>
        <v>-0.50300515430269921</v>
      </c>
      <c r="G24" s="23">
        <f>('Infectados Brasil'!$M$9*C24*(D24/$M$1))-('Infectados Brasil'!$M$10*D24)</f>
        <v>0.36822349421675143</v>
      </c>
      <c r="H24" s="23">
        <f>('Infectados Brasil'!$M$10*D24)</f>
        <v>0.13478166008594777</v>
      </c>
      <c r="I24" s="27">
        <f>(C24/$M$1)*'Infectados Brasil'!$M$14</f>
        <v>3.7319999915562851</v>
      </c>
      <c r="J24" s="4">
        <v>1</v>
      </c>
    </row>
    <row r="25" spans="1:10" x14ac:dyDescent="0.25">
      <c r="A25" s="8">
        <f>A24+'Infectados Brasil'!$M$12</f>
        <v>43887.150000000067</v>
      </c>
      <c r="B25" s="7">
        <f>B24+'Infectados Brasil'!$M$12</f>
        <v>1.1500000000000004</v>
      </c>
      <c r="C25" s="9">
        <f>C24+(F24*'Infectados Brasil'!$M$12)</f>
        <v>209999999.49972111</v>
      </c>
      <c r="D25" s="23">
        <f>D24+(G24*'Infectados Brasil'!$M$12)</f>
        <v>1.3662277755703152</v>
      </c>
      <c r="E25" s="23">
        <f>E24+(H24*'Infectados Brasil'!$M$12)</f>
        <v>0.13405116256958222</v>
      </c>
      <c r="F25" s="23">
        <f>-('Infectados Brasil'!$M$9*C25*(D25/$M$1))</f>
        <v>-0.50987620462817351</v>
      </c>
      <c r="G25" s="23">
        <f>('Infectados Brasil'!$M$9*C25*(D25/$M$1))-('Infectados Brasil'!$M$10*D25)</f>
        <v>0.37325342707114195</v>
      </c>
      <c r="H25" s="23">
        <f>('Infectados Brasil'!$M$10*D25)</f>
        <v>0.13662277755703153</v>
      </c>
      <c r="I25" s="27">
        <f>(C25/$M$1)*'Infectados Brasil'!$M$14</f>
        <v>3.7319999911093289</v>
      </c>
      <c r="J25" s="4">
        <v>1</v>
      </c>
    </row>
    <row r="26" spans="1:10" x14ac:dyDescent="0.25">
      <c r="A26" s="8">
        <f>A25+'Infectados Brasil'!$M$12</f>
        <v>43887.20000000007</v>
      </c>
      <c r="B26" s="7">
        <f>B25+'Infectados Brasil'!$M$12</f>
        <v>1.2000000000000004</v>
      </c>
      <c r="C26" s="9">
        <f>C25+(F25*'Infectados Brasil'!$M$12)</f>
        <v>209999999.47422731</v>
      </c>
      <c r="D26" s="23">
        <f>D25+(G25*'Infectados Brasil'!$M$12)</f>
        <v>1.3848904469238723</v>
      </c>
      <c r="E26" s="23">
        <f>E25+(H25*'Infectados Brasil'!$M$12)</f>
        <v>0.1408823014474338</v>
      </c>
      <c r="F26" s="23">
        <f>-('Infectados Brasil'!$M$9*C26*(D26/$M$1))</f>
        <v>-0.51684111349798456</v>
      </c>
      <c r="G26" s="23">
        <f>('Infectados Brasil'!$M$9*C26*(D26/$M$1))-('Infectados Brasil'!$M$10*D26)</f>
        <v>0.37835206880559735</v>
      </c>
      <c r="H26" s="23">
        <f>('Infectados Brasil'!$M$10*D26)</f>
        <v>0.13848904469238724</v>
      </c>
      <c r="I26" s="27">
        <f>(C26/$M$1)*'Infectados Brasil'!$M$14</f>
        <v>3.7319999906562678</v>
      </c>
      <c r="J26" s="4">
        <v>1</v>
      </c>
    </row>
    <row r="27" spans="1:10" x14ac:dyDescent="0.25">
      <c r="A27" s="8">
        <f>A26+'Infectados Brasil'!$M$12</f>
        <v>43887.250000000073</v>
      </c>
      <c r="B27" s="7">
        <f>B26+'Infectados Brasil'!$M$12</f>
        <v>1.2500000000000004</v>
      </c>
      <c r="C27" s="9">
        <f>C26+(F26*'Infectados Brasil'!$M$12)</f>
        <v>209999999.44838524</v>
      </c>
      <c r="D27" s="23">
        <f>D26+(G26*'Infectados Brasil'!$M$12)</f>
        <v>1.4038080503641521</v>
      </c>
      <c r="E27" s="23">
        <f>E26+(H26*'Infectados Brasil'!$M$12)</f>
        <v>0.14780675368205315</v>
      </c>
      <c r="F27" s="23">
        <f>-('Infectados Brasil'!$M$9*C27*(D27/$M$1))</f>
        <v>-0.52390116301975098</v>
      </c>
      <c r="G27" s="23">
        <f>('Infectados Brasil'!$M$9*C27*(D27/$M$1))-('Infectados Brasil'!$M$10*D27)</f>
        <v>0.38352035798333572</v>
      </c>
      <c r="H27" s="23">
        <f>('Infectados Brasil'!$M$10*D27)</f>
        <v>0.14038080503641523</v>
      </c>
      <c r="I27" s="27">
        <f>(C27/$M$1)*'Infectados Brasil'!$M$14</f>
        <v>3.7319999901970173</v>
      </c>
      <c r="J27" s="4">
        <v>1</v>
      </c>
    </row>
    <row r="28" spans="1:10" x14ac:dyDescent="0.25">
      <c r="A28" s="8">
        <f>A27+'Infectados Brasil'!$M$12</f>
        <v>43887.300000000076</v>
      </c>
      <c r="B28" s="7">
        <f>B27+'Infectados Brasil'!$M$12</f>
        <v>1.3000000000000005</v>
      </c>
      <c r="C28" s="9">
        <f>C27+(F27*'Infectados Brasil'!$M$12)</f>
        <v>209999999.42219019</v>
      </c>
      <c r="D28" s="23">
        <f>D27+(G27*'Infectados Brasil'!$M$12)</f>
        <v>1.422984068263319</v>
      </c>
      <c r="E28" s="23">
        <f>E27+(H27*'Infectados Brasil'!$M$12)</f>
        <v>0.15482579393387391</v>
      </c>
      <c r="F28" s="23">
        <f>-('Infectados Brasil'!$M$9*C28*(D28/$M$1))</f>
        <v>-0.53105765281467865</v>
      </c>
      <c r="G28" s="23">
        <f>('Infectados Brasil'!$M$9*C28*(D28/$M$1))-('Infectados Brasil'!$M$10*D28)</f>
        <v>0.38875924598834677</v>
      </c>
      <c r="H28" s="23">
        <f>('Infectados Brasil'!$M$10*D28)</f>
        <v>0.14229840682633191</v>
      </c>
      <c r="I28" s="27">
        <f>(C28/$M$1)*'Infectados Brasil'!$M$14</f>
        <v>3.7319999897314942</v>
      </c>
      <c r="J28" s="4">
        <v>1</v>
      </c>
    </row>
    <row r="29" spans="1:10" x14ac:dyDescent="0.25">
      <c r="A29" s="8">
        <f>A28+'Infectados Brasil'!$M$12</f>
        <v>43887.350000000079</v>
      </c>
      <c r="B29" s="7">
        <f>B28+'Infectados Brasil'!$M$12</f>
        <v>1.3500000000000005</v>
      </c>
      <c r="C29" s="9">
        <f>C28+(F28*'Infectados Brasil'!$M$12)</f>
        <v>209999999.3956373</v>
      </c>
      <c r="D29" s="23">
        <f>D28+(G28*'Infectados Brasil'!$M$12)</f>
        <v>1.4424220305627364</v>
      </c>
      <c r="E29" s="23">
        <f>E28+(H28*'Infectados Brasil'!$M$12)</f>
        <v>0.16194071427519049</v>
      </c>
      <c r="F29" s="23">
        <f>-('Infectados Brasil'!$M$9*C29*(D29/$M$1))</f>
        <v>-0.53831190025679587</v>
      </c>
      <c r="G29" s="23">
        <f>('Infectados Brasil'!$M$9*C29*(D29/$M$1))-('Infectados Brasil'!$M$10*D29)</f>
        <v>0.39406969720052221</v>
      </c>
      <c r="H29" s="23">
        <f>('Infectados Brasil'!$M$10*D29)</f>
        <v>0.14424220305627364</v>
      </c>
      <c r="I29" s="27">
        <f>(C29/$M$1)*'Infectados Brasil'!$M$14</f>
        <v>3.7319999892596112</v>
      </c>
      <c r="J29" s="4">
        <v>1</v>
      </c>
    </row>
    <row r="30" spans="1:10" x14ac:dyDescent="0.25">
      <c r="A30" s="8">
        <f>A29+'Infectados Brasil'!$M$12</f>
        <v>43887.400000000081</v>
      </c>
      <c r="B30" s="7">
        <f>B29+'Infectados Brasil'!$M$12</f>
        <v>1.4000000000000006</v>
      </c>
      <c r="C30" s="9">
        <f>C29+(F29*'Infectados Brasil'!$M$12)</f>
        <v>209999999.36872169</v>
      </c>
      <c r="D30" s="23">
        <f>D29+(G29*'Infectados Brasil'!$M$12)</f>
        <v>1.4621255154227626</v>
      </c>
      <c r="E30" s="23">
        <f>E29+(H29*'Infectados Brasil'!$M$12)</f>
        <v>0.16915282442800417</v>
      </c>
      <c r="F30" s="23">
        <f>-('Infectados Brasil'!$M$9*C30*(D30/$M$1))</f>
        <v>-0.54566524071545774</v>
      </c>
      <c r="G30" s="23">
        <f>('Infectados Brasil'!$M$9*C30*(D30/$M$1))-('Infectados Brasil'!$M$10*D30)</f>
        <v>0.39945268917318144</v>
      </c>
      <c r="H30" s="23">
        <f>('Infectados Brasil'!$M$10*D30)</f>
        <v>0.14621255154227628</v>
      </c>
      <c r="I30" s="27">
        <f>(C30/$M$1)*'Infectados Brasil'!$M$14</f>
        <v>3.7319999887812827</v>
      </c>
      <c r="J30" s="4">
        <v>1</v>
      </c>
    </row>
    <row r="31" spans="1:10" x14ac:dyDescent="0.25">
      <c r="A31" s="8">
        <f>A30+'Infectados Brasil'!$M$12</f>
        <v>43887.450000000084</v>
      </c>
      <c r="B31" s="7">
        <f>B30+'Infectados Brasil'!$M$12</f>
        <v>1.4500000000000006</v>
      </c>
      <c r="C31" s="9">
        <f>C30+(F30*'Infectados Brasil'!$M$12)</f>
        <v>209999999.34143844</v>
      </c>
      <c r="D31" s="23">
        <f>D30+(G30*'Infectados Brasil'!$M$12)</f>
        <v>1.4820981498814216</v>
      </c>
      <c r="E31" s="23">
        <f>E30+(H30*'Infectados Brasil'!$M$12)</f>
        <v>0.17646345200511798</v>
      </c>
      <c r="F31" s="23">
        <f>-('Infectados Brasil'!$M$9*C31*(D31/$M$1))</f>
        <v>-0.55311902780116118</v>
      </c>
      <c r="G31" s="23">
        <f>('Infectados Brasil'!$M$9*C31*(D31/$M$1))-('Infectados Brasil'!$M$10*D31)</f>
        <v>0.404909212813019</v>
      </c>
      <c r="H31" s="23">
        <f>('Infectados Brasil'!$M$10*D31)</f>
        <v>0.14820981498814217</v>
      </c>
      <c r="I31" s="27">
        <f>(C31/$M$1)*'Infectados Brasil'!$M$14</f>
        <v>3.7319999882964199</v>
      </c>
      <c r="J31" s="4">
        <v>1</v>
      </c>
    </row>
    <row r="32" spans="1:10" x14ac:dyDescent="0.25">
      <c r="A32" s="8">
        <f>A31+'Infectados Brasil'!$M$12</f>
        <v>43887.500000000087</v>
      </c>
      <c r="B32" s="7">
        <f>B31+'Infectados Brasil'!$M$12</f>
        <v>1.5000000000000007</v>
      </c>
      <c r="C32" s="9">
        <f>C31+(F31*'Infectados Brasil'!$M$12)</f>
        <v>209999999.31378248</v>
      </c>
      <c r="D32" s="23">
        <f>D31+(G31*'Infectados Brasil'!$M$12)</f>
        <v>1.5023436105220727</v>
      </c>
      <c r="E32" s="23">
        <f>E31+(H31*'Infectados Brasil'!$M$12)</f>
        <v>0.18387394275452509</v>
      </c>
      <c r="F32" s="23">
        <f>-('Infectados Brasil'!$M$9*C32*(D32/$M$1))</f>
        <v>-0.5606746336147197</v>
      </c>
      <c r="G32" s="23">
        <f>('Infectados Brasil'!$M$9*C32*(D32/$M$1))-('Infectados Brasil'!$M$10*D32)</f>
        <v>0.41044027256251242</v>
      </c>
      <c r="H32" s="23">
        <f>('Infectados Brasil'!$M$10*D32)</f>
        <v>0.15023436105220728</v>
      </c>
      <c r="I32" s="27">
        <f>(C32/$M$1)*'Infectados Brasil'!$M$14</f>
        <v>3.7319999878049344</v>
      </c>
      <c r="J32" s="4">
        <v>1</v>
      </c>
    </row>
    <row r="33" spans="1:10" x14ac:dyDescent="0.25">
      <c r="A33" s="8">
        <f>A32+'Infectados Brasil'!$M$12</f>
        <v>43887.55000000009</v>
      </c>
      <c r="B33" s="7">
        <f>B32+'Infectados Brasil'!$M$12</f>
        <v>1.5500000000000007</v>
      </c>
      <c r="C33" s="9">
        <f>C32+(F32*'Infectados Brasil'!$M$12)</f>
        <v>209999999.28574875</v>
      </c>
      <c r="D33" s="23">
        <f>D32+(G32*'Infectados Brasil'!$M$12)</f>
        <v>1.5228656241501983</v>
      </c>
      <c r="E33" s="23">
        <f>E32+(H32*'Infectados Brasil'!$M$12)</f>
        <v>0.19138566080713545</v>
      </c>
      <c r="F33" s="23">
        <f>-('Infectados Brasil'!$M$9*C33*(D33/$M$1))</f>
        <v>-0.56833344899984028</v>
      </c>
      <c r="G33" s="23">
        <f>('Infectados Brasil'!$M$9*C33*(D33/$M$1))-('Infectados Brasil'!$M$10*D33)</f>
        <v>0.41604688658482047</v>
      </c>
      <c r="H33" s="23">
        <f>('Infectados Brasil'!$M$10*D33)</f>
        <v>0.15228656241501984</v>
      </c>
      <c r="I33" s="27">
        <f>(C33/$M$1)*'Infectados Brasil'!$M$14</f>
        <v>3.7319999873067347</v>
      </c>
      <c r="J33" s="4">
        <v>1</v>
      </c>
    </row>
    <row r="34" spans="1:10" x14ac:dyDescent="0.25">
      <c r="A34" s="8">
        <f>A33+'Infectados Brasil'!$M$12</f>
        <v>43887.600000000093</v>
      </c>
      <c r="B34" s="7">
        <f>B33+'Infectados Brasil'!$M$12</f>
        <v>1.6000000000000008</v>
      </c>
      <c r="C34" s="9">
        <f>C33+(F33*'Infectados Brasil'!$M$12)</f>
        <v>209999999.25733209</v>
      </c>
      <c r="D34" s="23">
        <f>D33+(G33*'Infectados Brasil'!$M$12)</f>
        <v>1.5436679684794394</v>
      </c>
      <c r="E34" s="23">
        <f>E33+(H33*'Infectados Brasil'!$M$12)</f>
        <v>0.19899998892788645</v>
      </c>
      <c r="F34" s="23">
        <f>-('Infectados Brasil'!$M$9*C34*(D34/$M$1))</f>
        <v>-0.57609688379915214</v>
      </c>
      <c r="G34" s="23">
        <f>('Infectados Brasil'!$M$9*C34*(D34/$M$1))-('Infectados Brasil'!$M$10*D34)</f>
        <v>0.42173008695120817</v>
      </c>
      <c r="H34" s="23">
        <f>('Infectados Brasil'!$M$10*D34)</f>
        <v>0.15436679684794397</v>
      </c>
      <c r="I34" s="27">
        <f>(C34/$M$1)*'Infectados Brasil'!$M$14</f>
        <v>3.7319999868017302</v>
      </c>
      <c r="J34" s="4">
        <v>1</v>
      </c>
    </row>
    <row r="35" spans="1:10" x14ac:dyDescent="0.25">
      <c r="A35" s="8">
        <f>A34+'Infectados Brasil'!$M$12</f>
        <v>43887.650000000096</v>
      </c>
      <c r="B35" s="7">
        <f>B34+'Infectados Brasil'!$M$12</f>
        <v>1.6500000000000008</v>
      </c>
      <c r="C35" s="9">
        <f>C34+(F34*'Infectados Brasil'!$M$12)</f>
        <v>209999999.22852725</v>
      </c>
      <c r="D35" s="23">
        <f>D34+(G34*'Infectados Brasil'!$M$12)</f>
        <v>1.5647544728269998</v>
      </c>
      <c r="E35" s="23">
        <f>E34+(H34*'Infectados Brasil'!$M$12)</f>
        <v>0.20671832877028365</v>
      </c>
      <c r="F35" s="23">
        <f>-('Infectados Brasil'!$M$9*C35*(D35/$M$1))</f>
        <v>-0.58396636711373084</v>
      </c>
      <c r="G35" s="23">
        <f>('Infectados Brasil'!$M$9*C35*(D35/$M$1))-('Infectados Brasil'!$M$10*D35)</f>
        <v>0.42749091983103082</v>
      </c>
      <c r="H35" s="23">
        <f>('Infectados Brasil'!$M$10*D35)</f>
        <v>0.15647544728269999</v>
      </c>
      <c r="I35" s="27">
        <f>(C35/$M$1)*'Infectados Brasil'!$M$14</f>
        <v>3.7319999862898268</v>
      </c>
      <c r="J35" s="4">
        <v>1</v>
      </c>
    </row>
    <row r="36" spans="1:10" x14ac:dyDescent="0.25">
      <c r="A36" s="8">
        <f>A35+'Infectados Brasil'!$M$12</f>
        <v>43887.700000000099</v>
      </c>
      <c r="B36" s="7">
        <f>B35+'Infectados Brasil'!$M$12</f>
        <v>1.7000000000000008</v>
      </c>
      <c r="C36" s="9">
        <f>C35+(F35*'Infectados Brasil'!$M$12)</f>
        <v>209999999.19932893</v>
      </c>
      <c r="D36" s="23">
        <f>D35+(G35*'Infectados Brasil'!$M$12)</f>
        <v>1.5861290188185513</v>
      </c>
      <c r="E36" s="23">
        <f>E35+(H35*'Infectados Brasil'!$M$12)</f>
        <v>0.21454210113441866</v>
      </c>
      <c r="F36" s="23">
        <f>-('Infectados Brasil'!$M$9*C36*(D36/$M$1))</f>
        <v>-0.5919433475661694</v>
      </c>
      <c r="G36" s="23">
        <f>('Infectados Brasil'!$M$9*C36*(D36/$M$1))-('Infectados Brasil'!$M$10*D36)</f>
        <v>0.43333044568431422</v>
      </c>
      <c r="H36" s="23">
        <f>('Infectados Brasil'!$M$10*D36)</f>
        <v>0.15861290188185515</v>
      </c>
      <c r="I36" s="27">
        <f>(C36/$M$1)*'Infectados Brasil'!$M$14</f>
        <v>3.7319999857709312</v>
      </c>
      <c r="J36" s="4">
        <v>1</v>
      </c>
    </row>
    <row r="37" spans="1:10" x14ac:dyDescent="0.25">
      <c r="A37" s="8">
        <f>A36+'Infectados Brasil'!$M$12</f>
        <v>43887.750000000102</v>
      </c>
      <c r="B37" s="7">
        <f>B36+'Infectados Brasil'!$M$12</f>
        <v>1.7500000000000009</v>
      </c>
      <c r="C37" s="9">
        <f>C36+(F36*'Infectados Brasil'!$M$12)</f>
        <v>209999999.16973177</v>
      </c>
      <c r="D37" s="23">
        <f>D36+(G36*'Infectados Brasil'!$M$12)</f>
        <v>1.6077955411027669</v>
      </c>
      <c r="E37" s="23">
        <f>E36+(H36*'Infectados Brasil'!$M$12)</f>
        <v>0.2224727462285114</v>
      </c>
      <c r="F37" s="23">
        <f>-('Infectados Brasil'!$M$9*C37*(D37/$M$1))</f>
        <v>-0.60002929356724177</v>
      </c>
      <c r="G37" s="23">
        <f>('Infectados Brasil'!$M$9*C37*(D37/$M$1))-('Infectados Brasil'!$M$10*D37)</f>
        <v>0.4392497394569651</v>
      </c>
      <c r="H37" s="23">
        <f>('Infectados Brasil'!$M$10*D37)</f>
        <v>0.1607795541102767</v>
      </c>
      <c r="I37" s="27">
        <f>(C37/$M$1)*'Infectados Brasil'!$M$14</f>
        <v>3.731999985244947</v>
      </c>
      <c r="J37" s="4">
        <v>1</v>
      </c>
    </row>
    <row r="38" spans="1:10" x14ac:dyDescent="0.25">
      <c r="A38" s="8">
        <f>A37+'Infectados Brasil'!$M$12</f>
        <v>43887.800000000105</v>
      </c>
      <c r="B38" s="7">
        <f>B37+'Infectados Brasil'!$M$12</f>
        <v>1.8000000000000009</v>
      </c>
      <c r="C38" s="9">
        <f>C37+(F37*'Infectados Brasil'!$M$12)</f>
        <v>209999999.1397303</v>
      </c>
      <c r="D38" s="23">
        <f>D37+(G37*'Infectados Brasil'!$M$12)</f>
        <v>1.6297580280756152</v>
      </c>
      <c r="E38" s="23">
        <f>E37+(H37*'Infectados Brasil'!$M$12)</f>
        <v>0.23051172393402525</v>
      </c>
      <c r="F38" s="23">
        <f>-('Infectados Brasil'!$M$9*C38*(D38/$M$1))</f>
        <v>-0.60822569358620937</v>
      </c>
      <c r="G38" s="23">
        <f>('Infectados Brasil'!$M$9*C38*(D38/$M$1))-('Infectados Brasil'!$M$10*D38)</f>
        <v>0.44524989077864785</v>
      </c>
      <c r="H38" s="23">
        <f>('Infectados Brasil'!$M$10*D38)</f>
        <v>0.16297580280756152</v>
      </c>
      <c r="I38" s="27">
        <f>(C38/$M$1)*'Infectados Brasil'!$M$14</f>
        <v>3.7319999847117784</v>
      </c>
      <c r="J38" s="4">
        <v>1</v>
      </c>
    </row>
    <row r="39" spans="1:10" x14ac:dyDescent="0.25">
      <c r="A39" s="8">
        <f>A38+'Infectados Brasil'!$M$12</f>
        <v>43887.850000000108</v>
      </c>
      <c r="B39" s="7">
        <f>B38+'Infectados Brasil'!$M$12</f>
        <v>1.850000000000001</v>
      </c>
      <c r="C39" s="9">
        <f>C38+(F38*'Infectados Brasil'!$M$12)</f>
        <v>209999999.10931903</v>
      </c>
      <c r="D39" s="23">
        <f>D38+(G38*'Infectados Brasil'!$M$12)</f>
        <v>1.6520205226145477</v>
      </c>
      <c r="E39" s="23">
        <f>E38+(H38*'Infectados Brasil'!$M$12)</f>
        <v>0.23866051407440333</v>
      </c>
      <c r="F39" s="23">
        <f>-('Infectados Brasil'!$M$9*C39*(D39/$M$1))</f>
        <v>-0.61653405642481984</v>
      </c>
      <c r="G39" s="23">
        <f>('Infectados Brasil'!$M$9*C39*(D39/$M$1))-('Infectados Brasil'!$M$10*D39)</f>
        <v>0.45133200416336505</v>
      </c>
      <c r="H39" s="23">
        <f>('Infectados Brasil'!$M$10*D39)</f>
        <v>0.16520205226145479</v>
      </c>
      <c r="I39" s="27">
        <f>(C39/$M$1)*'Infectados Brasil'!$M$14</f>
        <v>3.7319999841713267</v>
      </c>
      <c r="J39" s="4">
        <v>1</v>
      </c>
    </row>
    <row r="40" spans="1:10" x14ac:dyDescent="0.25">
      <c r="A40" s="8">
        <f>A39+'Infectados Brasil'!$M$12</f>
        <v>43887.900000000111</v>
      </c>
      <c r="B40" s="7">
        <f>B39+'Infectados Brasil'!$M$12</f>
        <v>1.900000000000001</v>
      </c>
      <c r="C40" s="9">
        <f>C39+(F39*'Infectados Brasil'!$M$12)</f>
        <v>209999999.07849231</v>
      </c>
      <c r="D40" s="23">
        <f>D39+(G39*'Infectados Brasil'!$M$12)</f>
        <v>1.6745871228227158</v>
      </c>
      <c r="E40" s="23">
        <f>E39+(H39*'Infectados Brasil'!$M$12)</f>
        <v>0.24692061668747609</v>
      </c>
      <c r="F40" s="23">
        <f>-('Infectados Brasil'!$M$9*C40*(D40/$M$1))</f>
        <v>-0.62495591149504859</v>
      </c>
      <c r="G40" s="23">
        <f>('Infectados Brasil'!$M$9*C40*(D40/$M$1))-('Infectados Brasil'!$M$10*D40)</f>
        <v>0.45749719921277698</v>
      </c>
      <c r="H40" s="23">
        <f>('Infectados Brasil'!$M$10*D40)</f>
        <v>0.1674587122822716</v>
      </c>
      <c r="I40" s="27">
        <f>(C40/$M$1)*'Infectados Brasil'!$M$14</f>
        <v>3.7319999836234916</v>
      </c>
      <c r="J40" s="4">
        <v>1</v>
      </c>
    </row>
    <row r="41" spans="1:10" x14ac:dyDescent="0.25">
      <c r="A41" s="8">
        <f>A40+'Infectados Brasil'!$M$12</f>
        <v>43887.950000000114</v>
      </c>
      <c r="B41" s="7">
        <f>B40+'Infectados Brasil'!$M$12</f>
        <v>1.9500000000000011</v>
      </c>
      <c r="C41" s="9">
        <f>C40+(F40*'Infectados Brasil'!$M$12)</f>
        <v>209999999.04724452</v>
      </c>
      <c r="D41" s="23">
        <f>D40+(G40*'Infectados Brasil'!$M$12)</f>
        <v>1.6974619827833546</v>
      </c>
      <c r="E41" s="23">
        <f>E40+(H40*'Infectados Brasil'!$M$12)</f>
        <v>0.25529355230158968</v>
      </c>
      <c r="F41" s="23">
        <f>-('Infectados Brasil'!$M$9*C41*(D41/$M$1))</f>
        <v>-0.63349280910063477</v>
      </c>
      <c r="G41" s="23">
        <f>('Infectados Brasil'!$M$9*C41*(D41/$M$1))-('Infectados Brasil'!$M$10*D41)</f>
        <v>0.46374661082229929</v>
      </c>
      <c r="H41" s="23">
        <f>('Infectados Brasil'!$M$10*D41)</f>
        <v>0.16974619827833548</v>
      </c>
      <c r="I41" s="27">
        <f>(C41/$M$1)*'Infectados Brasil'!$M$14</f>
        <v>3.731999983068174</v>
      </c>
      <c r="J41" s="4">
        <v>1</v>
      </c>
    </row>
    <row r="42" spans="1:10" x14ac:dyDescent="0.25">
      <c r="A42" s="8">
        <f>A41+'Infectados Brasil'!$M$12</f>
        <v>43888.000000000116</v>
      </c>
      <c r="B42" s="7">
        <f>B41+'Infectados Brasil'!$M$12</f>
        <v>2.0000000000000009</v>
      </c>
      <c r="C42" s="9">
        <f>C41+(F41*'Infectados Brasil'!$M$12)</f>
        <v>209999999.01556987</v>
      </c>
      <c r="D42" s="23">
        <f>D41+(G41*'Infectados Brasil'!$M$12)</f>
        <v>1.7206493133244696</v>
      </c>
      <c r="E42" s="23">
        <f>E41+(H41*'Infectados Brasil'!$M$12)</f>
        <v>0.26378086221550645</v>
      </c>
      <c r="F42" s="23">
        <f>-('Infectados Brasil'!$M$9*C42*(D42/$M$1))</f>
        <v>-0.64214632072246247</v>
      </c>
      <c r="G42" s="23">
        <f>('Infectados Brasil'!$M$9*C42*(D42/$M$1))-('Infectados Brasil'!$M$10*D42)</f>
        <v>0.47008138939001554</v>
      </c>
      <c r="H42" s="23">
        <f>('Infectados Brasil'!$M$10*D42)</f>
        <v>0.17206493133244696</v>
      </c>
      <c r="I42" s="27">
        <f>(C42/$M$1)*'Infectados Brasil'!$M$14</f>
        <v>3.7319999825052701</v>
      </c>
      <c r="J42" s="4">
        <v>1</v>
      </c>
    </row>
    <row r="43" spans="1:10" x14ac:dyDescent="0.25">
      <c r="A43" s="8">
        <f>A42+'Infectados Brasil'!$M$12</f>
        <v>43888.050000000119</v>
      </c>
      <c r="B43" s="7">
        <f>B42+'Infectados Brasil'!$M$12</f>
        <v>2.0500000000000007</v>
      </c>
      <c r="C43" s="9">
        <f>C42+(F42*'Infectados Brasil'!$M$12)</f>
        <v>209999998.98346254</v>
      </c>
      <c r="D43" s="23">
        <f>D42+(G42*'Infectados Brasil'!$M$12)</f>
        <v>1.7441533827939704</v>
      </c>
      <c r="E43" s="23">
        <f>E42+(H42*'Infectados Brasil'!$M$12)</f>
        <v>0.27238410878212882</v>
      </c>
      <c r="F43" s="23">
        <f>-('Infectados Brasil'!$M$9*C43*(D43/$M$1))</f>
        <v>-0.65091803930784031</v>
      </c>
      <c r="G43" s="23">
        <f>('Infectados Brasil'!$M$9*C43*(D43/$M$1))-('Infectados Brasil'!$M$10*D43)</f>
        <v>0.47650270102844328</v>
      </c>
      <c r="H43" s="23">
        <f>('Infectados Brasil'!$M$10*D43)</f>
        <v>0.17441533827939704</v>
      </c>
      <c r="I43" s="27">
        <f>(C43/$M$1)*'Infectados Brasil'!$M$14</f>
        <v>3.7319999819346772</v>
      </c>
      <c r="J43" s="4">
        <v>1</v>
      </c>
    </row>
    <row r="44" spans="1:10" x14ac:dyDescent="0.25">
      <c r="A44" s="8">
        <f>A43+'Infectados Brasil'!$M$12</f>
        <v>43888.100000000122</v>
      </c>
      <c r="B44" s="7">
        <f>B43+'Infectados Brasil'!$M$12</f>
        <v>2.1000000000000005</v>
      </c>
      <c r="C44" s="9">
        <f>C43+(F43*'Infectados Brasil'!$M$12)</f>
        <v>209999998.95091665</v>
      </c>
      <c r="D44" s="23">
        <f>D43+(G43*'Infectados Brasil'!$M$12)</f>
        <v>1.7679785178453926</v>
      </c>
      <c r="E44" s="23">
        <f>E43+(H43*'Infectados Brasil'!$M$12)</f>
        <v>0.28110487569609865</v>
      </c>
      <c r="F44" s="23">
        <f>-('Infectados Brasil'!$M$9*C44*(D44/$M$1))</f>
        <v>-0.65980957956373265</v>
      </c>
      <c r="G44" s="23">
        <f>('Infectados Brasil'!$M$9*C44*(D44/$M$1))-('Infectados Brasil'!$M$10*D44)</f>
        <v>0.48301172777919338</v>
      </c>
      <c r="H44" s="23">
        <f>('Infectados Brasil'!$M$10*D44)</f>
        <v>0.17679785178453927</v>
      </c>
      <c r="I44" s="27">
        <f>(C44/$M$1)*'Infectados Brasil'!$M$14</f>
        <v>3.7319999813562901</v>
      </c>
      <c r="J44" s="4">
        <v>1</v>
      </c>
    </row>
    <row r="45" spans="1:10" x14ac:dyDescent="0.25">
      <c r="A45" s="8">
        <f>A44+'Infectados Brasil'!$M$12</f>
        <v>43888.150000000125</v>
      </c>
      <c r="B45" s="7">
        <f>B44+'Infectados Brasil'!$M$12</f>
        <v>2.1500000000000004</v>
      </c>
      <c r="C45" s="9">
        <f>C44+(F44*'Infectados Brasil'!$M$12)</f>
        <v>209999998.91792616</v>
      </c>
      <c r="D45" s="23">
        <f>D44+(G44*'Infectados Brasil'!$M$12)</f>
        <v>1.7921291042343523</v>
      </c>
      <c r="E45" s="23">
        <f>E44+(H44*'Infectados Brasil'!$M$12)</f>
        <v>0.28994476828532562</v>
      </c>
      <c r="F45" s="23">
        <f>-('Infectados Brasil'!$M$9*C45*(D45/$M$1))</f>
        <v>-0.66882257825399638</v>
      </c>
      <c r="G45" s="23">
        <f>('Infectados Brasil'!$M$9*C45*(D45/$M$1))-('Infectados Brasil'!$M$10*D45)</f>
        <v>0.48960966783056115</v>
      </c>
      <c r="H45" s="23">
        <f>('Infectados Brasil'!$M$10*D45)</f>
        <v>0.17921291042343523</v>
      </c>
      <c r="I45" s="27">
        <f>(C45/$M$1)*'Infectados Brasil'!$M$14</f>
        <v>3.7319999807700017</v>
      </c>
      <c r="J45" s="4">
        <v>1</v>
      </c>
    </row>
    <row r="46" spans="1:10" x14ac:dyDescent="0.25">
      <c r="A46" s="8">
        <f>A45+'Infectados Brasil'!$M$12</f>
        <v>43888.200000000128</v>
      </c>
      <c r="B46" s="7">
        <f>B45+'Infectados Brasil'!$M$12</f>
        <v>2.2000000000000002</v>
      </c>
      <c r="C46" s="9">
        <f>C45+(F45*'Infectados Brasil'!$M$12)</f>
        <v>209999998.88448504</v>
      </c>
      <c r="D46" s="23">
        <f>D45+(G45*'Infectados Brasil'!$M$12)</f>
        <v>1.8166095876258803</v>
      </c>
      <c r="E46" s="23">
        <f>E45+(H45*'Infectados Brasil'!$M$12)</f>
        <v>0.29890541380649738</v>
      </c>
      <c r="F46" s="23">
        <f>-('Infectados Brasil'!$M$9*C46*(D46/$M$1))</f>
        <v>-0.67795869450067814</v>
      </c>
      <c r="G46" s="23">
        <f>('Infectados Brasil'!$M$9*C46*(D46/$M$1))-('Infectados Brasil'!$M$10*D46)</f>
        <v>0.49629773573809011</v>
      </c>
      <c r="H46" s="23">
        <f>('Infectados Brasil'!$M$10*D46)</f>
        <v>0.18166095876258803</v>
      </c>
      <c r="I46" s="27">
        <f>(C46/$M$1)*'Infectados Brasil'!$M$14</f>
        <v>3.7319999801757056</v>
      </c>
      <c r="J46" s="4">
        <v>1</v>
      </c>
    </row>
    <row r="47" spans="1:10" x14ac:dyDescent="0.25">
      <c r="A47" s="8">
        <f>A46+'Infectados Brasil'!$M$12</f>
        <v>43888.250000000131</v>
      </c>
      <c r="B47" s="7">
        <f>B46+'Infectados Brasil'!$M$12</f>
        <v>2.25</v>
      </c>
      <c r="C47" s="9">
        <f>C46+(F46*'Infectados Brasil'!$M$12)</f>
        <v>209999998.8505871</v>
      </c>
      <c r="D47" s="23">
        <f>D46+(G46*'Infectados Brasil'!$M$12)</f>
        <v>1.8414244744127848</v>
      </c>
      <c r="E47" s="23">
        <f>E46+(H46*'Infectados Brasil'!$M$12)</f>
        <v>0.3079884617446268</v>
      </c>
      <c r="F47" s="23">
        <f>-('Infectados Brasil'!$M$9*C47*(D47/$M$1))</f>
        <v>-0.68721961008942689</v>
      </c>
      <c r="G47" s="23">
        <f>('Infectados Brasil'!$M$9*C47*(D47/$M$1))-('Infectados Brasil'!$M$10*D47)</f>
        <v>0.50307716264814839</v>
      </c>
      <c r="H47" s="23">
        <f>('Infectados Brasil'!$M$10*D47)</f>
        <v>0.1841424474412785</v>
      </c>
      <c r="I47" s="27">
        <f>(C47/$M$1)*'Infectados Brasil'!$M$14</f>
        <v>3.7319999795732905</v>
      </c>
      <c r="J47" s="4">
        <v>1</v>
      </c>
    </row>
    <row r="48" spans="1:10" x14ac:dyDescent="0.25">
      <c r="A48" s="8">
        <f>A47+'Infectados Brasil'!$M$12</f>
        <v>43888.300000000134</v>
      </c>
      <c r="B48" s="7">
        <f>B47+'Infectados Brasil'!$M$12</f>
        <v>2.2999999999999998</v>
      </c>
      <c r="C48" s="9">
        <f>C47+(F47*'Infectados Brasil'!$M$12)</f>
        <v>209999998.81622612</v>
      </c>
      <c r="D48" s="23">
        <f>D47+(G47*'Infectados Brasil'!$M$12)</f>
        <v>1.8665783325451921</v>
      </c>
      <c r="E48" s="23">
        <f>E47+(H47*'Infectados Brasil'!$M$12)</f>
        <v>0.31719558411669074</v>
      </c>
      <c r="F48" s="23">
        <f>-('Infectados Brasil'!$M$9*C48*(D48/$M$1))</f>
        <v>-0.69660702977907896</v>
      </c>
      <c r="G48" s="23">
        <f>('Infectados Brasil'!$M$9*C48*(D48/$M$1))-('Infectados Brasil'!$M$10*D48)</f>
        <v>0.50994919652455972</v>
      </c>
      <c r="H48" s="23">
        <f>('Infectados Brasil'!$M$10*D48)</f>
        <v>0.18665783325451923</v>
      </c>
      <c r="I48" s="27">
        <f>(C48/$M$1)*'Infectados Brasil'!$M$14</f>
        <v>3.731999978962647</v>
      </c>
      <c r="J48" s="4">
        <v>1</v>
      </c>
    </row>
    <row r="49" spans="1:10" x14ac:dyDescent="0.25">
      <c r="A49" s="8">
        <f>A48+'Infectados Brasil'!$M$12</f>
        <v>43888.350000000137</v>
      </c>
      <c r="B49" s="7">
        <f>B48+'Infectados Brasil'!$M$12</f>
        <v>2.3499999999999996</v>
      </c>
      <c r="C49" s="9">
        <f>C48+(F48*'Infectados Brasil'!$M$12)</f>
        <v>209999998.78139576</v>
      </c>
      <c r="D49" s="23">
        <f>D48+(G48*'Infectados Brasil'!$M$12)</f>
        <v>1.8920757923714202</v>
      </c>
      <c r="E49" s="23">
        <f>E48+(H48*'Infectados Brasil'!$M$12)</f>
        <v>0.32652847577941668</v>
      </c>
      <c r="F49" s="23">
        <f>-('Infectados Brasil'!$M$9*C49*(D49/$M$1))</f>
        <v>-0.70612268161547065</v>
      </c>
      <c r="G49" s="23">
        <f>('Infectados Brasil'!$M$9*C49*(D49/$M$1))-('Infectados Brasil'!$M$10*D49)</f>
        <v>0.51691510237832861</v>
      </c>
      <c r="H49" s="23">
        <f>('Infectados Brasil'!$M$10*D49)</f>
        <v>0.18920757923714204</v>
      </c>
      <c r="I49" s="27">
        <f>(C49/$M$1)*'Infectados Brasil'!$M$14</f>
        <v>3.7319999783436617</v>
      </c>
      <c r="J49" s="4">
        <v>1</v>
      </c>
    </row>
    <row r="50" spans="1:10" x14ac:dyDescent="0.25">
      <c r="A50" s="8">
        <f>A49+'Infectados Brasil'!$M$12</f>
        <v>43888.40000000014</v>
      </c>
      <c r="B50" s="7">
        <f>B49+'Infectados Brasil'!$M$12</f>
        <v>2.3999999999999995</v>
      </c>
      <c r="C50" s="9">
        <f>C49+(F49*'Infectados Brasil'!$M$12)</f>
        <v>209999998.74608964</v>
      </c>
      <c r="D50" s="23">
        <f>D49+(G49*'Infectados Brasil'!$M$12)</f>
        <v>1.9179215474903366</v>
      </c>
      <c r="E50" s="23">
        <f>E49+(H49*'Infectados Brasil'!$M$12)</f>
        <v>0.33598885474127377</v>
      </c>
      <c r="F50" s="23">
        <f>-('Infectados Brasil'!$M$9*C50*(D50/$M$1))</f>
        <v>-0.7157683172495396</v>
      </c>
      <c r="G50" s="23">
        <f>('Infectados Brasil'!$M$9*C50*(D50/$M$1))-('Infectados Brasil'!$M$10*D50)</f>
        <v>0.52397616250050594</v>
      </c>
      <c r="H50" s="23">
        <f>('Infectados Brasil'!$M$10*D50)</f>
        <v>0.19179215474903366</v>
      </c>
      <c r="I50" s="27">
        <f>(C50/$M$1)*'Infectados Brasil'!$M$14</f>
        <v>3.7319999777162214</v>
      </c>
      <c r="J50" s="4">
        <v>1</v>
      </c>
    </row>
    <row r="51" spans="1:10" x14ac:dyDescent="0.25">
      <c r="A51" s="8">
        <f>A50+'Infectados Brasil'!$M$12</f>
        <v>43888.450000000143</v>
      </c>
      <c r="B51" s="7">
        <f>B50+'Infectados Brasil'!$M$12</f>
        <v>2.4499999999999993</v>
      </c>
      <c r="C51" s="9">
        <f>C50+(F50*'Infectados Brasil'!$M$12)</f>
        <v>209999998.71030122</v>
      </c>
      <c r="D51" s="23">
        <f>D50+(G50*'Infectados Brasil'!$M$12)</f>
        <v>1.9441203556153619</v>
      </c>
      <c r="E51" s="23">
        <f>E50+(H50*'Infectados Brasil'!$M$12)</f>
        <v>0.34557846247872548</v>
      </c>
      <c r="F51" s="23">
        <f>-('Infectados Brasil'!$M$9*C51*(D51/$M$1))</f>
        <v>-0.72554571225977016</v>
      </c>
      <c r="G51" s="23">
        <f>('Infectados Brasil'!$M$9*C51*(D51/$M$1))-('Infectados Brasil'!$M$10*D51)</f>
        <v>0.53113367669823397</v>
      </c>
      <c r="H51" s="23">
        <f>('Infectados Brasil'!$M$10*D51)</f>
        <v>0.19441203556153619</v>
      </c>
      <c r="I51" s="27">
        <f>(C51/$M$1)*'Infectados Brasil'!$M$14</f>
        <v>3.7319999770802097</v>
      </c>
      <c r="J51" s="4">
        <v>1</v>
      </c>
    </row>
    <row r="52" spans="1:10" x14ac:dyDescent="0.25">
      <c r="A52" s="8">
        <f>A51+'Infectados Brasil'!$M$12</f>
        <v>43888.500000000146</v>
      </c>
      <c r="B52" s="7">
        <f>B51+'Infectados Brasil'!$M$12</f>
        <v>2.4999999999999991</v>
      </c>
      <c r="C52" s="9">
        <f>C51+(F51*'Infectados Brasil'!$M$12)</f>
        <v>209999998.67402393</v>
      </c>
      <c r="D52" s="23">
        <f>D51+(G51*'Infectados Brasil'!$M$12)</f>
        <v>1.9706770394502735</v>
      </c>
      <c r="E52" s="23">
        <f>E51+(H51*'Infectados Brasil'!$M$12)</f>
        <v>0.3552990642568023</v>
      </c>
      <c r="F52" s="23">
        <f>-('Infectados Brasil'!$M$9*C52*(D52/$M$1))</f>
        <v>-0.73545666647904229</v>
      </c>
      <c r="G52" s="23">
        <f>('Infectados Brasil'!$M$9*C52*(D52/$M$1))-('Infectados Brasil'!$M$10*D52)</f>
        <v>0.53838896253401491</v>
      </c>
      <c r="H52" s="23">
        <f>('Infectados Brasil'!$M$10*D52)</f>
        <v>0.19706770394502737</v>
      </c>
      <c r="I52" s="27">
        <f>(C52/$M$1)*'Infectados Brasil'!$M$14</f>
        <v>3.7319999764355107</v>
      </c>
      <c r="J52" s="4">
        <v>1</v>
      </c>
    </row>
    <row r="53" spans="1:10" x14ac:dyDescent="0.25">
      <c r="A53" s="8">
        <f>A52+'Infectados Brasil'!$M$12</f>
        <v>43888.550000000148</v>
      </c>
      <c r="B53" s="7">
        <f>B52+'Infectados Brasil'!$M$12</f>
        <v>2.5499999999999989</v>
      </c>
      <c r="C53" s="9">
        <f>C52+(F52*'Infectados Brasil'!$M$12)</f>
        <v>209999998.63725108</v>
      </c>
      <c r="D53" s="23">
        <f>D52+(G52*'Infectados Brasil'!$M$12)</f>
        <v>1.9975964875769743</v>
      </c>
      <c r="E53" s="23">
        <f>E52+(H52*'Infectados Brasil'!$M$12)</f>
        <v>0.36515244945405367</v>
      </c>
      <c r="F53" s="23">
        <f>-('Infectados Brasil'!$M$9*C53*(D53/$M$1))</f>
        <v>-0.74550300432594863</v>
      </c>
      <c r="G53" s="23">
        <f>('Infectados Brasil'!$M$9*C53*(D53/$M$1))-('Infectados Brasil'!$M$10*D53)</f>
        <v>0.54574335556825115</v>
      </c>
      <c r="H53" s="23">
        <f>('Infectados Brasil'!$M$10*D53)</f>
        <v>0.19975964875769744</v>
      </c>
      <c r="I53" s="27">
        <f>(C53/$M$1)*'Infectados Brasil'!$M$14</f>
        <v>3.7319999757820046</v>
      </c>
      <c r="J53" s="4">
        <v>1</v>
      </c>
    </row>
    <row r="54" spans="1:10" x14ac:dyDescent="0.25">
      <c r="A54" s="8">
        <f>A53+'Infectados Brasil'!$M$12</f>
        <v>43888.600000000151</v>
      </c>
      <c r="B54" s="7">
        <f>B53+'Infectados Brasil'!$M$12</f>
        <v>2.5999999999999988</v>
      </c>
      <c r="C54" s="9">
        <f>C53+(F53*'Infectados Brasil'!$M$12)</f>
        <v>209999998.59997594</v>
      </c>
      <c r="D54" s="23">
        <f>D53+(G53*'Infectados Brasil'!$M$12)</f>
        <v>2.0248836553553868</v>
      </c>
      <c r="E54" s="23">
        <f>E53+(H53*'Infectados Brasil'!$M$12)</f>
        <v>0.37514043189193857</v>
      </c>
      <c r="F54" s="23">
        <f>-('Infectados Brasil'!$M$9*C54*(D54/$M$1))</f>
        <v>-0.75568657514063331</v>
      </c>
      <c r="G54" s="23">
        <f>('Infectados Brasil'!$M$9*C54*(D54/$M$1))-('Infectados Brasil'!$M$10*D54)</f>
        <v>0.55319820960509458</v>
      </c>
      <c r="H54" s="23">
        <f>('Infectados Brasil'!$M$10*D54)</f>
        <v>0.2024883655355387</v>
      </c>
      <c r="I54" s="27">
        <f>(C54/$M$1)*'Infectados Brasil'!$M$14</f>
        <v>3.7319999751195723</v>
      </c>
      <c r="J54" s="4">
        <v>1</v>
      </c>
    </row>
    <row r="55" spans="1:10" x14ac:dyDescent="0.25">
      <c r="A55" s="8">
        <f>A54+'Infectados Brasil'!$M$12</f>
        <v>43888.650000000154</v>
      </c>
      <c r="B55" s="7">
        <f>B54+'Infectados Brasil'!$M$12</f>
        <v>2.6499999999999986</v>
      </c>
      <c r="C55" s="9">
        <f>C54+(F54*'Infectados Brasil'!$M$12)</f>
        <v>209999998.56219161</v>
      </c>
      <c r="D55" s="23">
        <f>D54+(G54*'Infectados Brasil'!$M$12)</f>
        <v>2.0525435658356415</v>
      </c>
      <c r="E55" s="23">
        <f>E54+(H54*'Infectados Brasil'!$M$12)</f>
        <v>0.38526485016871553</v>
      </c>
      <c r="F55" s="23">
        <f>-('Infectados Brasil'!$M$9*C55*(D55/$M$1))</f>
        <v>-0.76600925352522053</v>
      </c>
      <c r="G55" s="23">
        <f>('Infectados Brasil'!$M$9*C55*(D55/$M$1))-('Infectados Brasil'!$M$10*D55)</f>
        <v>0.56075489694165637</v>
      </c>
      <c r="H55" s="23">
        <f>('Infectados Brasil'!$M$10*D55)</f>
        <v>0.20525435658356417</v>
      </c>
      <c r="I55" s="27">
        <f>(C55/$M$1)*'Infectados Brasil'!$M$14</f>
        <v>3.7319999744480907</v>
      </c>
      <c r="J55" s="4">
        <v>1</v>
      </c>
    </row>
    <row r="56" spans="1:10" x14ac:dyDescent="0.25">
      <c r="A56" s="8">
        <f>A55+'Infectados Brasil'!$M$12</f>
        <v>43888.700000000157</v>
      </c>
      <c r="B56" s="7">
        <f>B55+'Infectados Brasil'!$M$12</f>
        <v>2.6999999999999984</v>
      </c>
      <c r="C56" s="9">
        <f>C55+(F55*'Infectados Brasil'!$M$12)</f>
        <v>209999998.52389115</v>
      </c>
      <c r="D56" s="23">
        <f>D55+(G55*'Infectados Brasil'!$M$12)</f>
        <v>2.0805813106827244</v>
      </c>
      <c r="E56" s="23">
        <f>E55+(H55*'Infectados Brasil'!$M$12)</f>
        <v>0.39552756799789374</v>
      </c>
      <c r="F56" s="23">
        <f>-('Infectados Brasil'!$M$9*C56*(D56/$M$1))</f>
        <v>-0.77647293968889464</v>
      </c>
      <c r="G56" s="23">
        <f>('Infectados Brasil'!$M$9*C56*(D56/$M$1))-('Infectados Brasil'!$M$10*D56)</f>
        <v>0.56841480862062221</v>
      </c>
      <c r="H56" s="23">
        <f>('Infectados Brasil'!$M$10*D56)</f>
        <v>0.20805813106827245</v>
      </c>
      <c r="I56" s="27">
        <f>(C56/$M$1)*'Infectados Brasil'!$M$14</f>
        <v>3.731999973767437</v>
      </c>
      <c r="J56" s="4">
        <v>1</v>
      </c>
    </row>
    <row r="57" spans="1:10" x14ac:dyDescent="0.25">
      <c r="A57" s="8">
        <f>A56+'Infectados Brasil'!$M$12</f>
        <v>43888.75000000016</v>
      </c>
      <c r="B57" s="7">
        <f>B56+'Infectados Brasil'!$M$12</f>
        <v>2.7499999999999982</v>
      </c>
      <c r="C57" s="9">
        <f>C56+(F56*'Infectados Brasil'!$M$12)</f>
        <v>209999998.48506752</v>
      </c>
      <c r="D57" s="23">
        <f>D56+(G56*'Infectados Brasil'!$M$12)</f>
        <v>2.1090020511137557</v>
      </c>
      <c r="E57" s="23">
        <f>E56+(H56*'Infectados Brasil'!$M$12)</f>
        <v>0.40593047455130737</v>
      </c>
      <c r="F57" s="23">
        <f>-('Infectados Brasil'!$M$9*C57*(D57/$M$1))</f>
        <v>-0.78707955979768984</v>
      </c>
      <c r="G57" s="23">
        <f>('Infectados Brasil'!$M$9*C57*(D57/$M$1))-('Infectados Brasil'!$M$10*D57)</f>
        <v>0.57617935468631432</v>
      </c>
      <c r="H57" s="23">
        <f>('Infectados Brasil'!$M$10*D57)</f>
        <v>0.21090020511137558</v>
      </c>
      <c r="I57" s="27">
        <f>(C57/$M$1)*'Infectados Brasil'!$M$14</f>
        <v>3.7319999730774853</v>
      </c>
      <c r="J57" s="4">
        <v>1</v>
      </c>
    </row>
    <row r="58" spans="1:10" x14ac:dyDescent="0.25">
      <c r="A58" s="8">
        <f>A57+'Infectados Brasil'!$M$12</f>
        <v>43888.800000000163</v>
      </c>
      <c r="B58" s="7">
        <f>B57+'Infectados Brasil'!$M$12</f>
        <v>2.799999999999998</v>
      </c>
      <c r="C58" s="9">
        <f>C57+(F57*'Infectados Brasil'!$M$12)</f>
        <v>209999998.44571355</v>
      </c>
      <c r="D58" s="23">
        <f>D57+(G57*'Infectados Brasil'!$M$12)</f>
        <v>2.1378110188480712</v>
      </c>
      <c r="E58" s="23">
        <f>E57+(H57*'Infectados Brasil'!$M$12)</f>
        <v>0.41647548480687613</v>
      </c>
      <c r="F58" s="23">
        <f>-('Infectados Brasil'!$M$9*C58*(D58/$M$1))</f>
        <v>-0.79783106632906198</v>
      </c>
      <c r="G58" s="23">
        <f>('Infectados Brasil'!$M$9*C58*(D58/$M$1))-('Infectados Brasil'!$M$10*D58)</f>
        <v>0.58404996444425483</v>
      </c>
      <c r="H58" s="23">
        <f>('Infectados Brasil'!$M$10*D58)</f>
        <v>0.21378110188480715</v>
      </c>
      <c r="I58" s="27">
        <f>(C58/$M$1)*'Infectados Brasil'!$M$14</f>
        <v>3.7319999723781092</v>
      </c>
      <c r="J58" s="4">
        <v>1</v>
      </c>
    </row>
    <row r="59" spans="1:10" x14ac:dyDescent="0.25">
      <c r="A59" s="8">
        <f>A58+'Infectados Brasil'!$M$12</f>
        <v>43888.850000000166</v>
      </c>
      <c r="B59" s="7">
        <f>B58+'Infectados Brasil'!$M$12</f>
        <v>2.8499999999999979</v>
      </c>
      <c r="C59" s="9">
        <f>C58+(F58*'Infectados Brasil'!$M$12)</f>
        <v>209999998.40582201</v>
      </c>
      <c r="D59" s="23">
        <f>D58+(G58*'Infectados Brasil'!$M$12)</f>
        <v>2.1670135170702838</v>
      </c>
      <c r="E59" s="23">
        <f>E58+(H58*'Infectados Brasil'!$M$12)</f>
        <v>0.42716453990111647</v>
      </c>
      <c r="F59" s="23">
        <f>-('Infectados Brasil'!$M$9*C59*(D59/$M$1))</f>
        <v>-0.80872943843130285</v>
      </c>
      <c r="G59" s="23">
        <f>('Infectados Brasil'!$M$9*C59*(D59/$M$1))-('Infectados Brasil'!$M$10*D59)</f>
        <v>0.59202808672427443</v>
      </c>
      <c r="H59" s="23">
        <f>('Infectados Brasil'!$M$10*D59)</f>
        <v>0.21670135170702839</v>
      </c>
      <c r="I59" s="27">
        <f>(C59/$M$1)*'Infectados Brasil'!$M$14</f>
        <v>3.7319999716691794</v>
      </c>
      <c r="J59" s="4">
        <v>1</v>
      </c>
    </row>
    <row r="60" spans="1:10" x14ac:dyDescent="0.25">
      <c r="A60" s="8">
        <f>A59+'Infectados Brasil'!$M$12</f>
        <v>43888.900000000169</v>
      </c>
      <c r="B60" s="7">
        <f>B59+'Infectados Brasil'!$M$12</f>
        <v>2.8999999999999977</v>
      </c>
      <c r="C60" s="9">
        <f>C59+(F59*'Infectados Brasil'!$M$12)</f>
        <v>209999998.36538553</v>
      </c>
      <c r="D60" s="23">
        <f>D59+(G59*'Infectados Brasil'!$M$12)</f>
        <v>2.1966149214064976</v>
      </c>
      <c r="E60" s="23">
        <f>E59+(H59*'Infectados Brasil'!$M$12)</f>
        <v>0.43799960748646788</v>
      </c>
      <c r="F60" s="23">
        <f>-('Infectados Brasil'!$M$9*C60*(D60/$M$1))</f>
        <v>-0.8197766822878626</v>
      </c>
      <c r="G60" s="23">
        <f>('Infectados Brasil'!$M$9*C60*(D60/$M$1))-('Infectados Brasil'!$M$10*D60)</f>
        <v>0.60011519014721282</v>
      </c>
      <c r="H60" s="23">
        <f>('Infectados Brasil'!$M$10*D60)</f>
        <v>0.21966149214064978</v>
      </c>
      <c r="I60" s="27">
        <f>(C60/$M$1)*'Infectados Brasil'!$M$14</f>
        <v>3.7319999709505653</v>
      </c>
      <c r="J60" s="4">
        <v>1</v>
      </c>
    </row>
    <row r="61" spans="1:10" x14ac:dyDescent="0.25">
      <c r="A61" s="8">
        <f>A60+'Infectados Brasil'!$M$12</f>
        <v>43888.950000000172</v>
      </c>
      <c r="B61" s="7">
        <f>B60+'Infectados Brasil'!$M$12</f>
        <v>2.9499999999999975</v>
      </c>
      <c r="C61" s="9">
        <f>C60+(F60*'Infectados Brasil'!$M$12)</f>
        <v>209999998.3243967</v>
      </c>
      <c r="D61" s="23">
        <f>D60+(G60*'Infectados Brasil'!$M$12)</f>
        <v>2.2266206809138582</v>
      </c>
      <c r="E61" s="23">
        <f>E60+(H60*'Infectados Brasil'!$M$12)</f>
        <v>0.44898268209350034</v>
      </c>
      <c r="F61" s="23">
        <f>-('Infectados Brasil'!$M$9*C61*(D61/$M$1))</f>
        <v>-0.83097483148665097</v>
      </c>
      <c r="G61" s="23">
        <f>('Infectados Brasil'!$M$9*C61*(D61/$M$1))-('Infectados Brasil'!$M$10*D61)</f>
        <v>0.60831276339526519</v>
      </c>
      <c r="H61" s="23">
        <f>('Infectados Brasil'!$M$10*D61)</f>
        <v>0.22266206809138583</v>
      </c>
      <c r="I61" s="27">
        <f>(C61/$M$1)*'Infectados Brasil'!$M$14</f>
        <v>3.7319999702221356</v>
      </c>
      <c r="J61" s="4">
        <v>1</v>
      </c>
    </row>
    <row r="62" spans="1:10" x14ac:dyDescent="0.25">
      <c r="A62" s="8">
        <f>A61+'Infectados Brasil'!$M$12</f>
        <v>43889.000000000175</v>
      </c>
      <c r="B62" s="7">
        <f>B61+'Infectados Brasil'!$M$12</f>
        <v>2.9999999999999973</v>
      </c>
      <c r="C62" s="9">
        <f>C61+(F61*'Infectados Brasil'!$M$12)</f>
        <v>209999998.28284797</v>
      </c>
      <c r="D62" s="23">
        <f>D61+(G61*'Infectados Brasil'!$M$12)</f>
        <v>2.2570363190836216</v>
      </c>
      <c r="E62" s="23">
        <f>E61+(H61*'Infectados Brasil'!$M$12)</f>
        <v>0.46011578549806964</v>
      </c>
      <c r="F62" s="23">
        <f>-('Infectados Brasil'!$M$9*C62*(D62/$M$1))</f>
        <v>-0.84232594739438027</v>
      </c>
      <c r="G62" s="23">
        <f>('Infectados Brasil'!$M$9*C62*(D62/$M$1))-('Infectados Brasil'!$M$10*D62)</f>
        <v>0.61662231548601809</v>
      </c>
      <c r="H62" s="23">
        <f>('Infectados Brasil'!$M$10*D62)</f>
        <v>0.22570363190836218</v>
      </c>
      <c r="I62" s="27">
        <f>(C62/$M$1)*'Infectados Brasil'!$M$14</f>
        <v>3.7319999694837551</v>
      </c>
      <c r="J62" s="4">
        <v>1</v>
      </c>
    </row>
    <row r="63" spans="1:10" x14ac:dyDescent="0.25">
      <c r="A63" s="8">
        <f>A62+'Infectados Brasil'!$M$12</f>
        <v>43889.050000000178</v>
      </c>
      <c r="B63" s="7">
        <f>B62+'Infectados Brasil'!$M$12</f>
        <v>3.0499999999999972</v>
      </c>
      <c r="C63" s="9">
        <f>C62+(F62*'Infectados Brasil'!$M$12)</f>
        <v>209999998.24073169</v>
      </c>
      <c r="D63" s="23">
        <f>D62+(G62*'Infectados Brasil'!$M$12)</f>
        <v>2.2878674348579224</v>
      </c>
      <c r="E63" s="23">
        <f>E62+(H62*'Infectados Brasil'!$M$12)</f>
        <v>0.47140096709348778</v>
      </c>
      <c r="F63" s="23">
        <f>-('Infectados Brasil'!$M$9*C63*(D63/$M$1))</f>
        <v>-0.85383211953602511</v>
      </c>
      <c r="G63" s="23">
        <f>('Infectados Brasil'!$M$9*C63*(D63/$M$1))-('Infectados Brasil'!$M$10*D63)</f>
        <v>0.6250453760502328</v>
      </c>
      <c r="H63" s="23">
        <f>('Infectados Brasil'!$M$10*D63)</f>
        <v>0.22878674348579225</v>
      </c>
      <c r="I63" s="27">
        <f>(C63/$M$1)*'Infectados Brasil'!$M$14</f>
        <v>3.7319999687352885</v>
      </c>
      <c r="J63" s="4">
        <v>1</v>
      </c>
    </row>
    <row r="64" spans="1:10" x14ac:dyDescent="0.25">
      <c r="A64" s="8">
        <f>A63+'Infectados Brasil'!$M$12</f>
        <v>43889.10000000018</v>
      </c>
      <c r="B64" s="7">
        <f>B63+'Infectados Brasil'!$M$12</f>
        <v>3.099999999999997</v>
      </c>
      <c r="C64" s="9">
        <f>C63+(F63*'Infectados Brasil'!$M$12)</f>
        <v>209999998.19804007</v>
      </c>
      <c r="D64" s="23">
        <f>D63+(G63*'Infectados Brasil'!$M$12)</f>
        <v>2.3191197036604341</v>
      </c>
      <c r="E64" s="23">
        <f>E63+(H63*'Infectados Brasil'!$M$12)</f>
        <v>0.48284030426777741</v>
      </c>
      <c r="F64" s="23">
        <f>-('Infectados Brasil'!$M$9*C64*(D64/$M$1))</f>
        <v>-0.8654954659794637</v>
      </c>
      <c r="G64" s="23">
        <f>('Infectados Brasil'!$M$9*C64*(D64/$M$1))-('Infectados Brasil'!$M$10*D64)</f>
        <v>0.63358349561342031</v>
      </c>
      <c r="H64" s="23">
        <f>('Infectados Brasil'!$M$10*D64)</f>
        <v>0.23191197036604341</v>
      </c>
      <c r="I64" s="27">
        <f>(C64/$M$1)*'Infectados Brasil'!$M$14</f>
        <v>3.7319999679765976</v>
      </c>
      <c r="J64" s="4">
        <v>1</v>
      </c>
    </row>
    <row r="65" spans="1:10" x14ac:dyDescent="0.25">
      <c r="A65" s="8">
        <f>A64+'Infectados Brasil'!$M$12</f>
        <v>43889.150000000183</v>
      </c>
      <c r="B65" s="7">
        <f>B64+'Infectados Brasil'!$M$12</f>
        <v>3.1499999999999968</v>
      </c>
      <c r="C65" s="9">
        <f>C64+(F64*'Infectados Brasil'!$M$12)</f>
        <v>209999998.15476531</v>
      </c>
      <c r="D65" s="23">
        <f>D64+(G64*'Infectados Brasil'!$M$12)</f>
        <v>2.3507988784411049</v>
      </c>
      <c r="E65" s="23">
        <f>E64+(H64*'Infectados Brasil'!$M$12)</f>
        <v>0.49443590278607957</v>
      </c>
      <c r="F65" s="23">
        <f>-('Infectados Brasil'!$M$9*C65*(D65/$M$1))</f>
        <v>-0.87731813372537337</v>
      </c>
      <c r="G65" s="23">
        <f>('Infectados Brasil'!$M$9*C65*(D65/$M$1))-('Infectados Brasil'!$M$10*D65)</f>
        <v>0.64223824588126288</v>
      </c>
      <c r="H65" s="23">
        <f>('Infectados Brasil'!$M$10*D65)</f>
        <v>0.23507988784411049</v>
      </c>
      <c r="I65" s="27">
        <f>(C65/$M$1)*'Infectados Brasil'!$M$14</f>
        <v>3.7319999672075435</v>
      </c>
      <c r="J65" s="4">
        <v>1</v>
      </c>
    </row>
    <row r="66" spans="1:10" x14ac:dyDescent="0.25">
      <c r="A66" s="8">
        <f>A65+'Infectados Brasil'!$M$12</f>
        <v>43889.200000000186</v>
      </c>
      <c r="B66" s="7">
        <f>B65+'Infectados Brasil'!$M$12</f>
        <v>3.1999999999999966</v>
      </c>
      <c r="C66" s="9">
        <f>C65+(F65*'Infectados Brasil'!$M$12)</f>
        <v>209999998.11089939</v>
      </c>
      <c r="D66" s="23">
        <f>D65+(G65*'Infectados Brasil'!$M$12)</f>
        <v>2.3829107907351679</v>
      </c>
      <c r="E66" s="23">
        <f>E65+(H65*'Infectados Brasil'!$M$12)</f>
        <v>0.50618989717828511</v>
      </c>
      <c r="F66" s="23">
        <f>-('Infectados Brasil'!$M$9*C66*(D66/$M$1))</f>
        <v>-0.88930229910245251</v>
      </c>
      <c r="G66" s="23">
        <f>('Infectados Brasil'!$M$9*C66*(D66/$M$1))-('Infectados Brasil'!$M$10*D66)</f>
        <v>0.65101122002893574</v>
      </c>
      <c r="H66" s="23">
        <f>('Infectados Brasil'!$M$10*D66)</f>
        <v>0.23829107907351679</v>
      </c>
      <c r="I66" s="27">
        <f>(C66/$M$1)*'Infectados Brasil'!$M$14</f>
        <v>3.7319999664279835</v>
      </c>
      <c r="J66" s="4">
        <v>1</v>
      </c>
    </row>
    <row r="67" spans="1:10" x14ac:dyDescent="0.25">
      <c r="A67" s="8">
        <f>A66+'Infectados Brasil'!$M$12</f>
        <v>43889.250000000189</v>
      </c>
      <c r="B67" s="7">
        <f>B66+'Infectados Brasil'!$M$12</f>
        <v>3.2499999999999964</v>
      </c>
      <c r="C67" s="9">
        <f>C66+(F66*'Infectados Brasil'!$M$12)</f>
        <v>209999998.06643426</v>
      </c>
      <c r="D67" s="23">
        <f>D66+(G66*'Infectados Brasil'!$M$12)</f>
        <v>2.4154613517366146</v>
      </c>
      <c r="E67" s="23">
        <f>E66+(H66*'Infectados Brasil'!$M$12)</f>
        <v>0.51810445113196091</v>
      </c>
      <c r="F67" s="23">
        <f>-('Infectados Brasil'!$M$9*C67*(D67/$M$1))</f>
        <v>-0.90145016816804191</v>
      </c>
      <c r="G67" s="23">
        <f>('Infectados Brasil'!$M$9*C67*(D67/$M$1))-('Infectados Brasil'!$M$10*D67)</f>
        <v>0.65990403299438039</v>
      </c>
      <c r="H67" s="23">
        <f>('Infectados Brasil'!$M$10*D67)</f>
        <v>0.24154613517366147</v>
      </c>
      <c r="I67" s="27">
        <f>(C67/$M$1)*'Infectados Brasil'!$M$14</f>
        <v>3.7319999656377743</v>
      </c>
      <c r="J67" s="4">
        <v>1</v>
      </c>
    </row>
    <row r="68" spans="1:10" x14ac:dyDescent="0.25">
      <c r="A68" s="8">
        <f>A67+'Infectados Brasil'!$M$12</f>
        <v>43889.300000000192</v>
      </c>
      <c r="B68" s="7">
        <f>B67+'Infectados Brasil'!$M$12</f>
        <v>3.2999999999999963</v>
      </c>
      <c r="C68" s="9">
        <f>C67+(F67*'Infectados Brasil'!$M$12)</f>
        <v>209999998.02136177</v>
      </c>
      <c r="D68" s="23">
        <f>D67+(G67*'Infectados Brasil'!$M$12)</f>
        <v>2.4484565533863334</v>
      </c>
      <c r="E68" s="23">
        <f>E67+(H67*'Infectados Brasil'!$M$12)</f>
        <v>0.53018175789064403</v>
      </c>
      <c r="F68" s="23">
        <f>-('Infectados Brasil'!$M$9*C68*(D68/$M$1))</f>
        <v>-0.91376397711421598</v>
      </c>
      <c r="G68" s="23">
        <f>('Infectados Brasil'!$M$9*C68*(D68/$M$1))-('Infectados Brasil'!$M$10*D68)</f>
        <v>0.66891832177558264</v>
      </c>
      <c r="H68" s="23">
        <f>('Infectados Brasil'!$M$10*D68)</f>
        <v>0.24484565533863334</v>
      </c>
      <c r="I68" s="27">
        <f>(C68/$M$1)*'Infectados Brasil'!$M$14</f>
        <v>3.7319999648367719</v>
      </c>
      <c r="J68" s="4">
        <v>1</v>
      </c>
    </row>
    <row r="69" spans="1:10" x14ac:dyDescent="0.25">
      <c r="A69" s="8">
        <f>A68+'Infectados Brasil'!$M$12</f>
        <v>43889.350000000195</v>
      </c>
      <c r="B69" s="7">
        <f>B68+'Infectados Brasil'!$M$12</f>
        <v>3.3499999999999961</v>
      </c>
      <c r="C69" s="9">
        <f>C68+(F68*'Infectados Brasil'!$M$12)</f>
        <v>209999997.97567356</v>
      </c>
      <c r="D69" s="23">
        <f>D68+(G68*'Infectados Brasil'!$M$12)</f>
        <v>2.4819024694751124</v>
      </c>
      <c r="E69" s="23">
        <f>E68+(H68*'Infectados Brasil'!$M$12)</f>
        <v>0.54242404065757566</v>
      </c>
      <c r="F69" s="23">
        <f>-('Infectados Brasil'!$M$9*C69*(D69/$M$1))</f>
        <v>-0.92624599267942487</v>
      </c>
      <c r="G69" s="23">
        <f>('Infectados Brasil'!$M$9*C69*(D69/$M$1))-('Infectados Brasil'!$M$10*D69)</f>
        <v>0.67805574573191363</v>
      </c>
      <c r="H69" s="23">
        <f>('Infectados Brasil'!$M$10*D69)</f>
        <v>0.24819024694751124</v>
      </c>
      <c r="I69" s="27">
        <f>(C69/$M$1)*'Infectados Brasil'!$M$14</f>
        <v>3.7319999640248267</v>
      </c>
      <c r="J69" s="4">
        <v>1</v>
      </c>
    </row>
    <row r="70" spans="1:10" x14ac:dyDescent="0.25">
      <c r="A70" s="8">
        <f>A69+'Infectados Brasil'!$M$12</f>
        <v>43889.400000000198</v>
      </c>
      <c r="B70" s="7">
        <f>B69+'Infectados Brasil'!$M$12</f>
        <v>3.3999999999999959</v>
      </c>
      <c r="C70" s="9">
        <f>C69+(F69*'Infectados Brasil'!$M$12)</f>
        <v>209999997.92936125</v>
      </c>
      <c r="D70" s="23">
        <f>D69+(G69*'Infectados Brasil'!$M$12)</f>
        <v>2.5158052567617082</v>
      </c>
      <c r="E70" s="23">
        <f>E69+(H69*'Infectados Brasil'!$M$12)</f>
        <v>0.55483355300495119</v>
      </c>
      <c r="F70" s="23">
        <f>-('Infectados Brasil'!$M$9*C70*(D70/$M$1))</f>
        <v>-0.93889851256575674</v>
      </c>
      <c r="G70" s="23">
        <f>('Infectados Brasil'!$M$9*C70*(D70/$M$1))-('Infectados Brasil'!$M$10*D70)</f>
        <v>0.6873179868895859</v>
      </c>
      <c r="H70" s="23">
        <f>('Infectados Brasil'!$M$10*D70)</f>
        <v>0.25158052567617084</v>
      </c>
      <c r="I70" s="27">
        <f>(C70/$M$1)*'Infectados Brasil'!$M$14</f>
        <v>3.7319999632017908</v>
      </c>
      <c r="J70" s="4">
        <v>1</v>
      </c>
    </row>
    <row r="71" spans="1:10" x14ac:dyDescent="0.25">
      <c r="A71" s="8">
        <f>A70+'Infectados Brasil'!$M$12</f>
        <v>43889.450000000201</v>
      </c>
      <c r="B71" s="7">
        <f>B70+'Infectados Brasil'!$M$12</f>
        <v>3.4499999999999957</v>
      </c>
      <c r="C71" s="9">
        <f>C70+(F70*'Infectados Brasil'!$M$12)</f>
        <v>209999997.88241634</v>
      </c>
      <c r="D71" s="23">
        <f>D70+(G70*'Infectados Brasil'!$M$12)</f>
        <v>2.5501711561061873</v>
      </c>
      <c r="E71" s="23">
        <f>E70+(H70*'Infectados Brasil'!$M$12)</f>
        <v>0.56741257928875977</v>
      </c>
      <c r="F71" s="23">
        <f>-('Infectados Brasil'!$M$9*C71*(D71/$M$1))</f>
        <v>-0.95172386586190072</v>
      </c>
      <c r="G71" s="23">
        <f>('Infectados Brasil'!$M$9*C71*(D71/$M$1))-('Infectados Brasil'!$M$10*D71)</f>
        <v>0.69670675025128204</v>
      </c>
      <c r="H71" s="23">
        <f>('Infectados Brasil'!$M$10*D71)</f>
        <v>0.25501711561061874</v>
      </c>
      <c r="I71" s="27">
        <f>(C71/$M$1)*'Infectados Brasil'!$M$14</f>
        <v>3.7319999623675129</v>
      </c>
      <c r="J71" s="4">
        <v>1</v>
      </c>
    </row>
    <row r="72" spans="1:10" x14ac:dyDescent="0.25">
      <c r="A72" s="8">
        <f>A71+'Infectados Brasil'!$M$12</f>
        <v>43889.500000000204</v>
      </c>
      <c r="B72" s="7">
        <f>B71+'Infectados Brasil'!$M$12</f>
        <v>3.4999999999999956</v>
      </c>
      <c r="C72" s="9">
        <f>C71+(F71*'Infectados Brasil'!$M$12)</f>
        <v>209999997.83483014</v>
      </c>
      <c r="D72" s="23">
        <f>D71+(G71*'Infectados Brasil'!$M$12)</f>
        <v>2.5850064936187516</v>
      </c>
      <c r="E72" s="23">
        <f>E71+(H71*'Infectados Brasil'!$M$12)</f>
        <v>0.58016343506929069</v>
      </c>
      <c r="F72" s="23">
        <f>-('Infectados Brasil'!$M$9*C72*(D72/$M$1))</f>
        <v>-0.96472441347188842</v>
      </c>
      <c r="G72" s="23">
        <f>('Infectados Brasil'!$M$9*C72*(D72/$M$1))-('Infectados Brasil'!$M$10*D72)</f>
        <v>0.70622376411001331</v>
      </c>
      <c r="H72" s="23">
        <f>('Infectados Brasil'!$M$10*D72)</f>
        <v>0.25850064936187517</v>
      </c>
      <c r="I72" s="27">
        <f>(C72/$M$1)*'Infectados Brasil'!$M$14</f>
        <v>3.7319999615218382</v>
      </c>
      <c r="J72" s="4">
        <v>1</v>
      </c>
    </row>
    <row r="73" spans="1:10" x14ac:dyDescent="0.25">
      <c r="A73" s="8">
        <f>A72+'Infectados Brasil'!$M$12</f>
        <v>43889.550000000207</v>
      </c>
      <c r="B73" s="7">
        <f>B72+'Infectados Brasil'!$M$12</f>
        <v>3.5499999999999954</v>
      </c>
      <c r="C73" s="9">
        <f>C72+(F72*'Infectados Brasil'!$M$12)</f>
        <v>209999997.78659391</v>
      </c>
      <c r="D73" s="23">
        <f>D72+(G72*'Infectados Brasil'!$M$12)</f>
        <v>2.6203176818242522</v>
      </c>
      <c r="E73" s="23">
        <f>E72+(H72*'Infectados Brasil'!$M$12)</f>
        <v>0.59308846753738442</v>
      </c>
      <c r="F73" s="23">
        <f>-('Infectados Brasil'!$M$9*C73*(D73/$M$1))</f>
        <v>-0.9779025485496895</v>
      </c>
      <c r="G73" s="23">
        <f>('Infectados Brasil'!$M$9*C73*(D73/$M$1))-('Infectados Brasil'!$M$10*D73)</f>
        <v>0.71587078036726426</v>
      </c>
      <c r="H73" s="23">
        <f>('Infectados Brasil'!$M$10*D73)</f>
        <v>0.26203176818242524</v>
      </c>
      <c r="I73" s="27">
        <f>(C73/$M$1)*'Infectados Brasil'!$M$14</f>
        <v>3.7319999606646115</v>
      </c>
      <c r="J73" s="4">
        <v>1</v>
      </c>
    </row>
    <row r="74" spans="1:10" x14ac:dyDescent="0.25">
      <c r="A74" s="8">
        <f>A73+'Infectados Brasil'!$M$12</f>
        <v>43889.60000000021</v>
      </c>
      <c r="B74" s="7">
        <f>B73+'Infectados Brasil'!$M$12</f>
        <v>3.5999999999999952</v>
      </c>
      <c r="C74" s="9">
        <f>C73+(F73*'Infectados Brasil'!$M$12)</f>
        <v>209999997.73769879</v>
      </c>
      <c r="D74" s="23">
        <f>D73+(G73*'Infectados Brasil'!$M$12)</f>
        <v>2.6561112208426154</v>
      </c>
      <c r="E74" s="23">
        <f>E73+(H73*'Infectados Brasil'!$M$12)</f>
        <v>0.60619005594650566</v>
      </c>
      <c r="F74" s="23">
        <f>-('Infectados Brasil'!$M$9*C74*(D74/$M$1))</f>
        <v>-0.99126069693974816</v>
      </c>
      <c r="G74" s="23">
        <f>('Infectados Brasil'!$M$9*C74*(D74/$M$1))-('Infectados Brasil'!$M$10*D74)</f>
        <v>0.72564957485548653</v>
      </c>
      <c r="H74" s="23">
        <f>('Infectados Brasil'!$M$10*D74)</f>
        <v>0.26561112208426157</v>
      </c>
      <c r="I74" s="27">
        <f>(C74/$M$1)*'Infectados Brasil'!$M$14</f>
        <v>3.7319999597956754</v>
      </c>
      <c r="J74" s="4">
        <v>1</v>
      </c>
    </row>
    <row r="75" spans="1:10" x14ac:dyDescent="0.25">
      <c r="A75" s="8">
        <f>A74+'Infectados Brasil'!$M$12</f>
        <v>43889.650000000212</v>
      </c>
      <c r="B75" s="7">
        <f>B74+'Infectados Brasil'!$M$12</f>
        <v>3.649999999999995</v>
      </c>
      <c r="C75" s="9">
        <f>C74+(F74*'Infectados Brasil'!$M$12)</f>
        <v>209999997.68813577</v>
      </c>
      <c r="D75" s="23">
        <f>D74+(G74*'Infectados Brasil'!$M$12)</f>
        <v>2.6923936995853897</v>
      </c>
      <c r="E75" s="23">
        <f>E74+(H74*'Infectados Brasil'!$M$12)</f>
        <v>0.61947061205071874</v>
      </c>
      <c r="F75" s="23">
        <f>-('Infectados Brasil'!$M$9*C75*(D75/$M$1))</f>
        <v>-1.0048013176235329</v>
      </c>
      <c r="G75" s="23">
        <f>('Infectados Brasil'!$M$9*C75*(D75/$M$1))-('Infectados Brasil'!$M$10*D75)</f>
        <v>0.73556194766499394</v>
      </c>
      <c r="H75" s="23">
        <f>('Infectados Brasil'!$M$10*D75)</f>
        <v>0.26923936995853898</v>
      </c>
      <c r="I75" s="27">
        <f>(C75/$M$1)*'Infectados Brasil'!$M$14</f>
        <v>3.7319999589148698</v>
      </c>
      <c r="J75" s="4">
        <v>1</v>
      </c>
    </row>
    <row r="76" spans="1:10" x14ac:dyDescent="0.25">
      <c r="A76" s="8">
        <f>A75+'Infectados Brasil'!$M$12</f>
        <v>43889.700000000215</v>
      </c>
      <c r="B76" s="7">
        <f>B75+'Infectados Brasil'!$M$12</f>
        <v>3.6999999999999948</v>
      </c>
      <c r="C76" s="9">
        <f>C75+(F75*'Infectados Brasil'!$M$12)</f>
        <v>209999997.6378957</v>
      </c>
      <c r="D76" s="23">
        <f>D75+(G75*'Infectados Brasil'!$M$12)</f>
        <v>2.7291717969686395</v>
      </c>
      <c r="E76" s="23">
        <f>E75+(H75*'Infectados Brasil'!$M$12)</f>
        <v>0.63293258054864565</v>
      </c>
      <c r="F76" s="23">
        <f>-('Infectados Brasil'!$M$9*C76*(D76/$M$1))</f>
        <v>-1.0185269031721875</v>
      </c>
      <c r="G76" s="23">
        <f>('Infectados Brasil'!$M$9*C76*(D76/$M$1))-('Infectados Brasil'!$M$10*D76)</f>
        <v>0.74560972347532362</v>
      </c>
      <c r="H76" s="23">
        <f>('Infectados Brasil'!$M$10*D76)</f>
        <v>0.27291717969686397</v>
      </c>
      <c r="I76" s="27">
        <f>(C76/$M$1)*'Infectados Brasil'!$M$14</f>
        <v>3.731999958022032</v>
      </c>
      <c r="J76" s="4">
        <v>1</v>
      </c>
    </row>
    <row r="77" spans="1:10" x14ac:dyDescent="0.25">
      <c r="A77" s="8">
        <f>A76+'Infectados Brasil'!$M$12</f>
        <v>43889.750000000218</v>
      </c>
      <c r="B77" s="7">
        <f>B76+'Infectados Brasil'!$M$12</f>
        <v>3.7499999999999947</v>
      </c>
      <c r="C77" s="9">
        <f>C76+(F76*'Infectados Brasil'!$M$12)</f>
        <v>209999997.58696935</v>
      </c>
      <c r="D77" s="23">
        <f>D76+(G76*'Infectados Brasil'!$M$12)</f>
        <v>2.7664522831424057</v>
      </c>
      <c r="E77" s="23">
        <f>E76+(H76*'Infectados Brasil'!$M$12)</f>
        <v>0.64657843953348881</v>
      </c>
      <c r="F77" s="23">
        <f>-('Infectados Brasil'!$M$9*C77*(D77/$M$1))</f>
        <v>-1.0324399802053679</v>
      </c>
      <c r="G77" s="23">
        <f>('Infectados Brasil'!$M$9*C77*(D77/$M$1))-('Infectados Brasil'!$M$10*D77)</f>
        <v>0.75579475189112721</v>
      </c>
      <c r="H77" s="23">
        <f>('Infectados Brasil'!$M$10*D77)</f>
        <v>0.2766452283142406</v>
      </c>
      <c r="I77" s="27">
        <f>(C77/$M$1)*'Infectados Brasil'!$M$14</f>
        <v>3.7319999571169982</v>
      </c>
      <c r="J77" s="4">
        <v>1</v>
      </c>
    </row>
    <row r="78" spans="1:10" x14ac:dyDescent="0.25">
      <c r="A78" s="8">
        <f>A77+'Infectados Brasil'!$M$12</f>
        <v>43889.800000000221</v>
      </c>
      <c r="B78" s="7">
        <f>B77+'Infectados Brasil'!$M$12</f>
        <v>3.7999999999999945</v>
      </c>
      <c r="C78" s="9">
        <f>C77+(F77*'Infectados Brasil'!$M$12)</f>
        <v>209999997.53534734</v>
      </c>
      <c r="D78" s="23">
        <f>D77+(G77*'Infectados Brasil'!$M$12)</f>
        <v>2.8042420207369618</v>
      </c>
      <c r="E78" s="23">
        <f>E77+(H77*'Infectados Brasil'!$M$12)</f>
        <v>0.66041070094920085</v>
      </c>
      <c r="F78" s="23">
        <f>-('Infectados Brasil'!$M$9*C78*(D78/$M$1))</f>
        <v>-1.0465431098563422</v>
      </c>
      <c r="G78" s="23">
        <f>('Infectados Brasil'!$M$9*C78*(D78/$M$1))-('Infectados Brasil'!$M$10*D78)</f>
        <v>0.76611890778264602</v>
      </c>
      <c r="H78" s="23">
        <f>('Infectados Brasil'!$M$10*D78)</f>
        <v>0.28042420207369617</v>
      </c>
      <c r="I78" s="27">
        <f>(C78/$M$1)*'Infectados Brasil'!$M$14</f>
        <v>3.7319999561996009</v>
      </c>
      <c r="J78" s="4">
        <v>1</v>
      </c>
    </row>
    <row r="79" spans="1:10" x14ac:dyDescent="0.25">
      <c r="A79" s="8">
        <f>A78+'Infectados Brasil'!$M$12</f>
        <v>43889.850000000224</v>
      </c>
      <c r="B79" s="7">
        <f>B78+'Infectados Brasil'!$M$12</f>
        <v>3.8499999999999943</v>
      </c>
      <c r="C79" s="9">
        <f>C78+(F78*'Infectados Brasil'!$M$12)</f>
        <v>209999997.48302019</v>
      </c>
      <c r="D79" s="23">
        <f>D78+(G78*'Infectados Brasil'!$M$12)</f>
        <v>2.842547966126094</v>
      </c>
      <c r="E79" s="23">
        <f>E78+(H78*'Infectados Brasil'!$M$12)</f>
        <v>0.67443191105288569</v>
      </c>
      <c r="F79" s="23">
        <f>-('Infectados Brasil'!$M$9*C79*(D79/$M$1))</f>
        <v>-1.0608388882434483</v>
      </c>
      <c r="G79" s="23">
        <f>('Infectados Brasil'!$M$9*C79*(D79/$M$1))-('Infectados Brasil'!$M$10*D79)</f>
        <v>0.77658409163083886</v>
      </c>
      <c r="H79" s="23">
        <f>('Infectados Brasil'!$M$10*D79)</f>
        <v>0.28425479661260938</v>
      </c>
      <c r="I79" s="27">
        <f>(C79/$M$1)*'Infectados Brasil'!$M$14</f>
        <v>3.7319999552696728</v>
      </c>
      <c r="J79" s="4">
        <v>1</v>
      </c>
    </row>
    <row r="80" spans="1:10" x14ac:dyDescent="0.25">
      <c r="A80" s="8">
        <f>A79+'Infectados Brasil'!$M$12</f>
        <v>43889.900000000227</v>
      </c>
      <c r="B80" s="7">
        <f>B79+'Infectados Brasil'!$M$12</f>
        <v>3.8999999999999941</v>
      </c>
      <c r="C80" s="9">
        <f>C79+(F79*'Infectados Brasil'!$M$12)</f>
        <v>209999997.42997825</v>
      </c>
      <c r="D80" s="23">
        <f>D79+(G79*'Infectados Brasil'!$M$12)</f>
        <v>2.8813771707076361</v>
      </c>
      <c r="E80" s="23">
        <f>E79+(H79*'Infectados Brasil'!$M$12)</f>
        <v>0.68864465088351612</v>
      </c>
      <c r="F80" s="23">
        <f>-('Infectados Brasil'!$M$9*C80*(D80/$M$1))</f>
        <v>-1.075329946947988</v>
      </c>
      <c r="G80" s="23">
        <f>('Infectados Brasil'!$M$9*C80*(D80/$M$1))-('Infectados Brasil'!$M$10*D80)</f>
        <v>0.78719222987722437</v>
      </c>
      <c r="H80" s="23">
        <f>('Infectados Brasil'!$M$10*D80)</f>
        <v>0.28813771707076363</v>
      </c>
      <c r="I80" s="27">
        <f>(C80/$M$1)*'Infectados Brasil'!$M$14</f>
        <v>3.7319999543270419</v>
      </c>
      <c r="J80" s="4">
        <v>1</v>
      </c>
    </row>
    <row r="81" spans="1:10" x14ac:dyDescent="0.25">
      <c r="A81" s="8">
        <f>A80+'Infectados Brasil'!$M$12</f>
        <v>43889.95000000023</v>
      </c>
      <c r="B81" s="7">
        <f>B80+'Infectados Brasil'!$M$12</f>
        <v>3.949999999999994</v>
      </c>
      <c r="C81" s="9">
        <f>C80+(F80*'Infectados Brasil'!$M$12)</f>
        <v>209999997.37621176</v>
      </c>
      <c r="D81" s="23">
        <f>D80+(G80*'Infectados Brasil'!$M$12)</f>
        <v>2.9207367822014971</v>
      </c>
      <c r="E81" s="23">
        <f>E80+(H80*'Infectados Brasil'!$M$12)</f>
        <v>0.70305153673705434</v>
      </c>
      <c r="F81" s="23">
        <f>-('Infectados Brasil'!$M$9*C81*(D81/$M$1))</f>
        <v>-1.0900189534986513</v>
      </c>
      <c r="G81" s="23">
        <f>('Infectados Brasil'!$M$9*C81*(D81/$M$1))-('Infectados Brasil'!$M$10*D81)</f>
        <v>0.79794527527850156</v>
      </c>
      <c r="H81" s="23">
        <f>('Infectados Brasil'!$M$10*D81)</f>
        <v>0.29207367822014974</v>
      </c>
      <c r="I81" s="27">
        <f>(C81/$M$1)*'Infectados Brasil'!$M$14</f>
        <v>3.7319999533715347</v>
      </c>
      <c r="J81" s="4">
        <v>1</v>
      </c>
    </row>
    <row r="82" spans="1:10" x14ac:dyDescent="0.25">
      <c r="A82" s="8">
        <f>A81+'Infectados Brasil'!$M$12</f>
        <v>43890.000000000233</v>
      </c>
      <c r="B82" s="7">
        <f>B81+'Infectados Brasil'!$M$12</f>
        <v>3.9999999999999938</v>
      </c>
      <c r="C82" s="9">
        <f>C81+(F81*'Infectados Brasil'!$M$12)</f>
        <v>209999997.32171082</v>
      </c>
      <c r="D82" s="23">
        <f>D81+(G81*'Infectados Brasil'!$M$12)</f>
        <v>2.9606340459654223</v>
      </c>
      <c r="E82" s="23">
        <f>E81+(H81*'Infectados Brasil'!$M$12)</f>
        <v>0.71765522064806186</v>
      </c>
      <c r="F82" s="23">
        <f>-('Infectados Brasil'!$M$9*C82*(D82/$M$1))</f>
        <v>-1.1049086118625584</v>
      </c>
      <c r="G82" s="23">
        <f>('Infectados Brasil'!$M$9*C82*(D82/$M$1))-('Infectados Brasil'!$M$10*D82)</f>
        <v>0.80884520726601616</v>
      </c>
      <c r="H82" s="23">
        <f>('Infectados Brasil'!$M$10*D82)</f>
        <v>0.29606340459654223</v>
      </c>
      <c r="I82" s="27">
        <f>(C82/$M$1)*'Infectados Brasil'!$M$14</f>
        <v>3.7319999524029752</v>
      </c>
      <c r="J82" s="4">
        <v>1</v>
      </c>
    </row>
    <row r="83" spans="1:10" x14ac:dyDescent="0.25">
      <c r="A83" s="8">
        <f>A82+'Infectados Brasil'!$M$12</f>
        <v>43890.050000000236</v>
      </c>
      <c r="B83" s="7">
        <f>B82+'Infectados Brasil'!$M$12</f>
        <v>4.0499999999999936</v>
      </c>
      <c r="C83" s="9">
        <f>C82+(F82*'Infectados Brasil'!$M$12)</f>
        <v>209999997.2664654</v>
      </c>
      <c r="D83" s="23">
        <f>D82+(G82*'Infectados Brasil'!$M$12)</f>
        <v>3.0010763063287231</v>
      </c>
      <c r="E83" s="23">
        <f>E82+(H82*'Infectados Brasil'!$M$12)</f>
        <v>0.732458390877889</v>
      </c>
      <c r="F83" s="23">
        <f>-('Infectados Brasil'!$M$9*C83*(D83/$M$1))</f>
        <v>-1.1200016629430065</v>
      </c>
      <c r="G83" s="23">
        <f>('Infectados Brasil'!$M$9*C83*(D83/$M$1))-('Infectados Brasil'!$M$10*D83)</f>
        <v>0.81989403231013425</v>
      </c>
      <c r="H83" s="23">
        <f>('Infectados Brasil'!$M$10*D83)</f>
        <v>0.30010763063287232</v>
      </c>
      <c r="I83" s="27">
        <f>(C83/$M$1)*'Infectados Brasil'!$M$14</f>
        <v>3.7319999514211846</v>
      </c>
      <c r="J83" s="4">
        <v>1</v>
      </c>
    </row>
    <row r="84" spans="1:10" x14ac:dyDescent="0.25">
      <c r="A84" s="8">
        <f>A83+'Infectados Brasil'!$M$12</f>
        <v>43890.100000000239</v>
      </c>
      <c r="B84" s="7">
        <f>B83+'Infectados Brasil'!$M$12</f>
        <v>4.0999999999999934</v>
      </c>
      <c r="C84" s="9">
        <f>C83+(F83*'Infectados Brasil'!$M$12)</f>
        <v>209999997.21046531</v>
      </c>
      <c r="D84" s="23">
        <f>D83+(G83*'Infectados Brasil'!$M$12)</f>
        <v>3.0420710079442297</v>
      </c>
      <c r="E84" s="23">
        <f>E83+(H83*'Infectados Brasil'!$M$12)</f>
        <v>0.74746377240953266</v>
      </c>
      <c r="F84" s="23">
        <f>-('Infectados Brasil'!$M$9*C84*(D84/$M$1))</f>
        <v>-1.1353008850840185</v>
      </c>
      <c r="G84" s="23">
        <f>('Infectados Brasil'!$M$9*C84*(D84/$M$1))-('Infectados Brasil'!$M$10*D84)</f>
        <v>0.83109378428959557</v>
      </c>
      <c r="H84" s="23">
        <f>('Infectados Brasil'!$M$10*D84)</f>
        <v>0.30420710079442298</v>
      </c>
      <c r="I84" s="27">
        <f>(C84/$M$1)*'Infectados Brasil'!$M$14</f>
        <v>3.7319999504259833</v>
      </c>
      <c r="J84" s="4">
        <v>1</v>
      </c>
    </row>
    <row r="85" spans="1:10" x14ac:dyDescent="0.25">
      <c r="A85" s="8">
        <f>A84+'Infectados Brasil'!$M$12</f>
        <v>43890.150000000242</v>
      </c>
      <c r="B85" s="7">
        <f>B84+'Infectados Brasil'!$M$12</f>
        <v>4.1499999999999932</v>
      </c>
      <c r="C85" s="9">
        <f>C84+(F84*'Infectados Brasil'!$M$12)</f>
        <v>209999997.15370026</v>
      </c>
      <c r="D85" s="23">
        <f>D84+(G84*'Infectados Brasil'!$M$12)</f>
        <v>3.0836256971587095</v>
      </c>
      <c r="E85" s="23">
        <f>E84+(H84*'Infectados Brasil'!$M$12)</f>
        <v>0.76267412744925378</v>
      </c>
      <c r="F85" s="23">
        <f>-('Infectados Brasil'!$M$9*C85*(D85/$M$1))</f>
        <v>-1.1508090945817842</v>
      </c>
      <c r="G85" s="23">
        <f>('Infectados Brasil'!$M$9*C85*(D85/$M$1))-('Infectados Brasil'!$M$10*D85)</f>
        <v>0.8424465248659132</v>
      </c>
      <c r="H85" s="23">
        <f>('Infectados Brasil'!$M$10*D85)</f>
        <v>0.30836256971587095</v>
      </c>
      <c r="I85" s="27">
        <f>(C85/$M$1)*'Infectados Brasil'!$M$14</f>
        <v>3.7319999494171872</v>
      </c>
      <c r="J85" s="4">
        <v>1</v>
      </c>
    </row>
    <row r="86" spans="1:10" x14ac:dyDescent="0.25">
      <c r="A86" s="8">
        <f>A85+'Infectados Brasil'!$M$12</f>
        <v>43890.200000000244</v>
      </c>
      <c r="B86" s="7">
        <f>B85+'Infectados Brasil'!$M$12</f>
        <v>4.1999999999999931</v>
      </c>
      <c r="C86" s="9">
        <f>C85+(F85*'Infectados Brasil'!$M$12)</f>
        <v>209999997.09615982</v>
      </c>
      <c r="D86" s="23">
        <f>D85+(G85*'Infectados Brasil'!$M$12)</f>
        <v>3.125748023402005</v>
      </c>
      <c r="E86" s="23">
        <f>E85+(H85*'Infectados Brasil'!$M$12)</f>
        <v>0.77809225593504738</v>
      </c>
      <c r="F86" s="23">
        <f>-('Infectados Brasil'!$M$9*C86*(D86/$M$1))</f>
        <v>-1.166529146203084</v>
      </c>
      <c r="G86" s="23">
        <f>('Infectados Brasil'!$M$9*C86*(D86/$M$1))-('Infectados Brasil'!$M$10*D86)</f>
        <v>0.85395434386288349</v>
      </c>
      <c r="H86" s="23">
        <f>('Infectados Brasil'!$M$10*D86)</f>
        <v>0.31257480234020052</v>
      </c>
      <c r="I86" s="27">
        <f>(C86/$M$1)*'Infectados Brasil'!$M$14</f>
        <v>3.7319999483946114</v>
      </c>
      <c r="J86" s="4">
        <v>1</v>
      </c>
    </row>
    <row r="87" spans="1:10" x14ac:dyDescent="0.25">
      <c r="A87" s="8">
        <f>A86+'Infectados Brasil'!$M$12</f>
        <v>43890.250000000247</v>
      </c>
      <c r="B87" s="7">
        <f>B86+'Infectados Brasil'!$M$12</f>
        <v>4.2499999999999929</v>
      </c>
      <c r="C87" s="9">
        <f>C86+(F86*'Infectados Brasil'!$M$12)</f>
        <v>209999997.03783336</v>
      </c>
      <c r="D87" s="23">
        <f>D86+(G86*'Infectados Brasil'!$M$12)</f>
        <v>3.1684457405951489</v>
      </c>
      <c r="E87" s="23">
        <f>E86+(H86*'Infectados Brasil'!$M$12)</f>
        <v>0.79372099605205737</v>
      </c>
      <c r="F87" s="23">
        <f>-('Infectados Brasil'!$M$9*C87*(D87/$M$1))</f>
        <v>-1.1824639337107987</v>
      </c>
      <c r="G87" s="23">
        <f>('Infectados Brasil'!$M$9*C87*(D87/$M$1))-('Infectados Brasil'!$M$10*D87)</f>
        <v>0.86561935965128378</v>
      </c>
      <c r="H87" s="23">
        <f>('Infectados Brasil'!$M$10*D87)</f>
        <v>0.31684457405951494</v>
      </c>
      <c r="I87" s="27">
        <f>(C87/$M$1)*'Infectados Brasil'!$M$14</f>
        <v>3.7319999473580672</v>
      </c>
      <c r="J87" s="4">
        <v>1</v>
      </c>
    </row>
    <row r="88" spans="1:10" x14ac:dyDescent="0.25">
      <c r="A88" s="8">
        <f>A87+'Infectados Brasil'!$M$12</f>
        <v>43890.30000000025</v>
      </c>
      <c r="B88" s="7">
        <f>B87+'Infectados Brasil'!$M$12</f>
        <v>4.2999999999999927</v>
      </c>
      <c r="C88" s="9">
        <f>C87+(F87*'Infectados Brasil'!$M$12)</f>
        <v>209999996.97871017</v>
      </c>
      <c r="D88" s="23">
        <f>D87+(G87*'Infectados Brasil'!$M$12)</f>
        <v>3.211726708577713</v>
      </c>
      <c r="E88" s="23">
        <f>E87+(H87*'Infectados Brasil'!$M$12)</f>
        <v>0.80956322475503306</v>
      </c>
      <c r="F88" s="23">
        <f>-('Infectados Brasil'!$M$9*C88*(D88/$M$1))</f>
        <v>-1.198616390396595</v>
      </c>
      <c r="G88" s="23">
        <f>('Infectados Brasil'!$M$9*C88*(D88/$M$1))-('Infectados Brasil'!$M$10*D88)</f>
        <v>0.87744371953882361</v>
      </c>
      <c r="H88" s="23">
        <f>('Infectados Brasil'!$M$10*D88)</f>
        <v>0.32117267085777135</v>
      </c>
      <c r="I88" s="27">
        <f>(C88/$M$1)*'Infectados Brasil'!$M$14</f>
        <v>3.7319999463073636</v>
      </c>
      <c r="J88" s="4">
        <v>1</v>
      </c>
    </row>
    <row r="89" spans="1:10" x14ac:dyDescent="0.25">
      <c r="A89" s="8">
        <f>A88+'Infectados Brasil'!$M$12</f>
        <v>43890.350000000253</v>
      </c>
      <c r="B89" s="7">
        <f>B88+'Infectados Brasil'!$M$12</f>
        <v>4.3499999999999925</v>
      </c>
      <c r="C89" s="9">
        <f>C88+(F88*'Infectados Brasil'!$M$12)</f>
        <v>209999996.91877934</v>
      </c>
      <c r="D89" s="23">
        <f>D88+(G88*'Infectados Brasil'!$M$12)</f>
        <v>3.2555988945546543</v>
      </c>
      <c r="E89" s="23">
        <f>E88+(H88*'Infectados Brasil'!$M$12)</f>
        <v>0.82562185829792167</v>
      </c>
      <c r="F89" s="23">
        <f>-('Infectados Brasil'!$M$9*C89*(D89/$M$1))</f>
        <v>-1.2149894896208886</v>
      </c>
      <c r="G89" s="23">
        <f>('Infectados Brasil'!$M$9*C89*(D89/$M$1))-('Infectados Brasil'!$M$10*D89)</f>
        <v>0.88942960016542316</v>
      </c>
      <c r="H89" s="23">
        <f>('Infectados Brasil'!$M$10*D89)</f>
        <v>0.32555988945546543</v>
      </c>
      <c r="I89" s="27">
        <f>(C89/$M$1)*'Infectados Brasil'!$M$14</f>
        <v>3.7319999452423067</v>
      </c>
      <c r="J89" s="4">
        <v>1</v>
      </c>
    </row>
    <row r="90" spans="1:10" x14ac:dyDescent="0.25">
      <c r="A90" s="8">
        <f>A89+'Infectados Brasil'!$M$12</f>
        <v>43890.400000000256</v>
      </c>
      <c r="B90" s="7">
        <f>B89+'Infectados Brasil'!$M$12</f>
        <v>4.3999999999999924</v>
      </c>
      <c r="C90" s="9">
        <f>C89+(F89*'Infectados Brasil'!$M$12)</f>
        <v>209999996.85802987</v>
      </c>
      <c r="D90" s="23">
        <f>D89+(G89*'Infectados Brasil'!$M$12)</f>
        <v>3.3000703745629254</v>
      </c>
      <c r="E90" s="23">
        <f>E89+(H89*'Infectados Brasil'!$M$12)</f>
        <v>0.8418998527706949</v>
      </c>
      <c r="F90" s="23">
        <f>-('Infectados Brasil'!$M$9*C90*(D90/$M$1))</f>
        <v>-1.2315862453601825</v>
      </c>
      <c r="G90" s="23">
        <f>('Infectados Brasil'!$M$9*C90*(D90/$M$1))-('Infectados Brasil'!$M$10*D90)</f>
        <v>0.9015792079038899</v>
      </c>
      <c r="H90" s="23">
        <f>('Infectados Brasil'!$M$10*D90)</f>
        <v>0.33000703745629256</v>
      </c>
      <c r="I90" s="27">
        <f>(C90/$M$1)*'Infectados Brasil'!$M$14</f>
        <v>3.7319999441627023</v>
      </c>
      <c r="J90" s="4">
        <v>1</v>
      </c>
    </row>
    <row r="91" spans="1:10" x14ac:dyDescent="0.25">
      <c r="A91" s="8">
        <f>A90+'Infectados Brasil'!$M$12</f>
        <v>43890.450000000259</v>
      </c>
      <c r="B91" s="7">
        <f>B90+'Infectados Brasil'!$M$12</f>
        <v>4.4499999999999922</v>
      </c>
      <c r="C91" s="9">
        <f>C90+(F90*'Infectados Brasil'!$M$12)</f>
        <v>209999996.79645056</v>
      </c>
      <c r="D91" s="23">
        <f>D90+(G90*'Infectados Brasil'!$M$12)</f>
        <v>3.3451493349581201</v>
      </c>
      <c r="E91" s="23">
        <f>E90+(H90*'Infectados Brasil'!$M$12)</f>
        <v>0.85840020464350952</v>
      </c>
      <c r="F91" s="23">
        <f>-('Infectados Brasil'!$M$9*C91*(D91/$M$1))</f>
        <v>-1.2484097127618832</v>
      </c>
      <c r="G91" s="23">
        <f>('Infectados Brasil'!$M$9*C91*(D91/$M$1))-('Infectados Brasil'!$M$10*D91)</f>
        <v>0.91389477926607121</v>
      </c>
      <c r="H91" s="23">
        <f>('Infectados Brasil'!$M$10*D91)</f>
        <v>0.33451493349581202</v>
      </c>
      <c r="I91" s="27">
        <f>(C91/$M$1)*'Infectados Brasil'!$M$14</f>
        <v>3.7319999430683497</v>
      </c>
      <c r="J91" s="4">
        <v>1</v>
      </c>
    </row>
    <row r="92" spans="1:10" x14ac:dyDescent="0.25">
      <c r="A92" s="8">
        <f>A91+'Infectados Brasil'!$M$12</f>
        <v>43890.500000000262</v>
      </c>
      <c r="B92" s="7">
        <f>B91+'Infectados Brasil'!$M$12</f>
        <v>4.499999999999992</v>
      </c>
      <c r="C92" s="9">
        <f>C91+(F91*'Infectados Brasil'!$M$12)</f>
        <v>209999996.73403007</v>
      </c>
      <c r="D92" s="23">
        <f>D91+(G91*'Infectados Brasil'!$M$12)</f>
        <v>3.3908440739214236</v>
      </c>
      <c r="E92" s="23">
        <f>E91+(H91*'Infectados Brasil'!$M$12)</f>
        <v>0.87512595131830018</v>
      </c>
      <c r="F92" s="23">
        <f>-('Infectados Brasil'!$M$9*C92*(D92/$M$1))</f>
        <v>-1.2654629887066935</v>
      </c>
      <c r="G92" s="23">
        <f>('Infectados Brasil'!$M$9*C92*(D92/$M$1))-('Infectados Brasil'!$M$10*D92)</f>
        <v>0.92637858131455109</v>
      </c>
      <c r="H92" s="23">
        <f>('Infectados Brasil'!$M$10*D92)</f>
        <v>0.33908440739214241</v>
      </c>
      <c r="I92" s="27">
        <f>(C92/$M$1)*'Infectados Brasil'!$M$14</f>
        <v>3.7319999419590486</v>
      </c>
      <c r="J92" s="4">
        <v>1</v>
      </c>
    </row>
    <row r="93" spans="1:10" x14ac:dyDescent="0.25">
      <c r="A93" s="8">
        <f>A92+'Infectados Brasil'!$M$12</f>
        <v>43890.550000000265</v>
      </c>
      <c r="B93" s="7">
        <f>B92+'Infectados Brasil'!$M$12</f>
        <v>4.5499999999999918</v>
      </c>
      <c r="C93" s="9">
        <f>C92+(F92*'Infectados Brasil'!$M$12)</f>
        <v>209999996.67075691</v>
      </c>
      <c r="D93" s="23">
        <f>D92+(G92*'Infectados Brasil'!$M$12)</f>
        <v>3.4371630029871514</v>
      </c>
      <c r="E93" s="23">
        <f>E92+(H92*'Infectados Brasil'!$M$12)</f>
        <v>0.89208017168790732</v>
      </c>
      <c r="F93" s="23">
        <f>-('Infectados Brasil'!$M$9*C93*(D93/$M$1))</f>
        <v>-1.2827492123786906</v>
      </c>
      <c r="G93" s="23">
        <f>('Infectados Brasil'!$M$9*C93*(D93/$M$1))-('Infectados Brasil'!$M$10*D93)</f>
        <v>0.93903291207997541</v>
      </c>
      <c r="H93" s="23">
        <f>('Infectados Brasil'!$M$10*D93)</f>
        <v>0.34371630029871514</v>
      </c>
      <c r="I93" s="27">
        <f>(C93/$M$1)*'Infectados Brasil'!$M$14</f>
        <v>3.7319999408345939</v>
      </c>
      <c r="J93" s="4">
        <v>1</v>
      </c>
    </row>
    <row r="94" spans="1:10" x14ac:dyDescent="0.25">
      <c r="A94" s="8">
        <f>A93+'Infectados Brasil'!$M$12</f>
        <v>43890.600000000268</v>
      </c>
      <c r="B94" s="7">
        <f>B93+'Infectados Brasil'!$M$12</f>
        <v>4.5999999999999917</v>
      </c>
      <c r="C94" s="9">
        <f>C93+(F93*'Infectados Brasil'!$M$12)</f>
        <v>209999996.60661945</v>
      </c>
      <c r="D94" s="23">
        <f>D93+(G93*'Infectados Brasil'!$M$12)</f>
        <v>3.4841146485911501</v>
      </c>
      <c r="E94" s="23">
        <f>E93+(H93*'Infectados Brasil'!$M$12)</f>
        <v>0.90926598670284309</v>
      </c>
      <c r="F94" s="23">
        <f>-('Infectados Brasil'!$M$9*C94*(D94/$M$1))</f>
        <v>-1.3002715658431871</v>
      </c>
      <c r="G94" s="23">
        <f>('Infectados Brasil'!$M$9*C94*(D94/$M$1))-('Infectados Brasil'!$M$10*D94)</f>
        <v>0.95186010098407214</v>
      </c>
      <c r="H94" s="23">
        <f>('Infectados Brasil'!$M$10*D94)</f>
        <v>0.34841146485911501</v>
      </c>
      <c r="I94" s="27">
        <f>(C94/$M$1)*'Infectados Brasil'!$M$14</f>
        <v>3.7319999396947794</v>
      </c>
      <c r="J94" s="4">
        <v>1</v>
      </c>
    </row>
    <row r="95" spans="1:10" x14ac:dyDescent="0.25">
      <c r="A95" s="8">
        <f>A94+'Infectados Brasil'!$M$12</f>
        <v>43890.650000000271</v>
      </c>
      <c r="B95" s="7">
        <f>B94+'Infectados Brasil'!$M$12</f>
        <v>4.6499999999999915</v>
      </c>
      <c r="C95" s="9">
        <f>C94+(F94*'Infectados Brasil'!$M$12)</f>
        <v>209999996.54160586</v>
      </c>
      <c r="D95" s="23">
        <f>D94+(G94*'Infectados Brasil'!$M$12)</f>
        <v>3.5317076536403538</v>
      </c>
      <c r="E95" s="23">
        <f>E94+(H94*'Infectados Brasil'!$M$12)</f>
        <v>0.92668655994579885</v>
      </c>
      <c r="F95" s="23">
        <f>-('Infectados Brasil'!$M$9*C95*(D95/$M$1))</f>
        <v>-1.3180332746324912</v>
      </c>
      <c r="G95" s="23">
        <f>('Infectados Brasil'!$M$9*C95*(D95/$M$1))-('Infectados Brasil'!$M$10*D95)</f>
        <v>0.96486250926845574</v>
      </c>
      <c r="H95" s="23">
        <f>('Infectados Brasil'!$M$10*D95)</f>
        <v>0.35317076536403541</v>
      </c>
      <c r="I95" s="27">
        <f>(C95/$M$1)*'Infectados Brasil'!$M$14</f>
        <v>3.7319999385393952</v>
      </c>
      <c r="J95" s="4">
        <v>1</v>
      </c>
    </row>
    <row r="96" spans="1:10" x14ac:dyDescent="0.25">
      <c r="A96" s="8">
        <f>A95+'Infectados Brasil'!$M$12</f>
        <v>43890.700000000274</v>
      </c>
      <c r="B96" s="7">
        <f>B95+'Infectados Brasil'!$M$12</f>
        <v>4.6999999999999913</v>
      </c>
      <c r="C96" s="9">
        <f>C95+(F95*'Infectados Brasil'!$M$12)</f>
        <v>209999996.47570419</v>
      </c>
      <c r="D96" s="23">
        <f>D95+(G95*'Infectados Brasil'!$M$12)</f>
        <v>3.5799507791037763</v>
      </c>
      <c r="E96" s="23">
        <f>E95+(H95*'Infectados Brasil'!$M$12)</f>
        <v>0.94434509821400059</v>
      </c>
      <c r="F96" s="23">
        <f>-('Infectados Brasil'!$M$9*C96*(D96/$M$1))</f>
        <v>-1.3360376083396635</v>
      </c>
      <c r="G96" s="23">
        <f>('Infectados Brasil'!$M$9*C96*(D96/$M$1))-('Infectados Brasil'!$M$10*D96)</f>
        <v>0.97804253042928579</v>
      </c>
      <c r="H96" s="23">
        <f>('Infectados Brasil'!$M$10*D96)</f>
        <v>0.35799507791037766</v>
      </c>
      <c r="I96" s="27">
        <f>(C96/$M$1)*'Infectados Brasil'!$M$14</f>
        <v>3.7319999373682289</v>
      </c>
      <c r="J96" s="4">
        <v>1</v>
      </c>
    </row>
    <row r="97" spans="1:10" x14ac:dyDescent="0.25">
      <c r="A97" s="8">
        <f>A96+'Infectados Brasil'!$M$12</f>
        <v>43890.750000000276</v>
      </c>
      <c r="B97" s="7">
        <f>B96+'Infectados Brasil'!$M$12</f>
        <v>4.7499999999999911</v>
      </c>
      <c r="C97" s="9">
        <f>C96+(F96*'Infectados Brasil'!$M$12)</f>
        <v>209999996.40890232</v>
      </c>
      <c r="D97" s="23">
        <f>D96+(G96*'Infectados Brasil'!$M$12)</f>
        <v>3.6288529056252408</v>
      </c>
      <c r="E97" s="23">
        <f>E96+(H96*'Infectados Brasil'!$M$12)</f>
        <v>0.96224485210951949</v>
      </c>
      <c r="F97" s="23">
        <f>-('Infectados Brasil'!$M$9*C97*(D97/$M$1))</f>
        <v>-1.3542878812203867</v>
      </c>
      <c r="G97" s="23">
        <f>('Infectados Brasil'!$M$9*C97*(D97/$M$1))-('Infectados Brasil'!$M$10*D97)</f>
        <v>0.99140259065786251</v>
      </c>
      <c r="H97" s="23">
        <f>('Infectados Brasil'!$M$10*D97)</f>
        <v>0.36288529056252411</v>
      </c>
      <c r="I97" s="27">
        <f>(C97/$M$1)*'Infectados Brasil'!$M$14</f>
        <v>3.7319999361810638</v>
      </c>
      <c r="J97" s="4">
        <v>1</v>
      </c>
    </row>
    <row r="98" spans="1:10" x14ac:dyDescent="0.25">
      <c r="A98" s="8">
        <f>A97+'Infectados Brasil'!$M$12</f>
        <v>43890.800000000279</v>
      </c>
      <c r="B98" s="7">
        <f>B97+'Infectados Brasil'!$M$12</f>
        <v>4.7999999999999909</v>
      </c>
      <c r="C98" s="9">
        <f>C97+(F97*'Infectados Brasil'!$M$12)</f>
        <v>209999996.34118792</v>
      </c>
      <c r="D98" s="23">
        <f>D97+(G97*'Infectados Brasil'!$M$12)</f>
        <v>3.6784230351581337</v>
      </c>
      <c r="E98" s="23">
        <f>E97+(H97*'Infectados Brasil'!$M$12)</f>
        <v>0.98038911663764572</v>
      </c>
      <c r="F98" s="23">
        <f>-('Infectados Brasil'!$M$9*C98*(D98/$M$1))</f>
        <v>-1.3727874528030564</v>
      </c>
      <c r="G98" s="23">
        <f>('Infectados Brasil'!$M$9*C98*(D98/$M$1))-('Infectados Brasil'!$M$10*D98)</f>
        <v>1.004945149287243</v>
      </c>
      <c r="H98" s="23">
        <f>('Infectados Brasil'!$M$10*D98)</f>
        <v>0.36784230351581337</v>
      </c>
      <c r="I98" s="27">
        <f>(C98/$M$1)*'Infectados Brasil'!$M$14</f>
        <v>3.731999934977682</v>
      </c>
      <c r="J98" s="4">
        <v>1</v>
      </c>
    </row>
    <row r="99" spans="1:10" x14ac:dyDescent="0.25">
      <c r="A99" s="8">
        <f>A98+'Infectados Brasil'!$M$12</f>
        <v>43890.850000000282</v>
      </c>
      <c r="B99" s="7">
        <f>B98+'Infectados Brasil'!$M$12</f>
        <v>4.8499999999999908</v>
      </c>
      <c r="C99" s="9">
        <f>C98+(F98*'Infectados Brasil'!$M$12)</f>
        <v>209999996.27254856</v>
      </c>
      <c r="D99" s="23">
        <f>D98+(G98*'Infectados Brasil'!$M$12)</f>
        <v>3.7286702926224957</v>
      </c>
      <c r="E99" s="23">
        <f>E98+(H98*'Infectados Brasil'!$M$12)</f>
        <v>0.99878123181343637</v>
      </c>
      <c r="F99" s="23">
        <f>-('Infectados Brasil'!$M$9*C99*(D99/$M$1))</f>
        <v>-1.3915397285072066</v>
      </c>
      <c r="G99" s="23">
        <f>('Infectados Brasil'!$M$9*C99*(D99/$M$1))-('Infectados Brasil'!$M$10*D99)</f>
        <v>1.0186726992449571</v>
      </c>
      <c r="H99" s="23">
        <f>('Infectados Brasil'!$M$10*D99)</f>
        <v>0.37286702926224957</v>
      </c>
      <c r="I99" s="27">
        <f>(C99/$M$1)*'Infectados Brasil'!$M$14</f>
        <v>3.7319999337578627</v>
      </c>
      <c r="J99" s="4">
        <v>1</v>
      </c>
    </row>
    <row r="100" spans="1:10" x14ac:dyDescent="0.25">
      <c r="A100" s="8">
        <f>A99+'Infectados Brasil'!$M$12</f>
        <v>43890.900000000285</v>
      </c>
      <c r="B100" s="7">
        <f>B99+'Infectados Brasil'!$M$12</f>
        <v>4.8999999999999906</v>
      </c>
      <c r="C100" s="9">
        <f>C99+(F99*'Infectados Brasil'!$M$12)</f>
        <v>209999996.20297158</v>
      </c>
      <c r="D100" s="23">
        <f>D99+(G99*'Infectados Brasil'!$M$12)</f>
        <v>3.7796039275847435</v>
      </c>
      <c r="E100" s="23">
        <f>E99+(H99*'Infectados Brasil'!$M$12)</f>
        <v>1.0174245832765489</v>
      </c>
      <c r="F100" s="23">
        <f>-('Infectados Brasil'!$M$9*C100*(D100/$M$1))</f>
        <v>-1.4105481602703807</v>
      </c>
      <c r="G100" s="23">
        <f>('Infectados Brasil'!$M$9*C100*(D100/$M$1))-('Infectados Brasil'!$M$10*D100)</f>
        <v>1.0325877675119064</v>
      </c>
      <c r="H100" s="23">
        <f>('Infectados Brasil'!$M$10*D100)</f>
        <v>0.37796039275847437</v>
      </c>
      <c r="I100" s="27">
        <f>(C100/$M$1)*'Infectados Brasil'!$M$14</f>
        <v>3.7319999325213802</v>
      </c>
      <c r="J100" s="4">
        <v>1</v>
      </c>
    </row>
    <row r="101" spans="1:10" x14ac:dyDescent="0.25">
      <c r="A101" s="8">
        <f>A100+'Infectados Brasil'!$M$12</f>
        <v>43890.950000000288</v>
      </c>
      <c r="B101" s="7">
        <f>B100+'Infectados Brasil'!$M$12</f>
        <v>4.9499999999999904</v>
      </c>
      <c r="C101" s="9">
        <f>C100+(F100*'Infectados Brasil'!$M$12)</f>
        <v>209999996.13244417</v>
      </c>
      <c r="D101" s="23">
        <f>D100+(G100*'Infectados Brasil'!$M$12)</f>
        <v>3.8312333159603389</v>
      </c>
      <c r="E101" s="23">
        <f>E100+(H100*'Infectados Brasil'!$M$12)</f>
        <v>1.0363226029144728</v>
      </c>
      <c r="F101" s="23">
        <f>-('Infectados Brasil'!$M$9*C101*(D101/$M$1))</f>
        <v>-1.4298162471835687</v>
      </c>
      <c r="G101" s="23">
        <f>('Infectados Brasil'!$M$9*C101*(D101/$M$1))-('Infectados Brasil'!$M$10*D101)</f>
        <v>1.0466929155875349</v>
      </c>
      <c r="H101" s="23">
        <f>('Infectados Brasil'!$M$10*D101)</f>
        <v>0.3831233315960339</v>
      </c>
      <c r="I101" s="27">
        <f>(C101/$M$1)*'Infectados Brasil'!$M$14</f>
        <v>3.7319999312680077</v>
      </c>
      <c r="J101" s="4">
        <v>1</v>
      </c>
    </row>
    <row r="102" spans="1:10" x14ac:dyDescent="0.25">
      <c r="A102" s="8">
        <f>A101+'Infectados Brasil'!$M$12</f>
        <v>43891.000000000291</v>
      </c>
      <c r="B102" s="7">
        <f>B101+'Infectados Brasil'!$M$12</f>
        <v>4.9999999999999902</v>
      </c>
      <c r="C102" s="9">
        <f>C101+(F101*'Infectados Brasil'!$M$12)</f>
        <v>209999996.06095335</v>
      </c>
      <c r="D102" s="23">
        <f>D101+(G101*'Infectados Brasil'!$M$12)</f>
        <v>3.8835679617397156</v>
      </c>
      <c r="E102" s="23">
        <f>E101+(H101*'Infectados Brasil'!$M$12)</f>
        <v>1.0554787694942744</v>
      </c>
      <c r="F102" s="23">
        <f>-('Infectados Brasil'!$M$9*C102*(D102/$M$1))</f>
        <v>-1.4493475361353205</v>
      </c>
      <c r="G102" s="23">
        <f>('Infectados Brasil'!$M$9*C102*(D102/$M$1))-('Infectados Brasil'!$M$10*D102)</f>
        <v>1.060990739961349</v>
      </c>
      <c r="H102" s="23">
        <f>('Infectados Brasil'!$M$10*D102)</f>
        <v>0.38835679617397156</v>
      </c>
      <c r="I102" s="27">
        <f>(C102/$M$1)*'Infectados Brasil'!$M$14</f>
        <v>3.7319999299975137</v>
      </c>
      <c r="J102" s="4">
        <v>1</v>
      </c>
    </row>
    <row r="103" spans="1:10" x14ac:dyDescent="0.25">
      <c r="A103" s="8">
        <f>A102+'Infectados Brasil'!$M$12</f>
        <v>43891.050000000294</v>
      </c>
      <c r="B103" s="7">
        <f>B102+'Infectados Brasil'!$M$12</f>
        <v>5.0499999999999901</v>
      </c>
      <c r="C103" s="9">
        <f>C102+(F102*'Infectados Brasil'!$M$12)</f>
        <v>209999995.98848596</v>
      </c>
      <c r="D103" s="23">
        <f>D102+(G102*'Infectados Brasil'!$M$12)</f>
        <v>3.9366174987377831</v>
      </c>
      <c r="E103" s="23">
        <f>E102+(H102*'Infectados Brasil'!$M$12)</f>
        <v>1.074896609302973</v>
      </c>
      <c r="F103" s="23">
        <f>-('Infectados Brasil'!$M$9*C103*(D103/$M$1))</f>
        <v>-1.4691456224646624</v>
      </c>
      <c r="G103" s="23">
        <f>('Infectados Brasil'!$M$9*C103*(D103/$M$1))-('Infectados Brasil'!$M$10*D103)</f>
        <v>1.0754838725908842</v>
      </c>
      <c r="H103" s="23">
        <f>('Infectados Brasil'!$M$10*D103)</f>
        <v>0.39366174987377833</v>
      </c>
      <c r="I103" s="27">
        <f>(C103/$M$1)*'Infectados Brasil'!$M$14</f>
        <v>3.7319999287096643</v>
      </c>
      <c r="J103" s="4">
        <v>1</v>
      </c>
    </row>
    <row r="104" spans="1:10" x14ac:dyDescent="0.25">
      <c r="A104" s="8">
        <f>A103+'Infectados Brasil'!$M$12</f>
        <v>43891.100000000297</v>
      </c>
      <c r="B104" s="7">
        <f>B103+'Infectados Brasil'!$M$12</f>
        <v>5.0999999999999899</v>
      </c>
      <c r="C104" s="9">
        <f>C103+(F103*'Infectados Brasil'!$M$12)</f>
        <v>209999995.91502869</v>
      </c>
      <c r="D104" s="23">
        <f>D103+(G103*'Infectados Brasil'!$M$12)</f>
        <v>3.9903916923673273</v>
      </c>
      <c r="E104" s="23">
        <f>E103+(H103*'Infectados Brasil'!$M$12)</f>
        <v>1.0945796967966619</v>
      </c>
      <c r="F104" s="23">
        <f>-('Infectados Brasil'!$M$9*C104*(D104/$M$1))</f>
        <v>-1.4892141506229284</v>
      </c>
      <c r="G104" s="23">
        <f>('Infectados Brasil'!$M$9*C104*(D104/$M$1))-('Infectados Brasil'!$M$10*D104)</f>
        <v>1.0901749813861956</v>
      </c>
      <c r="H104" s="23">
        <f>('Infectados Brasil'!$M$10*D104)</f>
        <v>0.39903916923673277</v>
      </c>
      <c r="I104" s="27">
        <f>(C104/$M$1)*'Infectados Brasil'!$M$14</f>
        <v>3.7319999274042237</v>
      </c>
      <c r="J104" s="4">
        <v>1</v>
      </c>
    </row>
    <row r="105" spans="1:10" x14ac:dyDescent="0.25">
      <c r="A105" s="8">
        <f>A104+'Infectados Brasil'!$M$12</f>
        <v>43891.1500000003</v>
      </c>
      <c r="B105" s="7">
        <f>B104+'Infectados Brasil'!$M$12</f>
        <v>5.1499999999999897</v>
      </c>
      <c r="C105" s="9">
        <f>C104+(F104*'Infectados Brasil'!$M$12)</f>
        <v>209999995.84056798</v>
      </c>
      <c r="D105" s="23">
        <f>D104+(G104*'Infectados Brasil'!$M$12)</f>
        <v>4.0449004414366367</v>
      </c>
      <c r="E105" s="23">
        <f>E104+(H104*'Infectados Brasil'!$M$12)</f>
        <v>1.1145316552584985</v>
      </c>
      <c r="F105" s="23">
        <f>-('Infectados Brasil'!$M$9*C105*(D105/$M$1))</f>
        <v>-1.5095568148446332</v>
      </c>
      <c r="G105" s="23">
        <f>('Infectados Brasil'!$M$9*C105*(D105/$M$1))-('Infectados Brasil'!$M$10*D105)</f>
        <v>1.1050667707009696</v>
      </c>
      <c r="H105" s="23">
        <f>('Infectados Brasil'!$M$10*D105)</f>
        <v>0.40449004414366369</v>
      </c>
      <c r="I105" s="27">
        <f>(C105/$M$1)*'Infectados Brasil'!$M$14</f>
        <v>3.7319999260809507</v>
      </c>
      <c r="J105" s="4">
        <v>1</v>
      </c>
    </row>
    <row r="106" spans="1:10" x14ac:dyDescent="0.25">
      <c r="A106" s="8">
        <f>A105+'Infectados Brasil'!$M$12</f>
        <v>43891.200000000303</v>
      </c>
      <c r="B106" s="7">
        <f>B105+'Infectados Brasil'!$M$12</f>
        <v>5.1999999999999895</v>
      </c>
      <c r="C106" s="9">
        <f>C105+(F105*'Infectados Brasil'!$M$12)</f>
        <v>209999995.76509014</v>
      </c>
      <c r="D106" s="23">
        <f>D105+(G105*'Infectados Brasil'!$M$12)</f>
        <v>4.1001537799716852</v>
      </c>
      <c r="E106" s="23">
        <f>E105+(H105*'Infectados Brasil'!$M$12)</f>
        <v>1.1347561574656817</v>
      </c>
      <c r="F106" s="23">
        <f>-('Infectados Brasil'!$M$9*C106*(D106/$M$1))</f>
        <v>-1.5301773598275121</v>
      </c>
      <c r="G106" s="23">
        <f>('Infectados Brasil'!$M$9*C106*(D106/$M$1))-('Infectados Brasil'!$M$10*D106)</f>
        <v>1.1201619818303437</v>
      </c>
      <c r="H106" s="23">
        <f>('Infectados Brasil'!$M$10*D106)</f>
        <v>0.41001537799716853</v>
      </c>
      <c r="I106" s="27">
        <f>(C106/$M$1)*'Infectados Brasil'!$M$14</f>
        <v>3.7319999247396014</v>
      </c>
      <c r="J106" s="4">
        <v>1</v>
      </c>
    </row>
    <row r="107" spans="1:10" x14ac:dyDescent="0.25">
      <c r="A107" s="8">
        <f>A106+'Infectados Brasil'!$M$12</f>
        <v>43891.250000000306</v>
      </c>
      <c r="B107" s="7">
        <f>B106+'Infectados Brasil'!$M$12</f>
        <v>5.2499999999999893</v>
      </c>
      <c r="C107" s="9">
        <f>C106+(F106*'Infectados Brasil'!$M$12)</f>
        <v>209999995.68858126</v>
      </c>
      <c r="D107" s="23">
        <f>D106+(G106*'Infectados Brasil'!$M$12)</f>
        <v>4.1561618790632027</v>
      </c>
      <c r="E107" s="23">
        <f>E106+(H106*'Infectados Brasil'!$M$12)</f>
        <v>1.1552569263655401</v>
      </c>
      <c r="F107" s="23">
        <f>-('Infectados Brasil'!$M$9*C107*(D107/$M$1))</f>
        <v>-1.5510795814218454</v>
      </c>
      <c r="G107" s="23">
        <f>('Infectados Brasil'!$M$9*C107*(D107/$M$1))-('Infectados Brasil'!$M$10*D107)</f>
        <v>1.1354633935155252</v>
      </c>
      <c r="H107" s="23">
        <f>('Infectados Brasil'!$M$10*D107)</f>
        <v>0.41561618790632027</v>
      </c>
      <c r="I107" s="27">
        <f>(C107/$M$1)*'Infectados Brasil'!$M$14</f>
        <v>3.7319999233799295</v>
      </c>
      <c r="J107" s="4">
        <v>1</v>
      </c>
    </row>
    <row r="108" spans="1:10" x14ac:dyDescent="0.25">
      <c r="A108" s="8">
        <f>A107+'Infectados Brasil'!$M$12</f>
        <v>43891.300000000309</v>
      </c>
      <c r="B108" s="7">
        <f>B107+'Infectados Brasil'!$M$12</f>
        <v>5.2999999999999892</v>
      </c>
      <c r="C108" s="9">
        <f>C107+(F107*'Infectados Brasil'!$M$12)</f>
        <v>209999995.61102727</v>
      </c>
      <c r="D108" s="23">
        <f>D107+(G107*'Infectados Brasil'!$M$12)</f>
        <v>4.2129350487389789</v>
      </c>
      <c r="E108" s="23">
        <f>E107+(H107*'Infectados Brasil'!$M$12)</f>
        <v>1.1760377357608562</v>
      </c>
      <c r="F108" s="23">
        <f>-('Infectados Brasil'!$M$9*C108*(D108/$M$1))</f>
        <v>-1.5722673273292034</v>
      </c>
      <c r="G108" s="23">
        <f>('Infectados Brasil'!$M$9*C108*(D108/$M$1))-('Infectados Brasil'!$M$10*D108)</f>
        <v>1.1509738224553054</v>
      </c>
      <c r="H108" s="23">
        <f>('Infectados Brasil'!$M$10*D108)</f>
        <v>0.42129350487389794</v>
      </c>
      <c r="I108" s="27">
        <f>(C108/$M$1)*'Infectados Brasil'!$M$14</f>
        <v>3.7319999220016844</v>
      </c>
      <c r="J108" s="4">
        <v>1</v>
      </c>
    </row>
    <row r="109" spans="1:10" x14ac:dyDescent="0.25">
      <c r="A109" s="8">
        <f>A108+'Infectados Brasil'!$M$12</f>
        <v>43891.350000000311</v>
      </c>
      <c r="B109" s="7">
        <f>B108+'Infectados Brasil'!$M$12</f>
        <v>5.349999999999989</v>
      </c>
      <c r="C109" s="9">
        <f>C108+(F108*'Infectados Brasil'!$M$12)</f>
        <v>209999995.5324139</v>
      </c>
      <c r="D109" s="23">
        <f>D108+(G108*'Infectados Brasil'!$M$12)</f>
        <v>4.2704837398617439</v>
      </c>
      <c r="E109" s="23">
        <f>E108+(H108*'Infectados Brasil'!$M$12)</f>
        <v>1.1971024110045512</v>
      </c>
      <c r="F109" s="23">
        <f>-('Infectados Brasil'!$M$9*C109*(D109/$M$1))</f>
        <v>-1.5937444978107316</v>
      </c>
      <c r="G109" s="23">
        <f>('Infectados Brasil'!$M$9*C109*(D109/$M$1))-('Infectados Brasil'!$M$10*D109)</f>
        <v>1.1666961238245572</v>
      </c>
      <c r="H109" s="23">
        <f>('Infectados Brasil'!$M$10*D109)</f>
        <v>0.4270483739861744</v>
      </c>
      <c r="I109" s="27">
        <f>(C109/$M$1)*'Infectados Brasil'!$M$14</f>
        <v>3.7319999206046126</v>
      </c>
      <c r="J109" s="4">
        <v>1</v>
      </c>
    </row>
    <row r="110" spans="1:10" x14ac:dyDescent="0.25">
      <c r="A110" s="8">
        <f>A109+'Infectados Brasil'!$M$12</f>
        <v>43891.400000000314</v>
      </c>
      <c r="B110" s="7">
        <f>B109+'Infectados Brasil'!$M$12</f>
        <v>5.3999999999999888</v>
      </c>
      <c r="C110" s="9">
        <f>C109+(F109*'Infectados Brasil'!$M$12)</f>
        <v>209999995.45272666</v>
      </c>
      <c r="D110" s="23">
        <f>D109+(G109*'Infectados Brasil'!$M$12)</f>
        <v>4.3288185460529718</v>
      </c>
      <c r="E110" s="23">
        <f>E109+(H109*'Infectados Brasil'!$M$12)</f>
        <v>1.21845482970386</v>
      </c>
      <c r="F110" s="23">
        <f>-('Infectados Brasil'!$M$9*C110*(D110/$M$1))</f>
        <v>-1.615515046405118</v>
      </c>
      <c r="G110" s="23">
        <f>('Infectados Brasil'!$M$9*C110*(D110/$M$1))-('Infectados Brasil'!$M$10*D110)</f>
        <v>1.1826331917998207</v>
      </c>
      <c r="H110" s="23">
        <f>('Infectados Brasil'!$M$10*D110)</f>
        <v>0.43288185460529721</v>
      </c>
      <c r="I110" s="27">
        <f>(C110/$M$1)*'Infectados Brasil'!$M$14</f>
        <v>3.7319999191884565</v>
      </c>
      <c r="J110" s="4">
        <v>1</v>
      </c>
    </row>
    <row r="111" spans="1:10" x14ac:dyDescent="0.25">
      <c r="A111" s="8">
        <f>A110+'Infectados Brasil'!$M$12</f>
        <v>43891.450000000317</v>
      </c>
      <c r="B111" s="7">
        <f>B110+'Infectados Brasil'!$M$12</f>
        <v>5.4499999999999886</v>
      </c>
      <c r="C111" s="9">
        <f>C110+(F110*'Infectados Brasil'!$M$12)</f>
        <v>209999995.37195092</v>
      </c>
      <c r="D111" s="23">
        <f>D110+(G110*'Infectados Brasil'!$M$12)</f>
        <v>4.3879502056429631</v>
      </c>
      <c r="E111" s="23">
        <f>E110+(H110*'Infectados Brasil'!$M$12)</f>
        <v>1.2400989224341248</v>
      </c>
      <c r="F111" s="23">
        <f>-('Infectados Brasil'!$M$9*C111*(D111/$M$1))</f>
        <v>-1.6375829806563607</v>
      </c>
      <c r="G111" s="23">
        <f>('Infectados Brasil'!$M$9*C111*(D111/$M$1))-('Infectados Brasil'!$M$10*D111)</f>
        <v>1.1987879600920643</v>
      </c>
      <c r="H111" s="23">
        <f>('Infectados Brasil'!$M$10*D111)</f>
        <v>0.43879502056429631</v>
      </c>
      <c r="I111" s="27">
        <f>(C111/$M$1)*'Infectados Brasil'!$M$14</f>
        <v>3.7319999177529564</v>
      </c>
      <c r="J111" s="4">
        <v>1</v>
      </c>
    </row>
    <row r="112" spans="1:10" x14ac:dyDescent="0.25">
      <c r="A112" s="8">
        <f>A111+'Infectados Brasil'!$M$12</f>
        <v>43891.50000000032</v>
      </c>
      <c r="B112" s="7">
        <f>B111+'Infectados Brasil'!$M$12</f>
        <v>5.4999999999999885</v>
      </c>
      <c r="C112" s="9">
        <f>C111+(F111*'Infectados Brasil'!$M$12)</f>
        <v>209999995.29007179</v>
      </c>
      <c r="D112" s="23">
        <f>D111+(G111*'Infectados Brasil'!$M$12)</f>
        <v>4.4478896036475666</v>
      </c>
      <c r="E112" s="23">
        <f>E111+(H111*'Infectados Brasil'!$M$12)</f>
        <v>1.2620386734623397</v>
      </c>
      <c r="F112" s="23">
        <f>-('Infectados Brasil'!$M$9*C112*(D112/$M$1))</f>
        <v>-1.6599523628514778</v>
      </c>
      <c r="G112" s="23">
        <f>('Infectados Brasil'!$M$9*C112*(D112/$M$1))-('Infectados Brasil'!$M$10*D112)</f>
        <v>1.2151634024867213</v>
      </c>
      <c r="H112" s="23">
        <f>('Infectados Brasil'!$M$10*D112)</f>
        <v>0.44478896036475668</v>
      </c>
      <c r="I112" s="27">
        <f>(C112/$M$1)*'Infectados Brasil'!$M$14</f>
        <v>3.731999916297847</v>
      </c>
      <c r="J112" s="4">
        <v>1</v>
      </c>
    </row>
    <row r="113" spans="1:10" x14ac:dyDescent="0.25">
      <c r="A113" s="8">
        <f>A112+'Infectados Brasil'!$M$12</f>
        <v>43891.550000000323</v>
      </c>
      <c r="B113" s="7">
        <f>B112+'Infectados Brasil'!$M$12</f>
        <v>5.5499999999999883</v>
      </c>
      <c r="C113" s="9">
        <f>C112+(F112*'Infectados Brasil'!$M$12)</f>
        <v>209999995.20707417</v>
      </c>
      <c r="D113" s="23">
        <f>D112+(G112*'Infectados Brasil'!$M$12)</f>
        <v>4.5086477737719024</v>
      </c>
      <c r="E113" s="23">
        <f>E112+(H112*'Infectados Brasil'!$M$12)</f>
        <v>1.2842781214805774</v>
      </c>
      <c r="F113" s="23">
        <f>-('Infectados Brasil'!$M$9*C113*(D113/$M$1))</f>
        <v>-1.6826273107683021</v>
      </c>
      <c r="G113" s="23">
        <f>('Infectados Brasil'!$M$9*C113*(D113/$M$1))-('Infectados Brasil'!$M$10*D113)</f>
        <v>1.2317625333911117</v>
      </c>
      <c r="H113" s="23">
        <f>('Infectados Brasil'!$M$10*D113)</f>
        <v>0.45086477737719027</v>
      </c>
      <c r="I113" s="27">
        <f>(C113/$M$1)*'Infectados Brasil'!$M$14</f>
        <v>3.7319999148228606</v>
      </c>
      <c r="J113" s="4">
        <v>1</v>
      </c>
    </row>
    <row r="114" spans="1:10" x14ac:dyDescent="0.25">
      <c r="A114" s="8">
        <f>A113+'Infectados Brasil'!$M$12</f>
        <v>43891.600000000326</v>
      </c>
      <c r="B114" s="7">
        <f>B113+'Infectados Brasil'!$M$12</f>
        <v>5.5999999999999881</v>
      </c>
      <c r="C114" s="9">
        <f>C113+(F113*'Infectados Brasil'!$M$12)</f>
        <v>209999995.12294281</v>
      </c>
      <c r="D114" s="23">
        <f>D113+(G113*'Infectados Brasil'!$M$12)</f>
        <v>4.5702359004414577</v>
      </c>
      <c r="E114" s="23">
        <f>E113+(H113*'Infectados Brasil'!$M$12)</f>
        <v>1.306821360349437</v>
      </c>
      <c r="F114" s="23">
        <f>-('Infectados Brasil'!$M$9*C114*(D114/$M$1))</f>
        <v>-1.7056119984334781</v>
      </c>
      <c r="G114" s="23">
        <f>('Infectados Brasil'!$M$9*C114*(D114/$M$1))-('Infectados Brasil'!$M$10*D114)</f>
        <v>1.2485884083893324</v>
      </c>
      <c r="H114" s="23">
        <f>('Infectados Brasil'!$M$10*D114)</f>
        <v>0.45702359004414578</v>
      </c>
      <c r="I114" s="27">
        <f>(C114/$M$1)*'Infectados Brasil'!$M$14</f>
        <v>3.7319999133277264</v>
      </c>
      <c r="J114" s="4">
        <v>1</v>
      </c>
    </row>
    <row r="115" spans="1:10" x14ac:dyDescent="0.25">
      <c r="A115" s="8">
        <f>A114+'Infectados Brasil'!$M$12</f>
        <v>43891.650000000329</v>
      </c>
      <c r="B115" s="7">
        <f>B114+'Infectados Brasil'!$M$12</f>
        <v>5.6499999999999879</v>
      </c>
      <c r="C115" s="9">
        <f>C114+(F114*'Infectados Brasil'!$M$12)</f>
        <v>209999995.03766221</v>
      </c>
      <c r="D115" s="23">
        <f>D114+(G114*'Infectados Brasil'!$M$12)</f>
        <v>4.6326653208609239</v>
      </c>
      <c r="E115" s="23">
        <f>E114+(H114*'Infectados Brasil'!$M$12)</f>
        <v>1.3296725398516442</v>
      </c>
      <c r="F115" s="23">
        <f>-('Infectados Brasil'!$M$9*C115*(D115/$M$1))</f>
        <v>-1.7289106568908255</v>
      </c>
      <c r="G115" s="23">
        <f>('Infectados Brasil'!$M$9*C115*(D115/$M$1))-('Infectados Brasil'!$M$10*D115)</f>
        <v>1.265644124804733</v>
      </c>
      <c r="H115" s="23">
        <f>('Infectados Brasil'!$M$10*D115)</f>
        <v>0.46326653208609242</v>
      </c>
      <c r="I115" s="27">
        <f>(C115/$M$1)*'Infectados Brasil'!$M$14</f>
        <v>3.7319999118121685</v>
      </c>
      <c r="J115" s="4">
        <v>1</v>
      </c>
    </row>
    <row r="116" spans="1:10" x14ac:dyDescent="0.25">
      <c r="A116" s="8">
        <f>A115+'Infectados Brasil'!$M$12</f>
        <v>43891.700000000332</v>
      </c>
      <c r="B116" s="7">
        <f>B115+'Infectados Brasil'!$M$12</f>
        <v>5.6999999999999877</v>
      </c>
      <c r="C116" s="9">
        <f>C115+(F115*'Infectados Brasil'!$M$12)</f>
        <v>209999994.95121667</v>
      </c>
      <c r="D116" s="23">
        <f>D115+(G115*'Infectados Brasil'!$M$12)</f>
        <v>4.6959475271011604</v>
      </c>
      <c r="E116" s="23">
        <f>E115+(H115*'Infectados Brasil'!$M$12)</f>
        <v>1.3528358664559488</v>
      </c>
      <c r="F116" s="23">
        <f>-('Infectados Brasil'!$M$9*C116*(D116/$M$1))</f>
        <v>-1.7525275749801901</v>
      </c>
      <c r="G116" s="23">
        <f>('Infectados Brasil'!$M$9*C116*(D116/$M$1))-('Infectados Brasil'!$M$10*D116)</f>
        <v>1.282932822270074</v>
      </c>
      <c r="H116" s="23">
        <f>('Infectados Brasil'!$M$10*D116)</f>
        <v>0.46959475271011608</v>
      </c>
      <c r="I116" s="27">
        <f>(C116/$M$1)*'Infectados Brasil'!$M$14</f>
        <v>3.7319999102759072</v>
      </c>
      <c r="J116" s="4">
        <v>1</v>
      </c>
    </row>
    <row r="117" spans="1:10" x14ac:dyDescent="0.25">
      <c r="A117" s="8">
        <f>A116+'Infectados Brasil'!$M$12</f>
        <v>43891.750000000335</v>
      </c>
      <c r="B117" s="7">
        <f>B116+'Infectados Brasil'!$M$12</f>
        <v>5.7499999999999876</v>
      </c>
      <c r="C117" s="9">
        <f>C116+(F116*'Infectados Brasil'!$M$12)</f>
        <v>209999994.8635903</v>
      </c>
      <c r="D117" s="23">
        <f>D116+(G116*'Infectados Brasil'!$M$12)</f>
        <v>4.760094168214664</v>
      </c>
      <c r="E117" s="23">
        <f>E116+(H116*'Infectados Brasil'!$M$12)</f>
        <v>1.3763156040914546</v>
      </c>
      <c r="F117" s="23">
        <f>-('Infectados Brasil'!$M$9*C117*(D117/$M$1))</f>
        <v>-1.7764671001269361</v>
      </c>
      <c r="G117" s="23">
        <f>('Infectados Brasil'!$M$9*C117*(D117/$M$1))-('Infectados Brasil'!$M$10*D117)</f>
        <v>1.3004576833054697</v>
      </c>
      <c r="H117" s="23">
        <f>('Infectados Brasil'!$M$10*D117)</f>
        <v>0.47600941682146641</v>
      </c>
      <c r="I117" s="27">
        <f>(C117/$M$1)*'Infectados Brasil'!$M$14</f>
        <v>3.7319999087186613</v>
      </c>
      <c r="J117" s="4">
        <v>1</v>
      </c>
    </row>
    <row r="118" spans="1:10" x14ac:dyDescent="0.25">
      <c r="A118" s="8">
        <f>A117+'Infectados Brasil'!$M$12</f>
        <v>43891.800000000338</v>
      </c>
      <c r="B118" s="7">
        <f>B117+'Infectados Brasil'!$M$12</f>
        <v>5.7999999999999874</v>
      </c>
      <c r="C118" s="9">
        <f>C117+(F117*'Infectados Brasil'!$M$12)</f>
        <v>209999994.77476695</v>
      </c>
      <c r="D118" s="23">
        <f>D117+(G117*'Infectados Brasil'!$M$12)</f>
        <v>4.8251170523799374</v>
      </c>
      <c r="E118" s="23">
        <f>E117+(H117*'Infectados Brasil'!$M$12)</f>
        <v>1.4001160749325279</v>
      </c>
      <c r="F118" s="23">
        <f>-('Infectados Brasil'!$M$9*C118*(D118/$M$1))</f>
        <v>-1.8007336391422248</v>
      </c>
      <c r="G118" s="23">
        <f>('Infectados Brasil'!$M$9*C118*(D118/$M$1))-('Infectados Brasil'!$M$10*D118)</f>
        <v>1.3182219339042311</v>
      </c>
      <c r="H118" s="23">
        <f>('Infectados Brasil'!$M$10*D118)</f>
        <v>0.48251170523799375</v>
      </c>
      <c r="I118" s="27">
        <f>(C118/$M$1)*'Infectados Brasil'!$M$14</f>
        <v>3.7319999071401435</v>
      </c>
      <c r="J118" s="4">
        <v>1</v>
      </c>
    </row>
    <row r="119" spans="1:10" x14ac:dyDescent="0.25">
      <c r="A119" s="8">
        <f>A118+'Infectados Brasil'!$M$12</f>
        <v>43891.850000000341</v>
      </c>
      <c r="B119" s="7">
        <f>B118+'Infectados Brasil'!$M$12</f>
        <v>5.8499999999999872</v>
      </c>
      <c r="C119" s="9">
        <f>C118+(F118*'Infectados Brasil'!$M$12)</f>
        <v>209999994.68473026</v>
      </c>
      <c r="D119" s="23">
        <f>D118+(G118*'Infectados Brasil'!$M$12)</f>
        <v>4.891028149075149</v>
      </c>
      <c r="E119" s="23">
        <f>E118+(H118*'Infectados Brasil'!$M$12)</f>
        <v>1.4242416601944277</v>
      </c>
      <c r="F119" s="23">
        <f>-('Infectados Brasil'!$M$9*C119*(D119/$M$1))</f>
        <v>-1.8253316590342248</v>
      </c>
      <c r="G119" s="23">
        <f>('Infectados Brasil'!$M$9*C119*(D119/$M$1))-('Infectados Brasil'!$M$10*D119)</f>
        <v>1.3362288441267098</v>
      </c>
      <c r="H119" s="23">
        <f>('Infectados Brasil'!$M$10*D119)</f>
        <v>0.48910281490751495</v>
      </c>
      <c r="I119" s="27">
        <f>(C119/$M$1)*'Infectados Brasil'!$M$14</f>
        <v>3.7319999055400634</v>
      </c>
      <c r="J119" s="4">
        <v>1</v>
      </c>
    </row>
    <row r="120" spans="1:10" x14ac:dyDescent="0.25">
      <c r="A120" s="8">
        <f>A119+'Infectados Brasil'!$M$12</f>
        <v>43891.900000000343</v>
      </c>
      <c r="B120" s="7">
        <f>B119+'Infectados Brasil'!$M$12</f>
        <v>5.899999999999987</v>
      </c>
      <c r="C120" s="9">
        <f>C119+(F119*'Infectados Brasil'!$M$12)</f>
        <v>209999994.59346369</v>
      </c>
      <c r="D120" s="23">
        <f>D119+(G119*'Infectados Brasil'!$M$12)</f>
        <v>4.9578395912814841</v>
      </c>
      <c r="E120" s="23">
        <f>E119+(H119*'Infectados Brasil'!$M$12)</f>
        <v>1.4486968009398034</v>
      </c>
      <c r="F120" s="23">
        <f>-('Infectados Brasil'!$M$9*C120*(D120/$M$1))</f>
        <v>-1.850265687830398</v>
      </c>
      <c r="G120" s="23">
        <f>('Infectados Brasil'!$M$9*C120*(D120/$M$1))-('Infectados Brasil'!$M$10*D120)</f>
        <v>1.3544817287022495</v>
      </c>
      <c r="H120" s="23">
        <f>('Infectados Brasil'!$M$10*D120)</f>
        <v>0.49578395912814843</v>
      </c>
      <c r="I120" s="27">
        <f>(C120/$M$1)*'Infectados Brasil'!$M$14</f>
        <v>3.7319999039181257</v>
      </c>
      <c r="J120" s="4">
        <v>1</v>
      </c>
    </row>
    <row r="121" spans="1:10" x14ac:dyDescent="0.25">
      <c r="A121" s="8">
        <f>A120+'Infectados Brasil'!$M$12</f>
        <v>43891.950000000346</v>
      </c>
      <c r="B121" s="7">
        <f>B120+'Infectados Brasil'!$M$12</f>
        <v>5.9499999999999869</v>
      </c>
      <c r="C121" s="9">
        <f>C120+(F120*'Infectados Brasil'!$M$12)</f>
        <v>209999994.5009504</v>
      </c>
      <c r="D121" s="23">
        <f>D120+(G120*'Infectados Brasil'!$M$12)</f>
        <v>5.0255636777165966</v>
      </c>
      <c r="E121" s="23">
        <f>E120+(H120*'Infectados Brasil'!$M$12)</f>
        <v>1.4734859988962108</v>
      </c>
      <c r="F121" s="23">
        <f>-('Infectados Brasil'!$M$9*C121*(D121/$M$1))</f>
        <v>-1.8755403154110264</v>
      </c>
      <c r="G121" s="23">
        <f>('Infectados Brasil'!$M$9*C121*(D121/$M$1))-('Infectados Brasil'!$M$10*D121)</f>
        <v>1.3729839476393666</v>
      </c>
      <c r="H121" s="23">
        <f>('Infectados Brasil'!$M$10*D121)</f>
        <v>0.50255636777165968</v>
      </c>
      <c r="I121" s="27">
        <f>(C121/$M$1)*'Infectados Brasil'!$M$14</f>
        <v>3.7319999022740324</v>
      </c>
      <c r="J121" s="4">
        <v>1</v>
      </c>
    </row>
    <row r="122" spans="1:10" x14ac:dyDescent="0.25">
      <c r="A122" s="8">
        <f>A121+'Infectados Brasil'!$M$12</f>
        <v>43892.000000000349</v>
      </c>
      <c r="B122" s="7">
        <f>B121+'Infectados Brasil'!$M$12</f>
        <v>5.9999999999999867</v>
      </c>
      <c r="C122" s="9">
        <f>C121+(F121*'Infectados Brasil'!$M$12)</f>
        <v>209999994.4071734</v>
      </c>
      <c r="D122" s="23">
        <f>D121+(G121*'Infectados Brasil'!$M$12)</f>
        <v>5.0942128750985649</v>
      </c>
      <c r="E122" s="23">
        <f>E121+(H121*'Infectados Brasil'!$M$12)</f>
        <v>1.4986138172847938</v>
      </c>
      <c r="F122" s="23">
        <f>-('Infectados Brasil'!$M$9*C122*(D122/$M$1))</f>
        <v>-1.9011601943541192</v>
      </c>
      <c r="G122" s="23">
        <f>('Infectados Brasil'!$M$9*C122*(D122/$M$1))-('Infectados Brasil'!$M$10*D122)</f>
        <v>1.3917389068442627</v>
      </c>
      <c r="H122" s="23">
        <f>('Infectados Brasil'!$M$10*D122)</f>
        <v>0.50942128750985649</v>
      </c>
      <c r="I122" s="27">
        <f>(C122/$M$1)*'Infectados Brasil'!$M$14</f>
        <v>3.7319999006074811</v>
      </c>
      <c r="J122" s="4">
        <v>1</v>
      </c>
    </row>
    <row r="123" spans="1:10" x14ac:dyDescent="0.25">
      <c r="A123" s="8">
        <f>A122+'Infectados Brasil'!$M$12</f>
        <v>43892.050000000352</v>
      </c>
      <c r="B123" s="7">
        <f>B122+'Infectados Brasil'!$M$12</f>
        <v>6.0499999999999865</v>
      </c>
      <c r="C123" s="9">
        <f>C122+(F122*'Infectados Brasil'!$M$12)</f>
        <v>209999994.31211537</v>
      </c>
      <c r="D123" s="23">
        <f>D122+(G122*'Infectados Brasil'!$M$12)</f>
        <v>5.1637998204407785</v>
      </c>
      <c r="E123" s="23">
        <f>E122+(H122*'Infectados Brasil'!$M$12)</f>
        <v>1.5240848816602866</v>
      </c>
      <c r="F123" s="23">
        <f>-('Infectados Brasil'!$M$9*C123*(D123/$M$1))</f>
        <v>-1.9271300407918621</v>
      </c>
      <c r="G123" s="23">
        <f>('Infectados Brasil'!$M$9*C123*(D123/$M$1))-('Infectados Brasil'!$M$10*D123)</f>
        <v>1.4107500587477841</v>
      </c>
      <c r="H123" s="23">
        <f>('Infectados Brasil'!$M$10*D123)</f>
        <v>0.51637998204407787</v>
      </c>
      <c r="I123" s="27">
        <f>(C123/$M$1)*'Infectados Brasil'!$M$14</f>
        <v>3.7319998989181644</v>
      </c>
      <c r="J123" s="4">
        <v>1</v>
      </c>
    </row>
    <row r="124" spans="1:10" x14ac:dyDescent="0.25">
      <c r="A124" s="8">
        <f>A123+'Infectados Brasil'!$M$12</f>
        <v>43892.100000000355</v>
      </c>
      <c r="B124" s="7">
        <f>B123+'Infectados Brasil'!$M$12</f>
        <v>6.0999999999999863</v>
      </c>
      <c r="C124" s="9">
        <f>C123+(F123*'Infectados Brasil'!$M$12)</f>
        <v>209999994.21575886</v>
      </c>
      <c r="D124" s="23">
        <f>D123+(G123*'Infectados Brasil'!$M$12)</f>
        <v>5.2343373233781678</v>
      </c>
      <c r="E124" s="23">
        <f>E123+(H123*'Infectados Brasil'!$M$12)</f>
        <v>1.5499038807624905</v>
      </c>
      <c r="F124" s="23">
        <f>-('Infectados Brasil'!$M$9*C124*(D124/$M$1))</f>
        <v>-1.9534546352787654</v>
      </c>
      <c r="G124" s="23">
        <f>('Infectados Brasil'!$M$9*C124*(D124/$M$1))-('Infectados Brasil'!$M$10*D124)</f>
        <v>1.4300209029409485</v>
      </c>
      <c r="H124" s="23">
        <f>('Infectados Brasil'!$M$10*D124)</f>
        <v>0.52343373233781676</v>
      </c>
      <c r="I124" s="27">
        <f>(C124/$M$1)*'Infectados Brasil'!$M$14</f>
        <v>3.7319998972057715</v>
      </c>
      <c r="J124" s="4">
        <v>1</v>
      </c>
    </row>
    <row r="125" spans="1:10" x14ac:dyDescent="0.25">
      <c r="A125" s="8">
        <f>A124+'Infectados Brasil'!$M$12</f>
        <v>43892.150000000358</v>
      </c>
      <c r="B125" s="7">
        <f>B124+'Infectados Brasil'!$M$12</f>
        <v>6.1499999999999861</v>
      </c>
      <c r="C125" s="9">
        <f>C124+(F124*'Infectados Brasil'!$M$12)</f>
        <v>209999994.11808613</v>
      </c>
      <c r="D125" s="23">
        <f>D124+(G124*'Infectados Brasil'!$M$12)</f>
        <v>5.3058383685252153</v>
      </c>
      <c r="E125" s="23">
        <f>E124+(H124*'Infectados Brasil'!$M$12)</f>
        <v>1.5760755673793814</v>
      </c>
      <c r="F125" s="23">
        <f>-('Infectados Brasil'!$M$9*C125*(D125/$M$1))</f>
        <v>-1.9801388236716755</v>
      </c>
      <c r="G125" s="23">
        <f>('Infectados Brasil'!$M$9*C125*(D125/$M$1))-('Infectados Brasil'!$M$10*D125)</f>
        <v>1.449554986819154</v>
      </c>
      <c r="H125" s="23">
        <f>('Infectados Brasil'!$M$10*D125)</f>
        <v>0.53058383685252153</v>
      </c>
      <c r="I125" s="27">
        <f>(C125/$M$1)*'Infectados Brasil'!$M$14</f>
        <v>3.7319998954699876</v>
      </c>
      <c r="J125" s="4">
        <v>1</v>
      </c>
    </row>
    <row r="126" spans="1:10" x14ac:dyDescent="0.25">
      <c r="A126" s="8">
        <f>A125+'Infectados Brasil'!$M$12</f>
        <v>43892.200000000361</v>
      </c>
      <c r="B126" s="7">
        <f>B125+'Infectados Brasil'!$M$12</f>
        <v>6.199999999999986</v>
      </c>
      <c r="C126" s="9">
        <f>C125+(F125*'Infectados Brasil'!$M$12)</f>
        <v>209999994.01907918</v>
      </c>
      <c r="D126" s="23">
        <f>D125+(G125*'Infectados Brasil'!$M$12)</f>
        <v>5.3783161178661727</v>
      </c>
      <c r="E126" s="23">
        <f>E125+(H125*'Infectados Brasil'!$M$12)</f>
        <v>1.6026047592220074</v>
      </c>
      <c r="F126" s="23">
        <f>-('Infectados Brasil'!$M$9*C126*(D126/$M$1))</f>
        <v>-2.0071875180217988</v>
      </c>
      <c r="G126" s="23">
        <f>('Infectados Brasil'!$M$9*C126*(D126/$M$1))-('Infectados Brasil'!$M$10*D126)</f>
        <v>1.4693559062351815</v>
      </c>
      <c r="H126" s="23">
        <f>('Infectados Brasil'!$M$10*D126)</f>
        <v>0.53783161178661731</v>
      </c>
      <c r="I126" s="27">
        <f>(C126/$M$1)*'Infectados Brasil'!$M$14</f>
        <v>3.7319998937104928</v>
      </c>
      <c r="J126" s="4">
        <v>1</v>
      </c>
    </row>
    <row r="127" spans="1:10" x14ac:dyDescent="0.25">
      <c r="A127" s="8">
        <f>A126+'Infectados Brasil'!$M$12</f>
        <v>43892.250000000364</v>
      </c>
      <c r="B127" s="7">
        <f>B126+'Infectados Brasil'!$M$12</f>
        <v>6.2499999999999858</v>
      </c>
      <c r="C127" s="9">
        <f>C126+(F126*'Infectados Brasil'!$M$12)</f>
        <v>209999993.9187198</v>
      </c>
      <c r="D127" s="23">
        <f>D126+(G126*'Infectados Brasil'!$M$12)</f>
        <v>5.4517839131779322</v>
      </c>
      <c r="E127" s="23">
        <f>E126+(H126*'Infectados Brasil'!$M$12)</f>
        <v>1.6294963398113382</v>
      </c>
      <c r="F127" s="23">
        <f>-('Infectados Brasil'!$M$9*C127*(D127/$M$1))</f>
        <v>-2.03460569747892</v>
      </c>
      <c r="G127" s="23">
        <f>('Infectados Brasil'!$M$9*C127*(D127/$M$1))-('Infectados Brasil'!$M$10*D127)</f>
        <v>1.4894273061611267</v>
      </c>
      <c r="H127" s="23">
        <f>('Infectados Brasil'!$M$10*D127)</f>
        <v>0.54517839131779322</v>
      </c>
      <c r="I127" s="27">
        <f>(C127/$M$1)*'Infectados Brasil'!$M$14</f>
        <v>3.731999891926963</v>
      </c>
      <c r="J127" s="4">
        <v>1</v>
      </c>
    </row>
    <row r="128" spans="1:10" x14ac:dyDescent="0.25">
      <c r="A128" s="8">
        <f>A127+'Infectados Brasil'!$M$12</f>
        <v>43892.300000000367</v>
      </c>
      <c r="B128" s="7">
        <f>B127+'Infectados Brasil'!$M$12</f>
        <v>6.2999999999999856</v>
      </c>
      <c r="C128" s="9">
        <f>C127+(F127*'Infectados Brasil'!$M$12)</f>
        <v>209999993.81698951</v>
      </c>
      <c r="D128" s="23">
        <f>D127+(G127*'Infectados Brasil'!$M$12)</f>
        <v>5.5262552784859889</v>
      </c>
      <c r="E128" s="23">
        <f>E127+(H127*'Infectados Brasil'!$M$12)</f>
        <v>1.6567552593772279</v>
      </c>
      <c r="F128" s="23">
        <f>-('Infectados Brasil'!$M$9*C128*(D128/$M$1))</f>
        <v>-2.0623984092079648</v>
      </c>
      <c r="G128" s="23">
        <f>('Infectados Brasil'!$M$9*C128*(D128/$M$1))-('Infectados Brasil'!$M$10*D128)</f>
        <v>1.5097728813593658</v>
      </c>
      <c r="H128" s="23">
        <f>('Infectados Brasil'!$M$10*D128)</f>
        <v>0.55262552784859886</v>
      </c>
      <c r="I128" s="27">
        <f>(C128/$M$1)*'Infectados Brasil'!$M$14</f>
        <v>3.7319998901190705</v>
      </c>
      <c r="J128" s="4">
        <v>1</v>
      </c>
    </row>
    <row r="129" spans="1:10" x14ac:dyDescent="0.25">
      <c r="A129" s="8">
        <f>A128+'Infectados Brasil'!$M$12</f>
        <v>43892.35000000037</v>
      </c>
      <c r="B129" s="7">
        <f>B128+'Infectados Brasil'!$M$12</f>
        <v>6.3499999999999854</v>
      </c>
      <c r="C129" s="9">
        <f>C128+(F128*'Infectados Brasil'!$M$12)</f>
        <v>209999993.7138696</v>
      </c>
      <c r="D129" s="23">
        <f>D128+(G128*'Infectados Brasil'!$M$12)</f>
        <v>5.6017439225539576</v>
      </c>
      <c r="E129" s="23">
        <f>E128+(H128*'Infectados Brasil'!$M$12)</f>
        <v>1.6843865357696579</v>
      </c>
      <c r="F129" s="23">
        <f>-('Infectados Brasil'!$M$9*C129*(D129/$M$1))</f>
        <v>-2.0905707693180853</v>
      </c>
      <c r="G129" s="23">
        <f>('Infectados Brasil'!$M$9*C129*(D129/$M$1))-('Infectados Brasil'!$M$10*D129)</f>
        <v>1.5303963770626896</v>
      </c>
      <c r="H129" s="23">
        <f>('Infectados Brasil'!$M$10*D129)</f>
        <v>0.56017439225539578</v>
      </c>
      <c r="I129" s="27">
        <f>(C129/$M$1)*'Infectados Brasil'!$M$14</f>
        <v>3.7319998882864822</v>
      </c>
      <c r="J129" s="4">
        <v>1</v>
      </c>
    </row>
    <row r="130" spans="1:10" x14ac:dyDescent="0.25">
      <c r="A130" s="8">
        <f>A129+'Infectados Brasil'!$M$12</f>
        <v>43892.400000000373</v>
      </c>
      <c r="B130" s="7">
        <f>B129+'Infectados Brasil'!$M$12</f>
        <v>6.3999999999999853</v>
      </c>
      <c r="C130" s="9">
        <f>C129+(F129*'Infectados Brasil'!$M$12)</f>
        <v>209999993.60934106</v>
      </c>
      <c r="D130" s="23">
        <f>D129+(G129*'Infectados Brasil'!$M$12)</f>
        <v>5.6782637414070924</v>
      </c>
      <c r="E130" s="23">
        <f>E129+(H129*'Infectados Brasil'!$M$12)</f>
        <v>1.7123952553824278</v>
      </c>
      <c r="F130" s="23">
        <f>-('Infectados Brasil'!$M$9*C130*(D130/$M$1))</f>
        <v>-2.1191279638044387</v>
      </c>
      <c r="G130" s="23">
        <f>('Infectados Brasil'!$M$9*C130*(D130/$M$1))-('Infectados Brasil'!$M$10*D130)</f>
        <v>1.5513015896637294</v>
      </c>
      <c r="H130" s="23">
        <f>('Infectados Brasil'!$M$10*D130)</f>
        <v>0.56782637414070924</v>
      </c>
      <c r="I130" s="27">
        <f>(C130/$M$1)*'Infectados Brasil'!$M$14</f>
        <v>3.7319998864288606</v>
      </c>
      <c r="J130" s="4">
        <v>1</v>
      </c>
    </row>
    <row r="131" spans="1:10" x14ac:dyDescent="0.25">
      <c r="A131" s="8">
        <f>A130+'Infectados Brasil'!$M$12</f>
        <v>43892.450000000375</v>
      </c>
      <c r="B131" s="7">
        <f>B130+'Infectados Brasil'!$M$12</f>
        <v>6.4499999999999851</v>
      </c>
      <c r="C131" s="9">
        <f>C130+(F130*'Infectados Brasil'!$M$12)</f>
        <v>209999993.50338465</v>
      </c>
      <c r="D131" s="23">
        <f>D130+(G130*'Infectados Brasil'!$M$12)</f>
        <v>5.7558288208902786</v>
      </c>
      <c r="E131" s="23">
        <f>E130+(H130*'Infectados Brasil'!$M$12)</f>
        <v>1.7407865740894632</v>
      </c>
      <c r="F131" s="23">
        <f>-('Infectados Brasil'!$M$9*C131*(D131/$M$1))</f>
        <v>-2.1480752495028277</v>
      </c>
      <c r="G131" s="23">
        <f>('Infectados Brasil'!$M$9*C131*(D131/$M$1))-('Infectados Brasil'!$M$10*D131)</f>
        <v>1.5724923674137998</v>
      </c>
      <c r="H131" s="23">
        <f>('Infectados Brasil'!$M$10*D131)</f>
        <v>0.57558288208902786</v>
      </c>
      <c r="I131" s="27">
        <f>(C131/$M$1)*'Infectados Brasil'!$M$14</f>
        <v>3.7319998845458642</v>
      </c>
      <c r="J131" s="4">
        <v>1</v>
      </c>
    </row>
    <row r="132" spans="1:10" x14ac:dyDescent="0.25">
      <c r="A132" s="8">
        <f>A131+'Infectados Brasil'!$M$12</f>
        <v>43892.500000000378</v>
      </c>
      <c r="B132" s="7">
        <f>B131+'Infectados Brasil'!$M$12</f>
        <v>6.4999999999999849</v>
      </c>
      <c r="C132" s="9">
        <f>C131+(F131*'Infectados Brasil'!$M$12)</f>
        <v>209999993.39598089</v>
      </c>
      <c r="D132" s="23">
        <f>D131+(G131*'Infectados Brasil'!$M$12)</f>
        <v>5.8344534392609688</v>
      </c>
      <c r="E132" s="23">
        <f>E131+(H131*'Infectados Brasil'!$M$12)</f>
        <v>1.7695657181939146</v>
      </c>
      <c r="F132" s="23">
        <f>-('Infectados Brasil'!$M$9*C132*(D132/$M$1))</f>
        <v>-2.1774179550573831</v>
      </c>
      <c r="G132" s="23">
        <f>('Infectados Brasil'!$M$9*C132*(D132/$M$1))-('Infectados Brasil'!$M$10*D132)</f>
        <v>1.5939726111312862</v>
      </c>
      <c r="H132" s="23">
        <f>('Infectados Brasil'!$M$10*D132)</f>
        <v>0.58344534392609693</v>
      </c>
      <c r="I132" s="27">
        <f>(C132/$M$1)*'Infectados Brasil'!$M$14</f>
        <v>3.7319998826371461</v>
      </c>
      <c r="J132" s="4">
        <v>1</v>
      </c>
    </row>
    <row r="133" spans="1:10" x14ac:dyDescent="0.25">
      <c r="A133" s="8">
        <f>A132+'Infectados Brasil'!$M$12</f>
        <v>43892.550000000381</v>
      </c>
      <c r="B133" s="7">
        <f>B132+'Infectados Brasil'!$M$12</f>
        <v>6.5499999999999847</v>
      </c>
      <c r="C133" s="9">
        <f>C132+(F132*'Infectados Brasil'!$M$12)</f>
        <v>209999993.28711</v>
      </c>
      <c r="D133" s="23">
        <f>D132+(G132*'Infectados Brasil'!$M$12)</f>
        <v>5.9141520698175327</v>
      </c>
      <c r="E133" s="23">
        <f>E132+(H132*'Infectados Brasil'!$M$12)</f>
        <v>1.7987379853902195</v>
      </c>
      <c r="F133" s="23">
        <f>-('Infectados Brasil'!$M$9*C133*(D133/$M$1))</f>
        <v>-2.2071614819014616</v>
      </c>
      <c r="G133" s="23">
        <f>('Infectados Brasil'!$M$9*C133*(D133/$M$1))-('Infectados Brasil'!$M$10*D133)</f>
        <v>1.6157462749197082</v>
      </c>
      <c r="H133" s="23">
        <f>('Infectados Brasil'!$M$10*D133)</f>
        <v>0.59141520698175332</v>
      </c>
      <c r="I133" s="27">
        <f>(C133/$M$1)*'Infectados Brasil'!$M$14</f>
        <v>3.7319998807023547</v>
      </c>
      <c r="J133" s="4">
        <v>1</v>
      </c>
    </row>
    <row r="134" spans="1:10" x14ac:dyDescent="0.25">
      <c r="A134" s="8">
        <f>A133+'Infectados Brasil'!$M$12</f>
        <v>43892.600000000384</v>
      </c>
      <c r="B134" s="7">
        <f>B133+'Infectados Brasil'!$M$12</f>
        <v>6.5999999999999845</v>
      </c>
      <c r="C134" s="9">
        <f>C133+(F133*'Infectados Brasil'!$M$12)</f>
        <v>209999993.17675194</v>
      </c>
      <c r="D134" s="23">
        <f>D133+(G133*'Infectados Brasil'!$M$12)</f>
        <v>5.9949393835635183</v>
      </c>
      <c r="E134" s="23">
        <f>E133+(H133*'Infectados Brasil'!$M$12)</f>
        <v>1.828308745739307</v>
      </c>
      <c r="F134" s="23">
        <f>-('Infectados Brasil'!$M$9*C134*(D134/$M$1))</f>
        <v>-2.2373113052519504</v>
      </c>
      <c r="G134" s="23">
        <f>('Infectados Brasil'!$M$9*C134*(D134/$M$1))-('Infectados Brasil'!$M$10*D134)</f>
        <v>1.6378173668955984</v>
      </c>
      <c r="H134" s="23">
        <f>('Infectados Brasil'!$M$10*D134)</f>
        <v>0.5994939383563519</v>
      </c>
      <c r="I134" s="27">
        <f>(C134/$M$1)*'Infectados Brasil'!$M$14</f>
        <v>3.7319998787411341</v>
      </c>
      <c r="J134" s="4">
        <v>1</v>
      </c>
    </row>
    <row r="135" spans="1:10" x14ac:dyDescent="0.25">
      <c r="A135" s="8">
        <f>A134+'Infectados Brasil'!$M$12</f>
        <v>43892.650000000387</v>
      </c>
      <c r="B135" s="7">
        <f>B134+'Infectados Brasil'!$M$12</f>
        <v>6.6499999999999844</v>
      </c>
      <c r="C135" s="9">
        <f>C134+(F134*'Infectados Brasil'!$M$12)</f>
        <v>209999993.06488636</v>
      </c>
      <c r="D135" s="23">
        <f>D134+(G134*'Infectados Brasil'!$M$12)</f>
        <v>6.076830251908298</v>
      </c>
      <c r="E135" s="23">
        <f>E134+(H134*'Infectados Brasil'!$M$12)</f>
        <v>1.8582834426571246</v>
      </c>
      <c r="F135" s="23">
        <f>-('Infectados Brasil'!$M$9*C135*(D135/$M$1))</f>
        <v>-2.2678729751171418</v>
      </c>
      <c r="G135" s="23">
        <f>('Infectados Brasil'!$M$9*C135*(D135/$M$1))-('Infectados Brasil'!$M$10*D135)</f>
        <v>1.660189949926312</v>
      </c>
      <c r="H135" s="23">
        <f>('Infectados Brasil'!$M$10*D135)</f>
        <v>0.60768302519082984</v>
      </c>
      <c r="I135" s="27">
        <f>(C135/$M$1)*'Infectados Brasil'!$M$14</f>
        <v>3.7319998767531231</v>
      </c>
      <c r="J135" s="4">
        <v>1</v>
      </c>
    </row>
    <row r="136" spans="1:10" x14ac:dyDescent="0.25">
      <c r="A136" s="8">
        <f>A135+'Infectados Brasil'!$M$12</f>
        <v>43892.70000000039</v>
      </c>
      <c r="B136" s="7">
        <f>B135+'Infectados Brasil'!$M$12</f>
        <v>6.6999999999999842</v>
      </c>
      <c r="C136" s="9">
        <f>C135+(F135*'Infectados Brasil'!$M$12)</f>
        <v>209999992.95149273</v>
      </c>
      <c r="D136" s="23">
        <f>D135+(G135*'Infectados Brasil'!$M$12)</f>
        <v>6.1598397494046138</v>
      </c>
      <c r="E136" s="23">
        <f>E135+(H135*'Infectados Brasil'!$M$12)</f>
        <v>1.8886675939166662</v>
      </c>
      <c r="F136" s="23">
        <f>-('Infectados Brasil'!$M$9*C136*(D136/$M$1))</f>
        <v>-2.2988521173183902</v>
      </c>
      <c r="G136" s="23">
        <f>('Infectados Brasil'!$M$9*C136*(D136/$M$1))-('Infectados Brasil'!$M$10*D136)</f>
        <v>1.6828681423779288</v>
      </c>
      <c r="H136" s="23">
        <f>('Infectados Brasil'!$M$10*D136)</f>
        <v>0.61598397494046142</v>
      </c>
      <c r="I136" s="27">
        <f>(C136/$M$1)*'Infectados Brasil'!$M$14</f>
        <v>3.7319998747379564</v>
      </c>
      <c r="J136" s="4">
        <v>1</v>
      </c>
    </row>
    <row r="137" spans="1:10" x14ac:dyDescent="0.25">
      <c r="A137" s="8">
        <f>A136+'Infectados Brasil'!$M$12</f>
        <v>43892.750000000393</v>
      </c>
      <c r="B137" s="7">
        <f>B136+'Infectados Brasil'!$M$12</f>
        <v>6.749999999999984</v>
      </c>
      <c r="C137" s="9">
        <f>C136+(F136*'Infectados Brasil'!$M$12)</f>
        <v>209999992.83655012</v>
      </c>
      <c r="D137" s="23">
        <f>D136+(G136*'Infectados Brasil'!$M$12)</f>
        <v>6.2439831565235107</v>
      </c>
      <c r="E137" s="23">
        <f>E136+(H136*'Infectados Brasil'!$M$12)</f>
        <v>1.9194667926636892</v>
      </c>
      <c r="F137" s="23">
        <f>-('Infectados Brasil'!$M$9*C137*(D137/$M$1))</f>
        <v>-2.3302544345257101</v>
      </c>
      <c r="G137" s="23">
        <f>('Infectados Brasil'!$M$9*C137*(D137/$M$1))-('Infectados Brasil'!$M$10*D137)</f>
        <v>1.705856118873359</v>
      </c>
      <c r="H137" s="23">
        <f>('Infectados Brasil'!$M$10*D137)</f>
        <v>0.62439831565235115</v>
      </c>
      <c r="I137" s="27">
        <f>(C137/$M$1)*'Infectados Brasil'!$M$14</f>
        <v>3.7319998726952615</v>
      </c>
      <c r="J137" s="4">
        <v>1</v>
      </c>
    </row>
    <row r="138" spans="1:10" x14ac:dyDescent="0.25">
      <c r="A138" s="8">
        <f>A137+'Infectados Brasil'!$M$12</f>
        <v>43892.800000000396</v>
      </c>
      <c r="B138" s="7">
        <f>B137+'Infectados Brasil'!$M$12</f>
        <v>6.7999999999999838</v>
      </c>
      <c r="C138" s="9">
        <f>C137+(F137*'Infectados Brasil'!$M$12)</f>
        <v>209999992.7200374</v>
      </c>
      <c r="D138" s="23">
        <f>D137+(G137*'Infectados Brasil'!$M$12)</f>
        <v>6.3292759624671788</v>
      </c>
      <c r="E138" s="23">
        <f>E137+(H137*'Infectados Brasil'!$M$12)</f>
        <v>1.9506867084463069</v>
      </c>
      <c r="F138" s="23">
        <f>-('Infectados Brasil'!$M$9*C138*(D138/$M$1))</f>
        <v>-2.3620857073075308</v>
      </c>
      <c r="G138" s="23">
        <f>('Infectados Brasil'!$M$9*C138*(D138/$M$1))-('Infectados Brasil'!$M$10*D138)</f>
        <v>1.729158111060813</v>
      </c>
      <c r="H138" s="23">
        <f>('Infectados Brasil'!$M$10*D138)</f>
        <v>0.63292759624671791</v>
      </c>
      <c r="I138" s="27">
        <f>(C138/$M$1)*'Infectados Brasil'!$M$14</f>
        <v>3.7319998706246644</v>
      </c>
      <c r="J138" s="4">
        <v>1</v>
      </c>
    </row>
    <row r="139" spans="1:10" x14ac:dyDescent="0.25">
      <c r="A139" s="8">
        <f>A138+'Infectados Brasil'!$M$12</f>
        <v>43892.850000000399</v>
      </c>
      <c r="B139" s="7">
        <f>B138+'Infectados Brasil'!$M$12</f>
        <v>6.8499999999999837</v>
      </c>
      <c r="C139" s="9">
        <f>C138+(F138*'Infectados Brasil'!$M$12)</f>
        <v>209999992.60193312</v>
      </c>
      <c r="D139" s="23">
        <f>D138+(G138*'Infectados Brasil'!$M$12)</f>
        <v>6.4157338680202196</v>
      </c>
      <c r="E139" s="23">
        <f>E138+(H138*'Infectados Brasil'!$M$12)</f>
        <v>1.9823330882586427</v>
      </c>
      <c r="F139" s="23">
        <f>-('Infectados Brasil'!$M$9*C139*(D139/$M$1))</f>
        <v>-2.3943517951947868</v>
      </c>
      <c r="G139" s="23">
        <f>('Infectados Brasil'!$M$9*C139*(D139/$M$1))-('Infectados Brasil'!$M$10*D139)</f>
        <v>1.7527784083927647</v>
      </c>
      <c r="H139" s="23">
        <f>('Infectados Brasil'!$M$10*D139)</f>
        <v>0.64157338680202203</v>
      </c>
      <c r="I139" s="27">
        <f>(C139/$M$1)*'Infectados Brasil'!$M$14</f>
        <v>3.7319998685257825</v>
      </c>
      <c r="J139" s="4">
        <v>1</v>
      </c>
    </row>
    <row r="140" spans="1:10" x14ac:dyDescent="0.25">
      <c r="A140" s="8">
        <f>A139+'Infectados Brasil'!$M$12</f>
        <v>43892.900000000402</v>
      </c>
      <c r="B140" s="7">
        <f>B139+'Infectados Brasil'!$M$12</f>
        <v>6.8999999999999835</v>
      </c>
      <c r="C140" s="9">
        <f>C139+(F139*'Infectados Brasil'!$M$12)</f>
        <v>209999992.48221552</v>
      </c>
      <c r="D140" s="23">
        <f>D139+(G139*'Infectados Brasil'!$M$12)</f>
        <v>6.503372788439858</v>
      </c>
      <c r="E140" s="23">
        <f>E139+(H139*'Infectados Brasil'!$M$12)</f>
        <v>2.0144117575987437</v>
      </c>
      <c r="F140" s="23">
        <f>-('Infectados Brasil'!$M$9*C140*(D140/$M$1))</f>
        <v>-2.4270586377595436</v>
      </c>
      <c r="G140" s="23">
        <f>('Infectados Brasil'!$M$9*C140*(D140/$M$1))-('Infectados Brasil'!$M$10*D140)</f>
        <v>1.7767213589155577</v>
      </c>
      <c r="H140" s="23">
        <f>('Infectados Brasil'!$M$10*D140)</f>
        <v>0.65033727884398584</v>
      </c>
      <c r="I140" s="27">
        <f>(C140/$M$1)*'Infectados Brasil'!$M$14</f>
        <v>3.7319998663982301</v>
      </c>
      <c r="J140" s="4">
        <v>1</v>
      </c>
    </row>
    <row r="141" spans="1:10" x14ac:dyDescent="0.25">
      <c r="A141" s="8">
        <f>A140+'Infectados Brasil'!$M$12</f>
        <v>43892.950000000405</v>
      </c>
      <c r="B141" s="7">
        <f>B140+'Infectados Brasil'!$M$12</f>
        <v>6.9499999999999833</v>
      </c>
      <c r="C141" s="9">
        <f>C140+(F140*'Infectados Brasil'!$M$12)</f>
        <v>209999992.36086258</v>
      </c>
      <c r="D141" s="23">
        <f>D140+(G140*'Infectados Brasil'!$M$12)</f>
        <v>6.5922088563856356</v>
      </c>
      <c r="E141" s="23">
        <f>E140+(H140*'Infectados Brasil'!$M$12)</f>
        <v>2.046928621540943</v>
      </c>
      <c r="F141" s="23">
        <f>-('Infectados Brasil'!$M$9*C141*(D141/$M$1))</f>
        <v>-2.4602122557083566</v>
      </c>
      <c r="G141" s="23">
        <f>('Infectados Brasil'!$M$9*C141*(D141/$M$1))-('Infectados Brasil'!$M$10*D141)</f>
        <v>1.8009913700697928</v>
      </c>
      <c r="H141" s="23">
        <f>('Infectados Brasil'!$M$10*D141)</f>
        <v>0.65922088563856363</v>
      </c>
      <c r="I141" s="27">
        <f>(C141/$M$1)*'Infectados Brasil'!$M$14</f>
        <v>3.7319998642416148</v>
      </c>
      <c r="J141" s="4">
        <v>1</v>
      </c>
    </row>
    <row r="142" spans="1:10" x14ac:dyDescent="0.25">
      <c r="A142" s="8">
        <f>A141+'Infectados Brasil'!$M$12</f>
        <v>43893.000000000407</v>
      </c>
      <c r="B142" s="7">
        <f>B141+'Infectados Brasil'!$M$12</f>
        <v>6.9999999999999831</v>
      </c>
      <c r="C142" s="9">
        <f>C141+(F141*'Infectados Brasil'!$M$12)</f>
        <v>209999992.23785198</v>
      </c>
      <c r="D142" s="23">
        <f>D141+(G141*'Infectados Brasil'!$M$12)</f>
        <v>6.6822584248891248</v>
      </c>
      <c r="E142" s="23">
        <f>E141+(H141*'Infectados Brasil'!$M$12)</f>
        <v>2.0798896658228712</v>
      </c>
      <c r="F142" s="23">
        <f>-('Infectados Brasil'!$M$9*C142*(D142/$M$1))</f>
        <v>-2.493818751990569</v>
      </c>
      <c r="G142" s="23">
        <f>('Infectados Brasil'!$M$9*C142*(D142/$M$1))-('Infectados Brasil'!$M$10*D142)</f>
        <v>1.8255929095016565</v>
      </c>
      <c r="H142" s="23">
        <f>('Infectados Brasil'!$M$10*D142)</f>
        <v>0.66822584248891248</v>
      </c>
      <c r="I142" s="27">
        <f>(C142/$M$1)*'Infectados Brasil'!$M$14</f>
        <v>3.7319998620555408</v>
      </c>
      <c r="J142" s="4">
        <v>1</v>
      </c>
    </row>
    <row r="143" spans="1:10" x14ac:dyDescent="0.25">
      <c r="A143" s="8">
        <f>A142+'Infectados Brasil'!$M$12</f>
        <v>43893.05000000041</v>
      </c>
      <c r="B143" s="7">
        <f>B142+'Infectados Brasil'!$M$12</f>
        <v>7.0499999999999829</v>
      </c>
      <c r="C143" s="9">
        <f>C142+(F142*'Infectados Brasil'!$M$12)</f>
        <v>209999992.11316103</v>
      </c>
      <c r="D143" s="23">
        <f>D142+(G142*'Infectados Brasil'!$M$12)</f>
        <v>6.7735380703642072</v>
      </c>
      <c r="E143" s="23">
        <f>E142+(H142*'Infectados Brasil'!$M$12)</f>
        <v>2.1133009579473168</v>
      </c>
      <c r="F143" s="23">
        <f>-('Infectados Brasil'!$M$9*C143*(D143/$M$1))</f>
        <v>-2.5278843129217443</v>
      </c>
      <c r="G143" s="23">
        <f>('Infectados Brasil'!$M$9*C143*(D143/$M$1))-('Infectados Brasil'!$M$10*D143)</f>
        <v>1.8505305058853234</v>
      </c>
      <c r="H143" s="23">
        <f>('Infectados Brasil'!$M$10*D143)</f>
        <v>0.67735380703642079</v>
      </c>
      <c r="I143" s="27">
        <f>(C143/$M$1)*'Infectados Brasil'!$M$14</f>
        <v>3.7319998598396045</v>
      </c>
      <c r="J143" s="4">
        <v>1</v>
      </c>
    </row>
    <row r="144" spans="1:10" x14ac:dyDescent="0.25">
      <c r="A144" s="8">
        <f>A143+'Infectados Brasil'!$M$12</f>
        <v>43893.100000000413</v>
      </c>
      <c r="B144" s="7">
        <f>B143+'Infectados Brasil'!$M$12</f>
        <v>7.0999999999999828</v>
      </c>
      <c r="C144" s="9">
        <f>C143+(F143*'Infectados Brasil'!$M$12)</f>
        <v>209999991.98676682</v>
      </c>
      <c r="D144" s="23">
        <f>D143+(G143*'Infectados Brasil'!$M$12)</f>
        <v>6.8660645956584734</v>
      </c>
      <c r="E144" s="23">
        <f>E143+(H143*'Infectados Brasil'!$M$12)</f>
        <v>2.1471686482991377</v>
      </c>
      <c r="F144" s="23">
        <f>-('Infectados Brasil'!$M$9*C144*(D144/$M$1))</f>
        <v>-2.5624152093224497</v>
      </c>
      <c r="G144" s="23">
        <f>('Infectados Brasil'!$M$9*C144*(D144/$M$1))-('Infectados Brasil'!$M$10*D144)</f>
        <v>1.8758087497566023</v>
      </c>
      <c r="H144" s="23">
        <f>('Infectados Brasil'!$M$10*D144)</f>
        <v>0.68660645956584743</v>
      </c>
      <c r="I144" s="27">
        <f>(C144/$M$1)*'Infectados Brasil'!$M$14</f>
        <v>3.7319998575933986</v>
      </c>
      <c r="J144" s="4">
        <v>1</v>
      </c>
    </row>
    <row r="145" spans="1:10" x14ac:dyDescent="0.25">
      <c r="A145" s="8">
        <f>A144+'Infectados Brasil'!$M$12</f>
        <v>43893.150000000416</v>
      </c>
      <c r="B145" s="7">
        <f>B144+'Infectados Brasil'!$M$12</f>
        <v>7.1499999999999826</v>
      </c>
      <c r="C145" s="9">
        <f>C144+(F144*'Infectados Brasil'!$M$12)</f>
        <v>209999991.85864606</v>
      </c>
      <c r="D145" s="23">
        <f>D144+(G144*'Infectados Brasil'!$M$12)</f>
        <v>6.9598550331463036</v>
      </c>
      <c r="E145" s="23">
        <f>E144+(H144*'Infectados Brasil'!$M$12)</f>
        <v>2.18149897127743</v>
      </c>
      <c r="F145" s="23">
        <f>-('Infectados Brasil'!$M$9*C145*(D145/$M$1))</f>
        <v>-2.5974177976725885</v>
      </c>
      <c r="G145" s="23">
        <f>('Infectados Brasil'!$M$9*C145*(D145/$M$1))-('Infectados Brasil'!$M$10*D145)</f>
        <v>1.9014322943579582</v>
      </c>
      <c r="H145" s="23">
        <f>('Infectados Brasil'!$M$10*D145)</f>
        <v>0.69598550331463038</v>
      </c>
      <c r="I145" s="27">
        <f>(C145/$M$1)*'Infectados Brasil'!$M$14</f>
        <v>3.7319998553165097</v>
      </c>
      <c r="J145" s="4">
        <v>1</v>
      </c>
    </row>
    <row r="146" spans="1:10" x14ac:dyDescent="0.25">
      <c r="A146" s="8">
        <f>A145+'Infectados Brasil'!$M$12</f>
        <v>43893.200000000419</v>
      </c>
      <c r="B146" s="7">
        <f>B145+'Infectados Brasil'!$M$12</f>
        <v>7.1999999999999824</v>
      </c>
      <c r="C146" s="9">
        <f>C145+(F145*'Infectados Brasil'!$M$12)</f>
        <v>209999991.72877517</v>
      </c>
      <c r="D146" s="23">
        <f>D145+(G145*'Infectados Brasil'!$M$12)</f>
        <v>7.0549266478642014</v>
      </c>
      <c r="E146" s="23">
        <f>E145+(H145*'Infectados Brasil'!$M$12)</f>
        <v>2.2162982464431615</v>
      </c>
      <c r="F146" s="23">
        <f>-('Infectados Brasil'!$M$9*C146*(D146/$M$1))</f>
        <v>-2.6328985212815081</v>
      </c>
      <c r="G146" s="23">
        <f>('Infectados Brasil'!$M$9*C146*(D146/$M$1))-('Infectados Brasil'!$M$10*D146)</f>
        <v>1.927405856495088</v>
      </c>
      <c r="H146" s="23">
        <f>('Infectados Brasil'!$M$10*D146)</f>
        <v>0.70549266478642014</v>
      </c>
      <c r="I146" s="27">
        <f>(C146/$M$1)*'Infectados Brasil'!$M$14</f>
        <v>3.7319998530085186</v>
      </c>
      <c r="J146" s="4">
        <v>1</v>
      </c>
    </row>
    <row r="147" spans="1:10" x14ac:dyDescent="0.25">
      <c r="A147" s="8">
        <f>A146+'Infectados Brasil'!$M$12</f>
        <v>43893.250000000422</v>
      </c>
      <c r="B147" s="7">
        <f>B146+'Infectados Brasil'!$M$12</f>
        <v>7.2499999999999822</v>
      </c>
      <c r="C147" s="9">
        <f>C146+(F146*'Infectados Brasil'!$M$12)</f>
        <v>209999991.59713024</v>
      </c>
      <c r="D147" s="23">
        <f>D146+(G146*'Infectados Brasil'!$M$12)</f>
        <v>7.1512969406889555</v>
      </c>
      <c r="E147" s="23">
        <f>E146+(H146*'Infectados Brasil'!$M$12)</f>
        <v>2.2515728796824828</v>
      </c>
      <c r="F147" s="23">
        <f>-('Infectados Brasil'!$M$9*C147*(D147/$M$1))</f>
        <v>-2.668863911474086</v>
      </c>
      <c r="G147" s="23">
        <f>('Infectados Brasil'!$M$9*C147*(D147/$M$1))-('Infectados Brasil'!$M$10*D147)</f>
        <v>1.9537342174051904</v>
      </c>
      <c r="H147" s="23">
        <f>('Infectados Brasil'!$M$10*D147)</f>
        <v>0.71512969406889559</v>
      </c>
      <c r="I147" s="27">
        <f>(C147/$M$1)*'Infectados Brasil'!$M$14</f>
        <v>3.7319998506690002</v>
      </c>
      <c r="J147" s="4">
        <v>1</v>
      </c>
    </row>
    <row r="148" spans="1:10" x14ac:dyDescent="0.25">
      <c r="A148" s="8">
        <f>A147+'Infectados Brasil'!$M$12</f>
        <v>43893.300000000425</v>
      </c>
      <c r="B148" s="7">
        <f>B147+'Infectados Brasil'!$M$12</f>
        <v>7.2999999999999821</v>
      </c>
      <c r="C148" s="9">
        <f>C147+(F147*'Infectados Brasil'!$M$12)</f>
        <v>209999991.46368703</v>
      </c>
      <c r="D148" s="23">
        <f>D147+(G147*'Infectados Brasil'!$M$12)</f>
        <v>7.2489836515592154</v>
      </c>
      <c r="E148" s="23">
        <f>E147+(H147*'Infectados Brasil'!$M$12)</f>
        <v>2.2873293643859274</v>
      </c>
      <c r="F148" s="23">
        <f>-('Infectados Brasil'!$M$9*C148*(D148/$M$1))</f>
        <v>-2.7053205887930223</v>
      </c>
      <c r="G148" s="23">
        <f>('Infectados Brasil'!$M$9*C148*(D148/$M$1))-('Infectados Brasil'!$M$10*D148)</f>
        <v>1.9804222236371007</v>
      </c>
      <c r="H148" s="23">
        <f>('Infectados Brasil'!$M$10*D148)</f>
        <v>0.72489836515592154</v>
      </c>
      <c r="I148" s="27">
        <f>(C148/$M$1)*'Infectados Brasil'!$M$14</f>
        <v>3.7319998482975234</v>
      </c>
      <c r="J148" s="4">
        <v>1</v>
      </c>
    </row>
    <row r="149" spans="1:10" x14ac:dyDescent="0.25">
      <c r="A149" s="8">
        <f>A148+'Infectados Brasil'!$M$12</f>
        <v>43893.350000000428</v>
      </c>
      <c r="B149" s="7">
        <f>B148+'Infectados Brasil'!$M$12</f>
        <v>7.3499999999999819</v>
      </c>
      <c r="C149" s="9">
        <f>C148+(F148*'Infectados Brasil'!$M$12)</f>
        <v>209999991.328421</v>
      </c>
      <c r="D149" s="23">
        <f>D148+(G148*'Infectados Brasil'!$M$12)</f>
        <v>7.3480047627410707</v>
      </c>
      <c r="E149" s="23">
        <f>E148+(H148*'Infectados Brasil'!$M$12)</f>
        <v>2.3235742826437233</v>
      </c>
      <c r="F149" s="23">
        <f>-('Infectados Brasil'!$M$9*C149*(D149/$M$1))</f>
        <v>-2.7422752642175503</v>
      </c>
      <c r="G149" s="23">
        <f>('Infectados Brasil'!$M$9*C149*(D149/$M$1))-('Infectados Brasil'!$M$10*D149)</f>
        <v>2.0074747879434431</v>
      </c>
      <c r="H149" s="23">
        <f>('Infectados Brasil'!$M$10*D149)</f>
        <v>0.73480047627410716</v>
      </c>
      <c r="I149" s="27">
        <f>(C149/$M$1)*'Infectados Brasil'!$M$14</f>
        <v>3.731999845893653</v>
      </c>
      <c r="J149" s="4">
        <v>1</v>
      </c>
    </row>
    <row r="150" spans="1:10" x14ac:dyDescent="0.25">
      <c r="A150" s="8">
        <f>A149+'Infectados Brasil'!$M$12</f>
        <v>43893.400000000431</v>
      </c>
      <c r="B150" s="7">
        <f>B149+'Infectados Brasil'!$M$12</f>
        <v>7.3999999999999817</v>
      </c>
      <c r="C150" s="9">
        <f>C149+(F149*'Infectados Brasil'!$M$12)</f>
        <v>209999991.19130725</v>
      </c>
      <c r="D150" s="23">
        <f>D149+(G149*'Infectados Brasil'!$M$12)</f>
        <v>7.4483785021382429</v>
      </c>
      <c r="E150" s="23">
        <f>E149+(H149*'Infectados Brasil'!$M$12)</f>
        <v>2.3603143064574286</v>
      </c>
      <c r="F150" s="23">
        <f>-('Infectados Brasil'!$M$9*C150*(D150/$M$1))</f>
        <v>-2.7797347403988004</v>
      </c>
      <c r="G150" s="23">
        <f>('Infectados Brasil'!$M$9*C150*(D150/$M$1))-('Infectados Brasil'!$M$10*D150)</f>
        <v>2.0348968901849762</v>
      </c>
      <c r="H150" s="23">
        <f>('Infectados Brasil'!$M$10*D150)</f>
        <v>0.74483785021382432</v>
      </c>
      <c r="I150" s="27">
        <f>(C150/$M$1)*'Infectados Brasil'!$M$14</f>
        <v>3.7319998434569457</v>
      </c>
      <c r="J150" s="4">
        <v>1</v>
      </c>
    </row>
    <row r="151" spans="1:10" x14ac:dyDescent="0.25">
      <c r="A151" s="8">
        <f>A150+'Infectados Brasil'!$M$12</f>
        <v>43893.450000000434</v>
      </c>
      <c r="B151" s="7">
        <f>B150+'Infectados Brasil'!$M$12</f>
        <v>7.4499999999999815</v>
      </c>
      <c r="C151" s="9">
        <f>C150+(F150*'Infectados Brasil'!$M$12)</f>
        <v>209999991.05232051</v>
      </c>
      <c r="D151" s="23">
        <f>D150+(G150*'Infectados Brasil'!$M$12)</f>
        <v>7.5501233466474922</v>
      </c>
      <c r="E151" s="23">
        <f>E150+(H150*'Infectados Brasil'!$M$12)</f>
        <v>2.39755619896812</v>
      </c>
      <c r="F151" s="23">
        <f>-('Infectados Brasil'!$M$9*C151*(D151/$M$1))</f>
        <v>-2.8177059129120323</v>
      </c>
      <c r="G151" s="23">
        <f>('Infectados Brasil'!$M$9*C151*(D151/$M$1))-('Infectados Brasil'!$M$10*D151)</f>
        <v>2.0626935782472833</v>
      </c>
      <c r="H151" s="23">
        <f>('Infectados Brasil'!$M$10*D151)</f>
        <v>0.75501233466474926</v>
      </c>
      <c r="I151" s="27">
        <f>(C151/$M$1)*'Infectados Brasil'!$M$14</f>
        <v>3.731999840986953</v>
      </c>
      <c r="J151" s="4">
        <v>1</v>
      </c>
    </row>
    <row r="152" spans="1:10" x14ac:dyDescent="0.25">
      <c r="A152" s="8">
        <f>A151+'Infectados Brasil'!$M$12</f>
        <v>43893.500000000437</v>
      </c>
      <c r="B152" s="7">
        <f>B151+'Infectados Brasil'!$M$12</f>
        <v>7.4999999999999813</v>
      </c>
      <c r="C152" s="9">
        <f>C151+(F151*'Infectados Brasil'!$M$12)</f>
        <v>209999990.91143522</v>
      </c>
      <c r="D152" s="23">
        <f>D151+(G151*'Infectados Brasil'!$M$12)</f>
        <v>7.6532580255598566</v>
      </c>
      <c r="E152" s="23">
        <f>E151+(H151*'Infectados Brasil'!$M$12)</f>
        <v>2.4353068157013573</v>
      </c>
      <c r="F152" s="23">
        <f>-('Infectados Brasil'!$M$9*C152*(D152/$M$1))</f>
        <v>-2.8561957715259796</v>
      </c>
      <c r="G152" s="23">
        <f>('Infectados Brasil'!$M$9*C152*(D152/$M$1))-('Infectados Brasil'!$M$10*D152)</f>
        <v>2.0908699689699937</v>
      </c>
      <c r="H152" s="23">
        <f>('Infectados Brasil'!$M$10*D152)</f>
        <v>0.7653258025559857</v>
      </c>
      <c r="I152" s="27">
        <f>(C152/$M$1)*'Infectados Brasil'!$M$14</f>
        <v>3.7319998384832198</v>
      </c>
      <c r="J152" s="4">
        <v>1</v>
      </c>
    </row>
    <row r="153" spans="1:10" x14ac:dyDescent="0.25">
      <c r="A153" s="8">
        <f>A152+'Infectados Brasil'!$M$12</f>
        <v>43893.550000000439</v>
      </c>
      <c r="B153" s="7">
        <f>B152+'Infectados Brasil'!$M$12</f>
        <v>7.5499999999999812</v>
      </c>
      <c r="C153" s="9">
        <f>C152+(F152*'Infectados Brasil'!$M$12)</f>
        <v>209999990.76862544</v>
      </c>
      <c r="D153" s="23">
        <f>D152+(G152*'Infectados Brasil'!$M$12)</f>
        <v>7.7578015240083564</v>
      </c>
      <c r="E153" s="23">
        <f>E152+(H152*'Infectados Brasil'!$M$12)</f>
        <v>2.4735731058291566</v>
      </c>
      <c r="F153" s="23">
        <f>-('Infectados Brasil'!$M$9*C153*(D153/$M$1))</f>
        <v>-2.8952114014895276</v>
      </c>
      <c r="G153" s="23">
        <f>('Infectados Brasil'!$M$9*C153*(D153/$M$1))-('Infectados Brasil'!$M$10*D153)</f>
        <v>2.119431249088692</v>
      </c>
      <c r="H153" s="23">
        <f>('Infectados Brasil'!$M$10*D153)</f>
        <v>0.77578015240083564</v>
      </c>
      <c r="I153" s="27">
        <f>(C153/$M$1)*'Infectados Brasil'!$M$14</f>
        <v>3.7319998359452859</v>
      </c>
      <c r="J153" s="4">
        <v>1</v>
      </c>
    </row>
    <row r="154" spans="1:10" x14ac:dyDescent="0.25">
      <c r="A154" s="8">
        <f>A153+'Infectados Brasil'!$M$12</f>
        <v>43893.600000000442</v>
      </c>
      <c r="B154" s="7">
        <f>B153+'Infectados Brasil'!$M$12</f>
        <v>7.599999999999981</v>
      </c>
      <c r="C154" s="9">
        <f>C153+(F153*'Infectados Brasil'!$M$12)</f>
        <v>209999990.62386486</v>
      </c>
      <c r="D154" s="23">
        <f>D153+(G153*'Infectados Brasil'!$M$12)</f>
        <v>7.8637730864627908</v>
      </c>
      <c r="E154" s="23">
        <f>E153+(H153*'Infectados Brasil'!$M$12)</f>
        <v>2.5123621134491985</v>
      </c>
      <c r="F154" s="23">
        <f>-('Infectados Brasil'!$M$9*C154*(D154/$M$1))</f>
        <v>-2.9347599848359733</v>
      </c>
      <c r="G154" s="23">
        <f>('Infectados Brasil'!$M$9*C154*(D154/$M$1))-('Infectados Brasil'!$M$10*D154)</f>
        <v>2.1483826761896943</v>
      </c>
      <c r="H154" s="23">
        <f>('Infectados Brasil'!$M$10*D154)</f>
        <v>0.78637730864627908</v>
      </c>
      <c r="I154" s="27">
        <f>(C154/$M$1)*'Infectados Brasil'!$M$14</f>
        <v>3.7319998333726838</v>
      </c>
      <c r="J154" s="4">
        <v>1</v>
      </c>
    </row>
    <row r="155" spans="1:10" x14ac:dyDescent="0.25">
      <c r="A155" s="8">
        <f>A154+'Infectados Brasil'!$M$12</f>
        <v>43893.650000000445</v>
      </c>
      <c r="B155" s="7">
        <f>B154+'Infectados Brasil'!$M$12</f>
        <v>7.6499999999999808</v>
      </c>
      <c r="C155" s="9">
        <f>C154+(F154*'Infectados Brasil'!$M$12)</f>
        <v>209999990.47712687</v>
      </c>
      <c r="D155" s="23">
        <f>D154+(G154*'Infectados Brasil'!$M$12)</f>
        <v>7.9711922202722754</v>
      </c>
      <c r="E155" s="23">
        <f>E154+(H154*'Infectados Brasil'!$M$12)</f>
        <v>2.5516809788815125</v>
      </c>
      <c r="F155" s="23">
        <f>-('Infectados Brasil'!$M$9*C155*(D155/$M$1))</f>
        <v>-2.974848801705094</v>
      </c>
      <c r="G155" s="23">
        <f>('Infectados Brasil'!$M$9*C155*(D155/$M$1))-('Infectados Brasil'!$M$10*D155)</f>
        <v>2.1777295796778664</v>
      </c>
      <c r="H155" s="23">
        <f>('Infectados Brasil'!$M$10*D155)</f>
        <v>0.79711922202722763</v>
      </c>
      <c r="I155" s="27">
        <f>(C155/$M$1)*'Infectados Brasil'!$M$14</f>
        <v>3.73199983076494</v>
      </c>
      <c r="J155" s="4">
        <v>1</v>
      </c>
    </row>
    <row r="156" spans="1:10" x14ac:dyDescent="0.25">
      <c r="A156" s="8">
        <f>A155+'Infectados Brasil'!$M$12</f>
        <v>43893.700000000448</v>
      </c>
      <c r="B156" s="7">
        <f>B155+'Infectados Brasil'!$M$12</f>
        <v>7.6999999999999806</v>
      </c>
      <c r="C156" s="9">
        <f>C155+(F155*'Infectados Brasil'!$M$12)</f>
        <v>209999990.32838443</v>
      </c>
      <c r="D156" s="23">
        <f>D155+(G155*'Infectados Brasil'!$M$12)</f>
        <v>8.080078699256168</v>
      </c>
      <c r="E156" s="23">
        <f>E155+(H155*'Infectados Brasil'!$M$12)</f>
        <v>2.5915369399828738</v>
      </c>
      <c r="F156" s="23">
        <f>-('Infectados Brasil'!$M$9*C156*(D156/$M$1))</f>
        <v>-3.0154852316832814</v>
      </c>
      <c r="G156" s="23">
        <f>('Infectados Brasil'!$M$9*C156*(D156/$M$1))-('Infectados Brasil'!$M$10*D156)</f>
        <v>2.2074773617576646</v>
      </c>
      <c r="H156" s="23">
        <f>('Infectados Brasil'!$M$10*D156)</f>
        <v>0.8080078699256168</v>
      </c>
      <c r="I156" s="27">
        <f>(C156/$M$1)*'Infectados Brasil'!$M$14</f>
        <v>3.7319998281215745</v>
      </c>
      <c r="J156" s="4">
        <v>1</v>
      </c>
    </row>
    <row r="157" spans="1:10" x14ac:dyDescent="0.25">
      <c r="A157" s="8">
        <f>A156+'Infectados Brasil'!$M$12</f>
        <v>43893.750000000451</v>
      </c>
      <c r="B157" s="7">
        <f>B156+'Infectados Brasil'!$M$12</f>
        <v>7.7499999999999805</v>
      </c>
      <c r="C157" s="9">
        <f>C156+(F156*'Infectados Brasil'!$M$12)</f>
        <v>209999990.17761016</v>
      </c>
      <c r="D157" s="23">
        <f>D156+(G156*'Infectados Brasil'!$M$12)</f>
        <v>8.1904525673440514</v>
      </c>
      <c r="E157" s="23">
        <f>E156+(H156*'Infectados Brasil'!$M$12)</f>
        <v>2.6319373334791547</v>
      </c>
      <c r="F157" s="23">
        <f>-('Infectados Brasil'!$M$9*C157*(D157/$M$1))</f>
        <v>-3.0566767551619805</v>
      </c>
      <c r="G157" s="23">
        <f>('Infectados Brasil'!$M$9*C157*(D157/$M$1))-('Infectados Brasil'!$M$10*D157)</f>
        <v>2.2376314984275751</v>
      </c>
      <c r="H157" s="23">
        <f>('Infectados Brasil'!$M$10*D157)</f>
        <v>0.8190452567344052</v>
      </c>
      <c r="I157" s="27">
        <f>(C157/$M$1)*'Infectados Brasil'!$M$14</f>
        <v>3.7319998254421005</v>
      </c>
      <c r="J157" s="4">
        <v>1</v>
      </c>
    </row>
    <row r="158" spans="1:10" x14ac:dyDescent="0.25">
      <c r="A158" s="8">
        <f>A157+'Infectados Brasil'!$M$12</f>
        <v>43893.800000000454</v>
      </c>
      <c r="B158" s="7">
        <f>B157+'Infectados Brasil'!$M$12</f>
        <v>7.7999999999999803</v>
      </c>
      <c r="C158" s="9">
        <f>C157+(F157*'Infectados Brasil'!$M$12)</f>
        <v>209999990.02477631</v>
      </c>
      <c r="D158" s="23">
        <f>D157+(G157*'Infectados Brasil'!$M$12)</f>
        <v>8.3023341422654298</v>
      </c>
      <c r="E158" s="23">
        <f>E157+(H157*'Infectados Brasil'!$M$12)</f>
        <v>2.672889596315875</v>
      </c>
      <c r="F158" s="23">
        <f>-('Infectados Brasil'!$M$9*C158*(D158/$M$1))</f>
        <v>-3.0984309547146807</v>
      </c>
      <c r="G158" s="23">
        <f>('Infectados Brasil'!$M$9*C158*(D158/$M$1))-('Infectados Brasil'!$M$10*D158)</f>
        <v>2.2681975404881376</v>
      </c>
      <c r="H158" s="23">
        <f>('Infectados Brasil'!$M$10*D158)</f>
        <v>0.83023341422654306</v>
      </c>
      <c r="I158" s="27">
        <f>(C158/$M$1)*'Infectados Brasil'!$M$14</f>
        <v>3.7319998227260243</v>
      </c>
      <c r="J158" s="4">
        <v>1</v>
      </c>
    </row>
    <row r="159" spans="1:10" x14ac:dyDescent="0.25">
      <c r="A159" s="8">
        <f>A158+'Infectados Brasil'!$M$12</f>
        <v>43893.850000000457</v>
      </c>
      <c r="B159" s="7">
        <f>B158+'Infectados Brasil'!$M$12</f>
        <v>7.8499999999999801</v>
      </c>
      <c r="C159" s="9">
        <f>C158+(F158*'Infectados Brasil'!$M$12)</f>
        <v>209999989.86985475</v>
      </c>
      <c r="D159" s="23">
        <f>D158+(G158*'Infectados Brasil'!$M$12)</f>
        <v>8.4157440192898374</v>
      </c>
      <c r="E159" s="23">
        <f>E158+(H158*'Infectados Brasil'!$M$12)</f>
        <v>2.7144012670272022</v>
      </c>
      <c r="F159" s="23">
        <f>-('Infectados Brasil'!$M$9*C159*(D159/$M$1))</f>
        <v>-3.1407555164927237</v>
      </c>
      <c r="G159" s="23">
        <f>('Infectados Brasil'!$M$9*C159*(D159/$M$1))-('Infectados Brasil'!$M$10*D159)</f>
        <v>2.2991811145637397</v>
      </c>
      <c r="H159" s="23">
        <f>('Infectados Brasil'!$M$10*D159)</f>
        <v>0.84157440192898381</v>
      </c>
      <c r="I159" s="27">
        <f>(C159/$M$1)*'Infectados Brasil'!$M$14</f>
        <v>3.731999819972847</v>
      </c>
      <c r="J159" s="4">
        <v>1</v>
      </c>
    </row>
    <row r="160" spans="1:10" x14ac:dyDescent="0.25">
      <c r="A160" s="8">
        <f>A159+'Infectados Brasil'!$M$12</f>
        <v>43893.90000000046</v>
      </c>
      <c r="B160" s="7">
        <f>B159+'Infectados Brasil'!$M$12</f>
        <v>7.8999999999999799</v>
      </c>
      <c r="C160" s="9">
        <f>C159+(F159*'Infectados Brasil'!$M$12)</f>
        <v>209999989.71281698</v>
      </c>
      <c r="D160" s="23">
        <f>D159+(G159*'Infectados Brasil'!$M$12)</f>
        <v>8.5307030750180246</v>
      </c>
      <c r="E160" s="23">
        <f>E159+(H159*'Infectados Brasil'!$M$12)</f>
        <v>2.7564799871236514</v>
      </c>
      <c r="F160" s="23">
        <f>-('Infectados Brasil'!$M$9*C160*(D160/$M$1))</f>
        <v>-3.1836582316401723</v>
      </c>
      <c r="G160" s="23">
        <f>('Infectados Brasil'!$M$9*C160*(D160/$M$1))-('Infectados Brasil'!$M$10*D160)</f>
        <v>2.3305879241383698</v>
      </c>
      <c r="H160" s="23">
        <f>('Infectados Brasil'!$M$10*D160)</f>
        <v>0.85307030750180246</v>
      </c>
      <c r="I160" s="27">
        <f>(C160/$M$1)*'Infectados Brasil'!$M$14</f>
        <v>3.7319998171820616</v>
      </c>
      <c r="J160" s="4">
        <v>1</v>
      </c>
    </row>
    <row r="161" spans="1:10" x14ac:dyDescent="0.25">
      <c r="A161" s="8">
        <f>A160+'Infectados Brasil'!$M$12</f>
        <v>43893.950000000463</v>
      </c>
      <c r="B161" s="7">
        <f>B160+'Infectados Brasil'!$M$12</f>
        <v>7.9499999999999797</v>
      </c>
      <c r="C161" s="9">
        <f>C160+(F160*'Infectados Brasil'!$M$12)</f>
        <v>209999989.55363408</v>
      </c>
      <c r="D161" s="23">
        <f>D160+(G160*'Infectados Brasil'!$M$12)</f>
        <v>8.6472324712249424</v>
      </c>
      <c r="E161" s="23">
        <f>E160+(H160*'Infectados Brasil'!$M$12)</f>
        <v>2.7991335024987416</v>
      </c>
      <c r="F161" s="23">
        <f>-('Infectados Brasil'!$M$9*C161*(D161/$M$1))</f>
        <v>-3.227146997728005</v>
      </c>
      <c r="G161" s="23">
        <f>('Infectados Brasil'!$M$9*C161*(D161/$M$1))-('Infectados Brasil'!$M$10*D161)</f>
        <v>2.3624237506055108</v>
      </c>
      <c r="H161" s="23">
        <f>('Infectados Brasil'!$M$10*D161)</f>
        <v>0.86472324712249427</v>
      </c>
      <c r="I161" s="27">
        <f>(C161/$M$1)*'Infectados Brasil'!$M$14</f>
        <v>3.7319998143531539</v>
      </c>
      <c r="J161" s="4">
        <v>1</v>
      </c>
    </row>
    <row r="162" spans="1:10" x14ac:dyDescent="0.25">
      <c r="A162" s="8">
        <f>A161+'Infectados Brasil'!$M$12</f>
        <v>43894.000000000466</v>
      </c>
      <c r="B162" s="7">
        <f>B161+'Infectados Brasil'!$M$12</f>
        <v>7.9999999999999796</v>
      </c>
      <c r="C162" s="9">
        <f>C161+(F161*'Infectados Brasil'!$M$12)</f>
        <v>209999989.39227673</v>
      </c>
      <c r="D162" s="23">
        <f>D161+(G161*'Infectados Brasil'!$M$12)</f>
        <v>8.7653536587552185</v>
      </c>
      <c r="E162" s="23">
        <f>E161+(H161*'Infectados Brasil'!$M$12)</f>
        <v>2.8423696648548664</v>
      </c>
      <c r="F162" s="23">
        <f>-('Infectados Brasil'!$M$9*C162*(D162/$M$1))</f>
        <v>-3.2712298202079122</v>
      </c>
      <c r="G162" s="23">
        <f>('Infectados Brasil'!$M$9*C162*(D162/$M$1))-('Infectados Brasil'!$M$10*D162)</f>
        <v>2.3946944543323903</v>
      </c>
      <c r="H162" s="23">
        <f>('Infectados Brasil'!$M$10*D162)</f>
        <v>0.87653536587552194</v>
      </c>
      <c r="I162" s="27">
        <f>(C162/$M$1)*'Infectados Brasil'!$M$14</f>
        <v>3.7319998114856037</v>
      </c>
      <c r="J162" s="4">
        <v>1</v>
      </c>
    </row>
    <row r="163" spans="1:10" x14ac:dyDescent="0.25">
      <c r="A163" s="8">
        <f>A162+'Infectados Brasil'!$M$12</f>
        <v>43894.050000000469</v>
      </c>
      <c r="B163" s="7">
        <f>B162+'Infectados Brasil'!$M$12</f>
        <v>8.0499999999999794</v>
      </c>
      <c r="C163" s="9">
        <f>C162+(F162*'Infectados Brasil'!$M$12)</f>
        <v>209999989.22871524</v>
      </c>
      <c r="D163" s="23">
        <f>D162+(G162*'Infectados Brasil'!$M$12)</f>
        <v>8.8850883814718387</v>
      </c>
      <c r="E163" s="23">
        <f>E162+(H162*'Infectados Brasil'!$M$12)</f>
        <v>2.8861964331486427</v>
      </c>
      <c r="F163" s="23">
        <f>-('Infectados Brasil'!$M$9*C163*(D163/$M$1))</f>
        <v>-3.3159148138859349</v>
      </c>
      <c r="G163" s="23">
        <f>('Infectados Brasil'!$M$9*C163*(D163/$M$1))-('Infectados Brasil'!$M$10*D163)</f>
        <v>2.4274059757387509</v>
      </c>
      <c r="H163" s="23">
        <f>('Infectados Brasil'!$M$10*D163)</f>
        <v>0.88850883814718395</v>
      </c>
      <c r="I163" s="27">
        <f>(C163/$M$1)*'Infectados Brasil'!$M$14</f>
        <v>3.7319998085788817</v>
      </c>
      <c r="J163" s="4">
        <v>1</v>
      </c>
    </row>
    <row r="164" spans="1:10" x14ac:dyDescent="0.25">
      <c r="A164" s="8">
        <f>A163+'Infectados Brasil'!$M$12</f>
        <v>43894.100000000471</v>
      </c>
      <c r="B164" s="7">
        <f>B163+'Infectados Brasil'!$M$12</f>
        <v>8.0999999999999801</v>
      </c>
      <c r="C164" s="9">
        <f>C163+(F163*'Infectados Brasil'!$M$12)</f>
        <v>209999989.0629195</v>
      </c>
      <c r="D164" s="23">
        <f>D163+(G163*'Infectados Brasil'!$M$12)</f>
        <v>9.0064586802587758</v>
      </c>
      <c r="E164" s="23">
        <f>E163+(H163*'Infectados Brasil'!$M$12)</f>
        <v>2.9306218750560018</v>
      </c>
      <c r="F164" s="23">
        <f>-('Infectados Brasil'!$M$9*C164*(D164/$M$1))</f>
        <v>-3.3612102044162491</v>
      </c>
      <c r="G164" s="23">
        <f>('Infectados Brasil'!$M$9*C164*(D164/$M$1))-('Infectados Brasil'!$M$10*D164)</f>
        <v>2.4605643363903713</v>
      </c>
      <c r="H164" s="23">
        <f>('Infectados Brasil'!$M$10*D164)</f>
        <v>0.90064586802587765</v>
      </c>
      <c r="I164" s="27">
        <f>(C164/$M$1)*'Infectados Brasil'!$M$14</f>
        <v>3.731999805632455</v>
      </c>
      <c r="J164" s="4">
        <v>1</v>
      </c>
    </row>
    <row r="165" spans="1:10" x14ac:dyDescent="0.25">
      <c r="A165" s="8">
        <f>A164+'Infectados Brasil'!$M$12</f>
        <v>43894.150000000474</v>
      </c>
      <c r="B165" s="7">
        <f>B164+'Infectados Brasil'!$M$12</f>
        <v>8.1499999999999808</v>
      </c>
      <c r="C165" s="9">
        <f>C164+(F164*'Infectados Brasil'!$M$12)</f>
        <v>209999988.89485899</v>
      </c>
      <c r="D165" s="23">
        <f>D164+(G164*'Infectados Brasil'!$M$12)</f>
        <v>9.1294868970782943</v>
      </c>
      <c r="E165" s="23">
        <f>E164+(H164*'Infectados Brasil'!$M$12)</f>
        <v>2.9756541684572957</v>
      </c>
      <c r="F165" s="23">
        <f>-('Infectados Brasil'!$M$9*C165*(D165/$M$1))</f>
        <v>-3.4071243298153426</v>
      </c>
      <c r="G165" s="23">
        <f>('Infectados Brasil'!$M$9*C165*(D165/$M$1))-('Infectados Brasil'!$M$10*D165)</f>
        <v>2.494175640107513</v>
      </c>
      <c r="H165" s="23">
        <f>('Infectados Brasil'!$M$10*D165)</f>
        <v>0.9129486897078295</v>
      </c>
      <c r="I165" s="27">
        <f>(C165/$M$1)*'Infectados Brasil'!$M$14</f>
        <v>3.7319998026457797</v>
      </c>
      <c r="J165" s="4">
        <v>1</v>
      </c>
    </row>
    <row r="166" spans="1:10" x14ac:dyDescent="0.25">
      <c r="A166" s="8">
        <f>A165+'Infectados Brasil'!$M$12</f>
        <v>43894.200000000477</v>
      </c>
      <c r="B166" s="7">
        <f>B165+'Infectados Brasil'!$M$12</f>
        <v>8.1999999999999815</v>
      </c>
      <c r="C166" s="9">
        <f>C165+(F165*'Infectados Brasil'!$M$12)</f>
        <v>209999988.72450277</v>
      </c>
      <c r="D166" s="23">
        <f>D165+(G165*'Infectados Brasil'!$M$12)</f>
        <v>9.2541956790836704</v>
      </c>
      <c r="E166" s="23">
        <f>E165+(H165*'Infectados Brasil'!$M$12)</f>
        <v>3.0213016029426871</v>
      </c>
      <c r="F166" s="23">
        <f>-('Infectados Brasil'!$M$9*C166*(D166/$M$1))</f>
        <v>-3.453665641996885</v>
      </c>
      <c r="G166" s="23">
        <f>('Infectados Brasil'!$M$9*C166*(D166/$M$1))-('Infectados Brasil'!$M$10*D166)</f>
        <v>2.5282460740885178</v>
      </c>
      <c r="H166" s="23">
        <f>('Infectados Brasil'!$M$10*D166)</f>
        <v>0.9254195679083671</v>
      </c>
      <c r="I166" s="27">
        <f>(C166/$M$1)*'Infectados Brasil'!$M$14</f>
        <v>3.7319997996183063</v>
      </c>
      <c r="J166" s="4">
        <v>1</v>
      </c>
    </row>
    <row r="167" spans="1:10" x14ac:dyDescent="0.25">
      <c r="A167" s="8">
        <f>A166+'Infectados Brasil'!$M$12</f>
        <v>43894.25000000048</v>
      </c>
      <c r="B167" s="7">
        <f>B166+'Infectados Brasil'!$M$12</f>
        <v>8.2499999999999822</v>
      </c>
      <c r="C167" s="9">
        <f>C166+(F166*'Infectados Brasil'!$M$12)</f>
        <v>209999988.5518195</v>
      </c>
      <c r="D167" s="23">
        <f>D166+(G166*'Infectados Brasil'!$M$12)</f>
        <v>9.3806079827880957</v>
      </c>
      <c r="E167" s="23">
        <f>E166+(H166*'Infectados Brasil'!$M$12)</f>
        <v>3.0675725813381054</v>
      </c>
      <c r="F167" s="23">
        <f>-('Infectados Brasil'!$M$9*C167*(D167/$M$1))</f>
        <v>-3.500842708327558</v>
      </c>
      <c r="G167" s="23">
        <f>('Infectados Brasil'!$M$9*C167*(D167/$M$1))-('Infectados Brasil'!$M$10*D167)</f>
        <v>2.5627819100487486</v>
      </c>
      <c r="H167" s="23">
        <f>('Infectados Brasil'!$M$10*D167)</f>
        <v>0.93806079827880962</v>
      </c>
      <c r="I167" s="27">
        <f>(C167/$M$1)*'Infectados Brasil'!$M$14</f>
        <v>3.731999796549478</v>
      </c>
      <c r="J167" s="4">
        <v>1</v>
      </c>
    </row>
    <row r="168" spans="1:10" x14ac:dyDescent="0.25">
      <c r="A168" s="8">
        <f>A167+'Infectados Brasil'!$M$12</f>
        <v>43894.300000000483</v>
      </c>
      <c r="B168" s="7">
        <f>B167+'Infectados Brasil'!$M$12</f>
        <v>8.2999999999999829</v>
      </c>
      <c r="C168" s="9">
        <f>C167+(F167*'Infectados Brasil'!$M$12)</f>
        <v>209999988.37677738</v>
      </c>
      <c r="D168" s="23">
        <f>D167+(G167*'Infectados Brasil'!$M$12)</f>
        <v>9.5087470782905328</v>
      </c>
      <c r="E168" s="23">
        <f>E167+(H167*'Infectados Brasil'!$M$12)</f>
        <v>3.1144756212520459</v>
      </c>
      <c r="F168" s="23">
        <f>-('Infectados Brasil'!$M$9*C168*(D168/$M$1))</f>
        <v>-3.5486642132041388</v>
      </c>
      <c r="G168" s="23">
        <f>('Infectados Brasil'!$M$9*C168*(D168/$M$1))-('Infectados Brasil'!$M$10*D168)</f>
        <v>2.5977895053750855</v>
      </c>
      <c r="H168" s="23">
        <f>('Infectados Brasil'!$M$10*D168)</f>
        <v>0.95087470782905337</v>
      </c>
      <c r="I168" s="27">
        <f>(C168/$M$1)*'Infectados Brasil'!$M$14</f>
        <v>3.7319997934387295</v>
      </c>
      <c r="J168" s="4">
        <v>1</v>
      </c>
    </row>
    <row r="169" spans="1:10" x14ac:dyDescent="0.25">
      <c r="A169" s="8">
        <f>A168+'Infectados Brasil'!$M$12</f>
        <v>43894.350000000486</v>
      </c>
      <c r="B169" s="7">
        <f>B168+'Infectados Brasil'!$M$12</f>
        <v>8.3499999999999837</v>
      </c>
      <c r="C169" s="9">
        <f>C168+(F168*'Infectados Brasil'!$M$12)</f>
        <v>209999988.19934416</v>
      </c>
      <c r="D169" s="23">
        <f>D168+(G168*'Infectados Brasil'!$M$12)</f>
        <v>9.6386365535592873</v>
      </c>
      <c r="E169" s="23">
        <f>E168+(H168*'Infectados Brasil'!$M$12)</f>
        <v>3.1620193566434986</v>
      </c>
      <c r="F169" s="23">
        <f>-('Infectados Brasil'!$M$9*C169*(D169/$M$1))</f>
        <v>-3.597138959652129</v>
      </c>
      <c r="G169" s="23">
        <f>('Infectados Brasil'!$M$9*C169*(D169/$M$1))-('Infectados Brasil'!$M$10*D169)</f>
        <v>2.6332753042962</v>
      </c>
      <c r="H169" s="23">
        <f>('Infectados Brasil'!$M$10*D169)</f>
        <v>0.96386365535592877</v>
      </c>
      <c r="I169" s="27">
        <f>(C169/$M$1)*'Infectados Brasil'!$M$14</f>
        <v>3.7319997902854873</v>
      </c>
      <c r="J169" s="4">
        <v>1</v>
      </c>
    </row>
    <row r="170" spans="1:10" x14ac:dyDescent="0.25">
      <c r="A170" s="8">
        <f>A169+'Infectados Brasil'!$M$12</f>
        <v>43894.400000000489</v>
      </c>
      <c r="B170" s="7">
        <f>B169+'Infectados Brasil'!$M$12</f>
        <v>8.3999999999999844</v>
      </c>
      <c r="C170" s="9">
        <f>C169+(F169*'Infectados Brasil'!$M$12)</f>
        <v>209999988.0194872</v>
      </c>
      <c r="D170" s="23">
        <f>D169+(G169*'Infectados Brasil'!$M$12)</f>
        <v>9.7703003187740975</v>
      </c>
      <c r="E170" s="23">
        <f>E169+(H169*'Infectados Brasil'!$M$12)</f>
        <v>3.210212539411295</v>
      </c>
      <c r="F170" s="23">
        <f>-('Infectados Brasil'!$M$9*C170*(D170/$M$1))</f>
        <v>-3.6462758709462206</v>
      </c>
      <c r="G170" s="23">
        <f>('Infectados Brasil'!$M$9*C170*(D170/$M$1))-('Infectados Brasil'!$M$10*D170)</f>
        <v>2.669245839068811</v>
      </c>
      <c r="H170" s="23">
        <f>('Infectados Brasil'!$M$10*D170)</f>
        <v>0.97703003187740978</v>
      </c>
      <c r="I170" s="27">
        <f>(C170/$M$1)*'Infectados Brasil'!$M$14</f>
        <v>3.7319997870891726</v>
      </c>
      <c r="J170" s="4">
        <v>1</v>
      </c>
    </row>
    <row r="171" spans="1:10" x14ac:dyDescent="0.25">
      <c r="A171" s="8">
        <f>A170+'Infectados Brasil'!$M$12</f>
        <v>43894.450000000492</v>
      </c>
      <c r="B171" s="7">
        <f>B170+'Infectados Brasil'!$M$12</f>
        <v>8.4499999999999851</v>
      </c>
      <c r="C171" s="9">
        <f>C170+(F170*'Infectados Brasil'!$M$12)</f>
        <v>209999987.8371734</v>
      </c>
      <c r="D171" s="23">
        <f>D170+(G170*'Infectados Brasil'!$M$12)</f>
        <v>9.9037626107275383</v>
      </c>
      <c r="E171" s="23">
        <f>E170+(H170*'Infectados Brasil'!$M$12)</f>
        <v>3.2590640410051654</v>
      </c>
      <c r="F171" s="23">
        <f>-('Infectados Brasil'!$M$9*C171*(D171/$M$1))</f>
        <v>-3.6960839922528912</v>
      </c>
      <c r="G171" s="23">
        <f>('Infectados Brasil'!$M$9*C171*(D171/$M$1))-('Infectados Brasil'!$M$10*D171)</f>
        <v>2.7057077311801372</v>
      </c>
      <c r="H171" s="23">
        <f>('Infectados Brasil'!$M$10*D171)</f>
        <v>0.99037626107275389</v>
      </c>
      <c r="I171" s="27">
        <f>(C171/$M$1)*'Infectados Brasil'!$M$14</f>
        <v>3.7319997838491958</v>
      </c>
      <c r="J171" s="4">
        <v>1</v>
      </c>
    </row>
    <row r="172" spans="1:10" x14ac:dyDescent="0.25">
      <c r="A172" s="8">
        <f>A171+'Infectados Brasil'!$M$12</f>
        <v>43894.500000000495</v>
      </c>
      <c r="B172" s="7">
        <f>B171+'Infectados Brasil'!$M$12</f>
        <v>8.4999999999999858</v>
      </c>
      <c r="C172" s="9">
        <f>C171+(F171*'Infectados Brasil'!$M$12)</f>
        <v>209999987.6523692</v>
      </c>
      <c r="D172" s="23">
        <f>D171+(G171*'Infectados Brasil'!$M$12)</f>
        <v>10.039047997286545</v>
      </c>
      <c r="E172" s="23">
        <f>E171+(H171*'Infectados Brasil'!$M$12)</f>
        <v>3.3085828540588031</v>
      </c>
      <c r="F172" s="23">
        <f>-('Infectados Brasil'!$M$9*C172*(D172/$M$1))</f>
        <v>-3.7465724922954493</v>
      </c>
      <c r="G172" s="23">
        <f>('Infectados Brasil'!$M$9*C172*(D172/$M$1))-('Infectados Brasil'!$M$10*D172)</f>
        <v>2.742667692566795</v>
      </c>
      <c r="H172" s="23">
        <f>('Infectados Brasil'!$M$10*D172)</f>
        <v>1.0039047997286545</v>
      </c>
      <c r="I172" s="27">
        <f>(C172/$M$1)*'Infectados Brasil'!$M$14</f>
        <v>3.7319997805649607</v>
      </c>
      <c r="J172" s="4">
        <v>1</v>
      </c>
    </row>
    <row r="173" spans="1:10" x14ac:dyDescent="0.25">
      <c r="A173" s="8">
        <f>A172+'Infectados Brasil'!$M$12</f>
        <v>43894.550000000498</v>
      </c>
      <c r="B173" s="7">
        <f>B172+'Infectados Brasil'!$M$12</f>
        <v>8.5499999999999865</v>
      </c>
      <c r="C173" s="9">
        <f>C172+(F172*'Infectados Brasil'!$M$12)</f>
        <v>209999987.46504056</v>
      </c>
      <c r="D173" s="23">
        <f>D172+(G172*'Infectados Brasil'!$M$12)</f>
        <v>10.176181381914885</v>
      </c>
      <c r="E173" s="23">
        <f>E172+(H172*'Infectados Brasil'!$M$12)</f>
        <v>3.3587780940452361</v>
      </c>
      <c r="F173" s="23">
        <f>-('Infectados Brasil'!$M$9*C173*(D173/$M$1))</f>
        <v>-3.7977506650418089</v>
      </c>
      <c r="G173" s="23">
        <f>('Infectados Brasil'!$M$9*C173*(D173/$M$1))-('Infectados Brasil'!$M$10*D173)</f>
        <v>2.7801325268503203</v>
      </c>
      <c r="H173" s="23">
        <f>('Infectados Brasil'!$M$10*D173)</f>
        <v>1.0176181381914886</v>
      </c>
      <c r="I173" s="27">
        <f>(C173/$M$1)*'Infectados Brasil'!$M$14</f>
        <v>3.7319997772358633</v>
      </c>
      <c r="J173" s="4">
        <v>1</v>
      </c>
    </row>
    <row r="174" spans="1:10" x14ac:dyDescent="0.25">
      <c r="A174" s="8">
        <f>A173+'Infectados Brasil'!$M$12</f>
        <v>43894.600000000501</v>
      </c>
      <c r="B174" s="7">
        <f>B173+'Infectados Brasil'!$M$12</f>
        <v>8.5999999999999872</v>
      </c>
      <c r="C174" s="9">
        <f>C173+(F173*'Infectados Brasil'!$M$12)</f>
        <v>209999987.27515304</v>
      </c>
      <c r="D174" s="23">
        <f>D173+(G173*'Infectados Brasil'!$M$12)</f>
        <v>10.315188008257401</v>
      </c>
      <c r="E174" s="23">
        <f>E173+(H173*'Infectados Brasil'!$M$12)</f>
        <v>3.4096590009548104</v>
      </c>
      <c r="F174" s="23">
        <f>-('Infectados Brasil'!$M$9*C174*(D174/$M$1))</f>
        <v>-3.8496279314153319</v>
      </c>
      <c r="G174" s="23">
        <f>('Infectados Brasil'!$M$9*C174*(D174/$M$1))-('Infectados Brasil'!$M$10*D174)</f>
        <v>2.8181091305895918</v>
      </c>
      <c r="H174" s="23">
        <f>('Infectados Brasil'!$M$10*D174)</f>
        <v>1.0315188008257401</v>
      </c>
      <c r="I174" s="27">
        <f>(C174/$M$1)*'Infectados Brasil'!$M$14</f>
        <v>3.7319997738612911</v>
      </c>
      <c r="J174" s="4">
        <v>1</v>
      </c>
    </row>
    <row r="175" spans="1:10" x14ac:dyDescent="0.25">
      <c r="A175" s="8">
        <f>A174+'Infectados Brasil'!$M$12</f>
        <v>43894.650000000503</v>
      </c>
      <c r="B175" s="7">
        <f>B174+'Infectados Brasil'!$M$12</f>
        <v>8.6499999999999879</v>
      </c>
      <c r="C175" s="9">
        <f>C174+(F174*'Infectados Brasil'!$M$12)</f>
        <v>209999987.08267164</v>
      </c>
      <c r="D175" s="23">
        <f>D174+(G174*'Infectados Brasil'!$M$12)</f>
        <v>10.45609346478688</v>
      </c>
      <c r="E175" s="23">
        <f>E174+(H174*'Infectados Brasil'!$M$12)</f>
        <v>3.4612349409960976</v>
      </c>
      <c r="F175" s="23">
        <f>-('Infectados Brasil'!$M$9*C175*(D175/$M$1))</f>
        <v>-3.9022138410290319</v>
      </c>
      <c r="G175" s="23">
        <f>('Infectados Brasil'!$M$9*C175*(D175/$M$1))-('Infectados Brasil'!$M$10*D175)</f>
        <v>2.8566044945503437</v>
      </c>
      <c r="H175" s="23">
        <f>('Infectados Brasil'!$M$10*D175)</f>
        <v>1.045609346478688</v>
      </c>
      <c r="I175" s="27">
        <f>(C175/$M$1)*'Infectados Brasil'!$M$14</f>
        <v>3.7319997704406216</v>
      </c>
      <c r="J175" s="4">
        <v>1</v>
      </c>
    </row>
    <row r="176" spans="1:10" x14ac:dyDescent="0.25">
      <c r="A176" s="8">
        <f>A175+'Infectados Brasil'!$M$12</f>
        <v>43894.700000000506</v>
      </c>
      <c r="B176" s="7">
        <f>B175+'Infectados Brasil'!$M$12</f>
        <v>8.6999999999999886</v>
      </c>
      <c r="C176" s="9">
        <f>C175+(F175*'Infectados Brasil'!$M$12)</f>
        <v>209999986.88756096</v>
      </c>
      <c r="D176" s="23">
        <f>D175+(G175*'Infectados Brasil'!$M$12)</f>
        <v>10.598923689514397</v>
      </c>
      <c r="E176" s="23">
        <f>E175+(H175*'Infectados Brasil'!$M$12)</f>
        <v>3.513515408320032</v>
      </c>
      <c r="F176" s="23">
        <f>-('Infectados Brasil'!$M$9*C176*(D176/$M$1))</f>
        <v>-3.9555180739434732</v>
      </c>
      <c r="G176" s="23">
        <f>('Infectados Brasil'!$M$9*C176*(D176/$M$1))-('Infectados Brasil'!$M$10*D176)</f>
        <v>2.8956257049920335</v>
      </c>
      <c r="H176" s="23">
        <f>('Infectados Brasil'!$M$10*D176)</f>
        <v>1.0598923689514397</v>
      </c>
      <c r="I176" s="27">
        <f>(C176/$M$1)*'Infectados Brasil'!$M$14</f>
        <v>3.7319997669732259</v>
      </c>
      <c r="J176" s="4">
        <v>1</v>
      </c>
    </row>
    <row r="177" spans="1:10" x14ac:dyDescent="0.25">
      <c r="A177" s="8">
        <f>A176+'Infectados Brasil'!$M$12</f>
        <v>43894.750000000509</v>
      </c>
      <c r="B177" s="7">
        <f>B176+'Infectados Brasil'!$M$12</f>
        <v>8.7499999999999893</v>
      </c>
      <c r="C177" s="9">
        <f>C176+(F176*'Infectados Brasil'!$M$12)</f>
        <v>209999986.68978506</v>
      </c>
      <c r="D177" s="23">
        <f>D176+(G176*'Infectados Brasil'!$M$12)</f>
        <v>10.743704974763999</v>
      </c>
      <c r="E177" s="23">
        <f>E176+(H176*'Infectados Brasil'!$M$12)</f>
        <v>3.5665100267676038</v>
      </c>
      <c r="F177" s="23">
        <f>-('Infectados Brasil'!$M$9*C177*(D177/$M$1))</f>
        <v>-4.0095504424486785</v>
      </c>
      <c r="G177" s="23">
        <f>('Infectados Brasil'!$M$9*C177*(D177/$M$1))-('Infectados Brasil'!$M$10*D177)</f>
        <v>2.9351799449722789</v>
      </c>
      <c r="H177" s="23">
        <f>('Infectados Brasil'!$M$10*D177)</f>
        <v>1.0743704974763999</v>
      </c>
      <c r="I177" s="27">
        <f>(C177/$M$1)*'Infectados Brasil'!$M$14</f>
        <v>3.7319997634584658</v>
      </c>
      <c r="J177" s="4">
        <v>1</v>
      </c>
    </row>
    <row r="178" spans="1:10" x14ac:dyDescent="0.25">
      <c r="A178" s="8">
        <f>A177+'Infectados Brasil'!$M$12</f>
        <v>43894.800000000512</v>
      </c>
      <c r="B178" s="7">
        <f>B177+'Infectados Brasil'!$M$12</f>
        <v>8.7999999999999901</v>
      </c>
      <c r="C178" s="9">
        <f>C177+(F177*'Infectados Brasil'!$M$12)</f>
        <v>209999986.48930755</v>
      </c>
      <c r="D178" s="23">
        <f>D177+(G177*'Infectados Brasil'!$M$12)</f>
        <v>10.890463972012613</v>
      </c>
      <c r="E178" s="23">
        <f>E177+(H177*'Infectados Brasil'!$M$12)</f>
        <v>3.6202285516414237</v>
      </c>
      <c r="F178" s="23">
        <f>-('Infectados Brasil'!$M$9*C178*(D178/$M$1))</f>
        <v>-4.064320892870378</v>
      </c>
      <c r="G178" s="23">
        <f>('Infectados Brasil'!$M$9*C178*(D178/$M$1))-('Infectados Brasil'!$M$10*D178)</f>
        <v>2.9752744956691166</v>
      </c>
      <c r="H178" s="23">
        <f>('Infectados Brasil'!$M$10*D178)</f>
        <v>1.0890463972012614</v>
      </c>
      <c r="I178" s="27">
        <f>(C178/$M$1)*'Infectados Brasil'!$M$14</f>
        <v>3.731999759895694</v>
      </c>
      <c r="J178" s="4">
        <v>1</v>
      </c>
    </row>
    <row r="179" spans="1:10" x14ac:dyDescent="0.25">
      <c r="A179" s="8">
        <f>A178+'Infectados Brasil'!$M$12</f>
        <v>43894.850000000515</v>
      </c>
      <c r="B179" s="7">
        <f>B178+'Infectados Brasil'!$M$12</f>
        <v>8.8499999999999908</v>
      </c>
      <c r="C179" s="9">
        <f>C178+(F178*'Infectados Brasil'!$M$12)</f>
        <v>209999986.28609151</v>
      </c>
      <c r="D179" s="23">
        <f>D178+(G178*'Infectados Brasil'!$M$12)</f>
        <v>11.039227696796068</v>
      </c>
      <c r="E179" s="23">
        <f>E178+(H178*'Infectados Brasil'!$M$12)</f>
        <v>3.6746808715014869</v>
      </c>
      <c r="F179" s="23">
        <f>-('Infectados Brasil'!$M$9*C179*(D179/$M$1))</f>
        <v>-4.1198395074009326</v>
      </c>
      <c r="G179" s="23">
        <f>('Infectados Brasil'!$M$9*C179*(D179/$M$1))-('Infectados Brasil'!$M$10*D179)</f>
        <v>3.0159167377213256</v>
      </c>
      <c r="H179" s="23">
        <f>('Infectados Brasil'!$M$10*D179)</f>
        <v>1.1039227696796068</v>
      </c>
      <c r="I179" s="27">
        <f>(C179/$M$1)*'Infectados Brasil'!$M$14</f>
        <v>3.7319997562842544</v>
      </c>
      <c r="J179" s="4">
        <v>1</v>
      </c>
    </row>
    <row r="180" spans="1:10" x14ac:dyDescent="0.25">
      <c r="A180" s="8">
        <f>A179+'Infectados Brasil'!$M$12</f>
        <v>43894.900000000518</v>
      </c>
      <c r="B180" s="7">
        <f>B179+'Infectados Brasil'!$M$12</f>
        <v>8.8999999999999915</v>
      </c>
      <c r="C180" s="9">
        <f>C179+(F179*'Infectados Brasil'!$M$12)</f>
        <v>209999986.08009952</v>
      </c>
      <c r="D180" s="23">
        <f>D179+(G179*'Infectados Brasil'!$M$12)</f>
        <v>11.190023533682135</v>
      </c>
      <c r="E180" s="23">
        <f>E179+(H179*'Infectados Brasil'!$M$12)</f>
        <v>3.7298770099854672</v>
      </c>
      <c r="F180" s="23">
        <f>-('Infectados Brasil'!$M$9*C180*(D180/$M$1))</f>
        <v>-4.1761165059552674</v>
      </c>
      <c r="G180" s="23">
        <f>('Infectados Brasil'!$M$9*C180*(D180/$M$1))-('Infectados Brasil'!$M$10*D180)</f>
        <v>3.0571141525870535</v>
      </c>
      <c r="H180" s="23">
        <f>('Infectados Brasil'!$M$10*D180)</f>
        <v>1.1190023533682136</v>
      </c>
      <c r="I180" s="27">
        <f>(C180/$M$1)*'Infectados Brasil'!$M$14</f>
        <v>3.7319997526234827</v>
      </c>
      <c r="J180" s="4">
        <v>1</v>
      </c>
    </row>
    <row r="181" spans="1:10" x14ac:dyDescent="0.25">
      <c r="A181" s="8">
        <f>A180+'Infectados Brasil'!$M$12</f>
        <v>43894.950000000521</v>
      </c>
      <c r="B181" s="7">
        <f>B180+'Infectados Brasil'!$M$12</f>
        <v>8.9499999999999922</v>
      </c>
      <c r="C181" s="9">
        <f>C180+(F180*'Infectados Brasil'!$M$12)</f>
        <v>209999985.87129369</v>
      </c>
      <c r="D181" s="23">
        <f>D180+(G180*'Infectados Brasil'!$M$12)</f>
        <v>11.342879241311488</v>
      </c>
      <c r="E181" s="23">
        <f>E180+(H180*'Infectados Brasil'!$M$12)</f>
        <v>3.785827127653878</v>
      </c>
      <c r="F181" s="23">
        <f>-('Infectados Brasil'!$M$9*C181*(D181/$M$1))</f>
        <v>-4.2331622480521602</v>
      </c>
      <c r="G181" s="23">
        <f>('Infectados Brasil'!$M$9*C181*(D181/$M$1))-('Infectados Brasil'!$M$10*D181)</f>
        <v>3.0988743239210113</v>
      </c>
      <c r="H181" s="23">
        <f>('Infectados Brasil'!$M$10*D181)</f>
        <v>1.1342879241311488</v>
      </c>
      <c r="I181" s="27">
        <f>(C181/$M$1)*'Infectados Brasil'!$M$14</f>
        <v>3.7319997489127048</v>
      </c>
      <c r="J181" s="4">
        <v>1</v>
      </c>
    </row>
    <row r="182" spans="1:10" x14ac:dyDescent="0.25">
      <c r="A182" s="8">
        <f>A181+'Infectados Brasil'!$M$12</f>
        <v>43895.000000000524</v>
      </c>
      <c r="B182" s="7">
        <f>B181+'Infectados Brasil'!$M$12</f>
        <v>8.9999999999999929</v>
      </c>
      <c r="C182" s="9">
        <f>C181+(F181*'Infectados Brasil'!$M$12)</f>
        <v>209999985.65963557</v>
      </c>
      <c r="D182" s="23">
        <f>D181+(G181*'Infectados Brasil'!$M$12)</f>
        <v>11.497822957507539</v>
      </c>
      <c r="E182" s="23">
        <f>E181+(H181*'Infectados Brasil'!$M$12)</f>
        <v>3.8425415238604352</v>
      </c>
      <c r="F182" s="23">
        <f>-('Infectados Brasil'!$M$9*C182*(D182/$M$1))</f>
        <v>-4.2909872347212188</v>
      </c>
      <c r="G182" s="23">
        <f>('Infectados Brasil'!$M$9*C182*(D182/$M$1))-('Infectados Brasil'!$M$10*D182)</f>
        <v>3.141204938970465</v>
      </c>
      <c r="H182" s="23">
        <f>('Infectados Brasil'!$M$10*D182)</f>
        <v>1.149782295750754</v>
      </c>
      <c r="I182" s="27">
        <f>(C182/$M$1)*'Infectados Brasil'!$M$14</f>
        <v>3.7319997451512377</v>
      </c>
      <c r="J182" s="4">
        <v>1</v>
      </c>
    </row>
    <row r="183" spans="1:10" x14ac:dyDescent="0.25">
      <c r="A183" s="8">
        <f>A182+'Infectados Brasil'!$M$12</f>
        <v>43895.050000000527</v>
      </c>
      <c r="B183" s="7">
        <f>B182+'Infectados Brasil'!$M$12</f>
        <v>9.0499999999999936</v>
      </c>
      <c r="C183" s="9">
        <f>C182+(F182*'Infectados Brasil'!$M$12)</f>
        <v>209999985.44508621</v>
      </c>
      <c r="D183" s="23">
        <f>D182+(G182*'Infectados Brasil'!$M$12)</f>
        <v>11.654883204456063</v>
      </c>
      <c r="E183" s="23">
        <f>E182+(H182*'Infectados Brasil'!$M$12)</f>
        <v>3.9000306386479728</v>
      </c>
      <c r="F183" s="23">
        <f>-('Infectados Brasil'!$M$9*C183*(D183/$M$1))</f>
        <v>-4.3496021104359164</v>
      </c>
      <c r="G183" s="23">
        <f>('Infectados Brasil'!$M$9*C183*(D183/$M$1))-('Infectados Brasil'!$M$10*D183)</f>
        <v>3.18411378999031</v>
      </c>
      <c r="H183" s="23">
        <f>('Infectados Brasil'!$M$10*D183)</f>
        <v>1.1654883204456064</v>
      </c>
      <c r="I183" s="27">
        <f>(C183/$M$1)*'Infectados Brasil'!$M$14</f>
        <v>3.7319997413383894</v>
      </c>
      <c r="J183" s="4">
        <v>1</v>
      </c>
    </row>
    <row r="184" spans="1:10" x14ac:dyDescent="0.25">
      <c r="A184" s="8">
        <f>A183+'Infectados Brasil'!$M$12</f>
        <v>43895.10000000053</v>
      </c>
      <c r="B184" s="7">
        <f>B183+'Infectados Brasil'!$M$12</f>
        <v>9.0999999999999943</v>
      </c>
      <c r="C184" s="9">
        <f>C183+(F183*'Infectados Brasil'!$M$12)</f>
        <v>209999985.22760612</v>
      </c>
      <c r="D184" s="23">
        <f>D183+(G183*'Infectados Brasil'!$M$12)</f>
        <v>11.814088893955578</v>
      </c>
      <c r="E184" s="23">
        <f>E183+(H183*'Infectados Brasil'!$M$12)</f>
        <v>3.958305054670253</v>
      </c>
      <c r="F184" s="23">
        <f>-('Infectados Brasil'!$M$9*C184*(D184/$M$1))</f>
        <v>-4.4090176650730308</v>
      </c>
      <c r="G184" s="23">
        <f>('Infectados Brasil'!$M$9*C184*(D184/$M$1))-('Infectados Brasil'!$M$10*D184)</f>
        <v>3.227608775677473</v>
      </c>
      <c r="H184" s="23">
        <f>('Infectados Brasil'!$M$10*D184)</f>
        <v>1.1814088893955579</v>
      </c>
      <c r="I184" s="27">
        <f>(C184/$M$1)*'Infectados Brasil'!$M$14</f>
        <v>3.731999737473457</v>
      </c>
      <c r="J184" s="4">
        <v>1</v>
      </c>
    </row>
    <row r="185" spans="1:10" x14ac:dyDescent="0.25">
      <c r="A185" s="8">
        <f>A184+'Infectados Brasil'!$M$12</f>
        <v>43895.150000000533</v>
      </c>
      <c r="B185" s="7">
        <f>B184+'Infectados Brasil'!$M$12</f>
        <v>9.149999999999995</v>
      </c>
      <c r="C185" s="9">
        <f>C184+(F184*'Infectados Brasil'!$M$12)</f>
        <v>209999985.00715524</v>
      </c>
      <c r="D185" s="23">
        <f>D184+(G184*'Infectados Brasil'!$M$12)</f>
        <v>11.975469332739452</v>
      </c>
      <c r="E185" s="23">
        <f>E184+(H184*'Infectados Brasil'!$M$12)</f>
        <v>4.017375499140031</v>
      </c>
      <c r="F185" s="23">
        <f>-('Infectados Brasil'!$M$9*C185*(D185/$M$1))</f>
        <v>-4.469244835898845</v>
      </c>
      <c r="G185" s="23">
        <f>('Infectados Brasil'!$M$9*C185*(D185/$M$1))-('Infectados Brasil'!$M$10*D185)</f>
        <v>3.2716979026248998</v>
      </c>
      <c r="H185" s="23">
        <f>('Infectados Brasil'!$M$10*D185)</f>
        <v>1.1975469332739452</v>
      </c>
      <c r="I185" s="27">
        <f>(C185/$M$1)*'Infectados Brasil'!$M$14</f>
        <v>3.73199973355573</v>
      </c>
      <c r="J185" s="4">
        <v>1</v>
      </c>
    </row>
    <row r="186" spans="1:10" x14ac:dyDescent="0.25">
      <c r="A186" s="8">
        <f>A185+'Infectados Brasil'!$M$12</f>
        <v>43895.200000000536</v>
      </c>
      <c r="B186" s="7">
        <f>B185+'Infectados Brasil'!$M$12</f>
        <v>9.1999999999999957</v>
      </c>
      <c r="C186" s="9">
        <f>C185+(F185*'Infectados Brasil'!$M$12)</f>
        <v>209999984.78369299</v>
      </c>
      <c r="D186" s="23">
        <f>D185+(G185*'Infectados Brasil'!$M$12)</f>
        <v>12.139054227870698</v>
      </c>
      <c r="E186" s="23">
        <f>E185+(H185*'Infectados Brasil'!$M$12)</f>
        <v>4.077252845803728</v>
      </c>
      <c r="F186" s="23">
        <f>-('Infectados Brasil'!$M$9*C186*(D186/$M$1))</f>
        <v>-4.5302947095824866</v>
      </c>
      <c r="G186" s="23">
        <f>('Infectados Brasil'!$M$9*C186*(D186/$M$1))-('Infectados Brasil'!$M$10*D186)</f>
        <v>3.3163892867954168</v>
      </c>
      <c r="H186" s="23">
        <f>('Infectados Brasil'!$M$10*D186)</f>
        <v>1.2139054227870698</v>
      </c>
      <c r="I186" s="27">
        <f>(C186/$M$1)*'Infectados Brasil'!$M$14</f>
        <v>3.7319997295844867</v>
      </c>
      <c r="J186" s="4">
        <v>1</v>
      </c>
    </row>
    <row r="187" spans="1:10" x14ac:dyDescent="0.25">
      <c r="A187" s="8">
        <f>A186+'Infectados Brasil'!$M$12</f>
        <v>43895.250000000538</v>
      </c>
      <c r="B187" s="7">
        <f>B186+'Infectados Brasil'!$M$12</f>
        <v>9.2499999999999964</v>
      </c>
      <c r="C187" s="9">
        <f>C186+(F186*'Infectados Brasil'!$M$12)</f>
        <v>209999984.55717826</v>
      </c>
      <c r="D187" s="23">
        <f>D186+(G186*'Infectados Brasil'!$M$12)</f>
        <v>12.304873692210469</v>
      </c>
      <c r="E187" s="23">
        <f>E186+(H186*'Infectados Brasil'!$M$12)</f>
        <v>4.1379481169430816</v>
      </c>
      <c r="F187" s="23">
        <f>-('Infectados Brasil'!$M$9*C187*(D187/$M$1))</f>
        <v>-4.5921785242367585</v>
      </c>
      <c r="G187" s="23">
        <f>('Infectados Brasil'!$M$9*C187*(D187/$M$1))-('Infectados Brasil'!$M$10*D187)</f>
        <v>3.3616911550157118</v>
      </c>
      <c r="H187" s="23">
        <f>('Infectados Brasil'!$M$10*D187)</f>
        <v>1.230487369221047</v>
      </c>
      <c r="I187" s="27">
        <f>(C187/$M$1)*'Infectados Brasil'!$M$14</f>
        <v>3.7319997255589961</v>
      </c>
      <c r="J187" s="4">
        <v>1</v>
      </c>
    </row>
    <row r="188" spans="1:10" x14ac:dyDescent="0.25">
      <c r="A188" s="8">
        <f>A187+'Infectados Brasil'!$M$12</f>
        <v>43895.300000000541</v>
      </c>
      <c r="B188" s="7">
        <f>B187+'Infectados Brasil'!$M$12</f>
        <v>9.2999999999999972</v>
      </c>
      <c r="C188" s="9">
        <f>C187+(F187*'Infectados Brasil'!$M$12)</f>
        <v>209999984.32756934</v>
      </c>
      <c r="D188" s="23">
        <f>D187+(G187*'Infectados Brasil'!$M$12)</f>
        <v>12.472958249961255</v>
      </c>
      <c r="E188" s="23">
        <f>E187+(H187*'Infectados Brasil'!$M$12)</f>
        <v>4.1994724854041339</v>
      </c>
      <c r="F188" s="23">
        <f>-('Infectados Brasil'!$M$9*C188*(D188/$M$1))</f>
        <v>-4.6549076714868587</v>
      </c>
      <c r="G188" s="23">
        <f>('Infectados Brasil'!$M$9*C188*(D188/$M$1))-('Infectados Brasil'!$M$10*D188)</f>
        <v>3.4076118464907328</v>
      </c>
      <c r="H188" s="23">
        <f>('Infectados Brasil'!$M$10*D188)</f>
        <v>1.2472958249961257</v>
      </c>
      <c r="I188" s="27">
        <f>(C188/$M$1)*'Infectados Brasil'!$M$14</f>
        <v>3.7319997214785174</v>
      </c>
      <c r="J188" s="4">
        <v>1</v>
      </c>
    </row>
    <row r="189" spans="1:10" x14ac:dyDescent="0.25">
      <c r="A189" s="8">
        <f>A188+'Infectados Brasil'!$M$12</f>
        <v>43895.350000000544</v>
      </c>
      <c r="B189" s="7">
        <f>B188+'Infectados Brasil'!$M$12</f>
        <v>9.3499999999999979</v>
      </c>
      <c r="C189" s="9">
        <f>C188+(F188*'Infectados Brasil'!$M$12)</f>
        <v>209999984.09482396</v>
      </c>
      <c r="D189" s="23">
        <f>D188+(G188*'Infectados Brasil'!$M$12)</f>
        <v>12.643338842285791</v>
      </c>
      <c r="E189" s="23">
        <f>E188+(H188*'Infectados Brasil'!$M$12)</f>
        <v>4.2618372766539405</v>
      </c>
      <c r="F189" s="23">
        <f>-('Infectados Brasil'!$M$9*C189*(D189/$M$1))</f>
        <v>-4.7184936985673502</v>
      </c>
      <c r="G189" s="23">
        <f>('Infectados Brasil'!$M$9*C189*(D189/$M$1))-('Infectados Brasil'!$M$10*D189)</f>
        <v>3.4541598143387713</v>
      </c>
      <c r="H189" s="23">
        <f>('Infectados Brasil'!$M$10*D189)</f>
        <v>1.2643338842285792</v>
      </c>
      <c r="I189" s="27">
        <f>(C189/$M$1)*'Infectados Brasil'!$M$14</f>
        <v>3.7319997173422998</v>
      </c>
      <c r="J189" s="4">
        <v>1</v>
      </c>
    </row>
    <row r="190" spans="1:10" x14ac:dyDescent="0.25">
      <c r="A190" s="8">
        <f>A189+'Infectados Brasil'!$M$12</f>
        <v>43895.400000000547</v>
      </c>
      <c r="B190" s="7">
        <f>B189+'Infectados Brasil'!$M$12</f>
        <v>9.3999999999999986</v>
      </c>
      <c r="C190" s="9">
        <f>C189+(F189*'Infectados Brasil'!$M$12)</f>
        <v>209999983.85889927</v>
      </c>
      <c r="D190" s="23">
        <f>D189+(G189*'Infectados Brasil'!$M$12)</f>
        <v>12.81604683300273</v>
      </c>
      <c r="E190" s="23">
        <f>E189+(H189*'Infectados Brasil'!$M$12)</f>
        <v>4.3250539708653699</v>
      </c>
      <c r="F190" s="23">
        <f>-('Infectados Brasil'!$M$9*C190*(D190/$M$1))</f>
        <v>-4.7829483104477788</v>
      </c>
      <c r="G190" s="23">
        <f>('Infectados Brasil'!$M$9*C190*(D190/$M$1))-('Infectados Brasil'!$M$10*D190)</f>
        <v>3.5013436271475058</v>
      </c>
      <c r="H190" s="23">
        <f>('Infectados Brasil'!$M$10*D190)</f>
        <v>1.281604683300273</v>
      </c>
      <c r="I190" s="27">
        <f>(C190/$M$1)*'Infectados Brasil'!$M$14</f>
        <v>3.7319997131495808</v>
      </c>
      <c r="J190" s="4">
        <v>1</v>
      </c>
    </row>
    <row r="191" spans="1:10" x14ac:dyDescent="0.25">
      <c r="A191" s="8">
        <f>A190+'Infectados Brasil'!$M$12</f>
        <v>43895.45000000055</v>
      </c>
      <c r="B191" s="7">
        <f>B190+'Infectados Brasil'!$M$12</f>
        <v>9.4499999999999993</v>
      </c>
      <c r="C191" s="9">
        <f>C190+(F190*'Infectados Brasil'!$M$12)</f>
        <v>209999983.61975184</v>
      </c>
      <c r="D191" s="23">
        <f>D190+(G190*'Infectados Brasil'!$M$12)</f>
        <v>12.991114014360106</v>
      </c>
      <c r="E191" s="23">
        <f>E190+(H190*'Infectados Brasil'!$M$12)</f>
        <v>4.3891342050303832</v>
      </c>
      <c r="F191" s="23">
        <f>-('Infectados Brasil'!$M$9*C191*(D191/$M$1))</f>
        <v>-4.8482833719873293</v>
      </c>
      <c r="G191" s="23">
        <f>('Infectados Brasil'!$M$9*C191*(D191/$M$1))-('Infectados Brasil'!$M$10*D191)</f>
        <v>3.5491719705513187</v>
      </c>
      <c r="H191" s="23">
        <f>('Infectados Brasil'!$M$10*D191)</f>
        <v>1.2991114014360106</v>
      </c>
      <c r="I191" s="27">
        <f>(C191/$M$1)*'Infectados Brasil'!$M$14</f>
        <v>3.7319997088995893</v>
      </c>
      <c r="J191" s="4">
        <v>1</v>
      </c>
    </row>
    <row r="192" spans="1:10" x14ac:dyDescent="0.25">
      <c r="A192" s="8">
        <f>A191+'Infectados Brasil'!$M$12</f>
        <v>43895.500000000553</v>
      </c>
      <c r="B192" s="7">
        <f>B191+'Infectados Brasil'!$M$12</f>
        <v>9.5</v>
      </c>
      <c r="C192" s="9">
        <f>C191+(F191*'Infectados Brasil'!$M$12)</f>
        <v>209999983.37733766</v>
      </c>
      <c r="D192" s="23">
        <f>D191+(G191*'Infectados Brasil'!$M$12)</f>
        <v>13.168572612887672</v>
      </c>
      <c r="E192" s="23">
        <f>E191+(H191*'Infectados Brasil'!$M$12)</f>
        <v>4.454089775102184</v>
      </c>
      <c r="F192" s="23">
        <f>-('Infectados Brasil'!$M$9*C192*(D192/$M$1))</f>
        <v>-4.9145109101189082</v>
      </c>
      <c r="G192" s="23">
        <f>('Infectados Brasil'!$M$9*C192*(D192/$M$1))-('Infectados Brasil'!$M$10*D192)</f>
        <v>3.5976536488301409</v>
      </c>
      <c r="H192" s="23">
        <f>('Infectados Brasil'!$M$10*D192)</f>
        <v>1.3168572612887672</v>
      </c>
      <c r="I192" s="27">
        <f>(C192/$M$1)*'Infectados Brasil'!$M$14</f>
        <v>3.7319997045915434</v>
      </c>
      <c r="J192" s="4">
        <v>1</v>
      </c>
    </row>
    <row r="193" spans="1:10" x14ac:dyDescent="0.25">
      <c r="A193" s="8">
        <f>A192+'Infectados Brasil'!$M$12</f>
        <v>43895.550000000556</v>
      </c>
      <c r="B193" s="7">
        <f>B192+'Infectados Brasil'!$M$12</f>
        <v>9.5500000000000007</v>
      </c>
      <c r="C193" s="9">
        <f>C192+(F192*'Infectados Brasil'!$M$12)</f>
        <v>209999983.13161212</v>
      </c>
      <c r="D193" s="23">
        <f>D192+(G192*'Infectados Brasil'!$M$12)</f>
        <v>13.348455295329179</v>
      </c>
      <c r="E193" s="23">
        <f>E192+(H192*'Infectados Brasil'!$M$12)</f>
        <v>4.5199326381666225</v>
      </c>
      <c r="F193" s="23">
        <f>-('Infectados Brasil'!$M$9*C193*(D193/$M$1))</f>
        <v>-4.9816431160630623</v>
      </c>
      <c r="G193" s="23">
        <f>('Infectados Brasil'!$M$9*C193*(D193/$M$1))-('Infectados Brasil'!$M$10*D193)</f>
        <v>3.6467975865301443</v>
      </c>
      <c r="H193" s="23">
        <f>('Infectados Brasil'!$M$10*D193)</f>
        <v>1.334845529532918</v>
      </c>
      <c r="I193" s="27">
        <f>(C193/$M$1)*'Infectados Brasil'!$M$14</f>
        <v>3.7319997002246494</v>
      </c>
      <c r="J193" s="4">
        <v>1</v>
      </c>
    </row>
    <row r="194" spans="1:10" x14ac:dyDescent="0.25">
      <c r="A194" s="8">
        <f>A193+'Infectados Brasil'!$M$12</f>
        <v>43895.600000000559</v>
      </c>
      <c r="B194" s="7">
        <f>B193+'Infectados Brasil'!$M$12</f>
        <v>9.6000000000000014</v>
      </c>
      <c r="C194" s="9">
        <f>C193+(F193*'Infectados Brasil'!$M$12)</f>
        <v>209999982.88252997</v>
      </c>
      <c r="D194" s="23">
        <f>D193+(G193*'Infectados Brasil'!$M$12)</f>
        <v>13.530795174655687</v>
      </c>
      <c r="E194" s="23">
        <f>E193+(H193*'Infectados Brasil'!$M$12)</f>
        <v>4.5866749146432682</v>
      </c>
      <c r="F194" s="23">
        <f>-('Infectados Brasil'!$M$9*C194*(D194/$M$1))</f>
        <v>-5.0496923475721474</v>
      </c>
      <c r="G194" s="23">
        <f>('Infectados Brasil'!$M$9*C194*(D194/$M$1))-('Infectados Brasil'!$M$10*D194)</f>
        <v>3.6966128301065786</v>
      </c>
      <c r="H194" s="23">
        <f>('Infectados Brasil'!$M$10*D194)</f>
        <v>1.3530795174655688</v>
      </c>
      <c r="I194" s="27">
        <f>(C194/$M$1)*'Infectados Brasil'!$M$14</f>
        <v>3.7319996957981041</v>
      </c>
      <c r="J194" s="4">
        <v>1</v>
      </c>
    </row>
    <row r="195" spans="1:10" x14ac:dyDescent="0.25">
      <c r="A195" s="8">
        <f>A194+'Infectados Brasil'!$M$12</f>
        <v>43895.650000000562</v>
      </c>
      <c r="B195" s="7">
        <f>B194+'Infectados Brasil'!$M$12</f>
        <v>9.6500000000000021</v>
      </c>
      <c r="C195" s="9">
        <f>C194+(F194*'Infectados Brasil'!$M$12)</f>
        <v>209999982.63004535</v>
      </c>
      <c r="D195" s="23">
        <f>D194+(G194*'Infectados Brasil'!$M$12)</f>
        <v>13.715625816161015</v>
      </c>
      <c r="E195" s="23">
        <f>E194+(H194*'Infectados Brasil'!$M$12)</f>
        <v>4.6543288905165463</v>
      </c>
      <c r="F195" s="23">
        <f>-('Infectados Brasil'!$M$9*C195*(D195/$M$1))</f>
        <v>-5.1186711312051347</v>
      </c>
      <c r="G195" s="23">
        <f>('Infectados Brasil'!$M$9*C195*(D195/$M$1))-('Infectados Brasil'!$M$10*D195)</f>
        <v>3.7471085495890328</v>
      </c>
      <c r="H195" s="23">
        <f>('Infectados Brasil'!$M$10*D195)</f>
        <v>1.3715625816161017</v>
      </c>
      <c r="I195" s="27">
        <f>(C195/$M$1)*'Infectados Brasil'!$M$14</f>
        <v>3.7319996913110915</v>
      </c>
      <c r="J195" s="4">
        <v>1</v>
      </c>
    </row>
    <row r="196" spans="1:10" x14ac:dyDescent="0.25">
      <c r="A196" s="8">
        <f>A195+'Infectados Brasil'!$M$12</f>
        <v>43895.700000000565</v>
      </c>
      <c r="B196" s="7">
        <f>B195+'Infectados Brasil'!$M$12</f>
        <v>9.7000000000000028</v>
      </c>
      <c r="C196" s="9">
        <f>C195+(F195*'Infectados Brasil'!$M$12)</f>
        <v>209999982.3741118</v>
      </c>
      <c r="D196" s="23">
        <f>D195+(G195*'Infectados Brasil'!$M$12)</f>
        <v>13.902981243640467</v>
      </c>
      <c r="E196" s="23">
        <f>E195+(H195*'Infectados Brasil'!$M$12)</f>
        <v>4.7229070195973515</v>
      </c>
      <c r="F196" s="23">
        <f>-('Infectados Brasil'!$M$9*C196*(D196/$M$1))</f>
        <v>-5.1885921646335111</v>
      </c>
      <c r="G196" s="23">
        <f>('Infectados Brasil'!$M$9*C196*(D196/$M$1))-('Infectados Brasil'!$M$10*D196)</f>
        <v>3.7982940402694645</v>
      </c>
      <c r="H196" s="23">
        <f>('Infectados Brasil'!$M$10*D196)</f>
        <v>1.3902981243640467</v>
      </c>
      <c r="I196" s="27">
        <f>(C196/$M$1)*'Infectados Brasil'!$M$14</f>
        <v>3.7319996867627867</v>
      </c>
      <c r="J196" s="4">
        <v>1</v>
      </c>
    </row>
    <row r="197" spans="1:10" x14ac:dyDescent="0.25">
      <c r="A197" s="8">
        <f>A196+'Infectados Brasil'!$M$12</f>
        <v>43895.750000000568</v>
      </c>
      <c r="B197" s="7">
        <f>B196+'Infectados Brasil'!$M$12</f>
        <v>9.7500000000000036</v>
      </c>
      <c r="C197" s="9">
        <f>C196+(F196*'Infectados Brasil'!$M$12)</f>
        <v>209999982.1146822</v>
      </c>
      <c r="D197" s="23">
        <f>D196+(G196*'Infectados Brasil'!$M$12)</f>
        <v>14.09289594565394</v>
      </c>
      <c r="E197" s="23">
        <f>E196+(H196*'Infectados Brasil'!$M$12)</f>
        <v>4.792421925815554</v>
      </c>
      <c r="F197" s="23">
        <f>-('Infectados Brasil'!$M$9*C197*(D197/$M$1))</f>
        <v>-5.2594683189786684</v>
      </c>
      <c r="G197" s="23">
        <f>('Infectados Brasil'!$M$9*C197*(D197/$M$1))-('Infectados Brasil'!$M$10*D197)</f>
        <v>3.8501787244132744</v>
      </c>
      <c r="H197" s="23">
        <f>('Infectados Brasil'!$M$10*D197)</f>
        <v>1.409289594565394</v>
      </c>
      <c r="I197" s="27">
        <f>(C197/$M$1)*'Infectados Brasil'!$M$14</f>
        <v>3.7319996821523516</v>
      </c>
      <c r="J197" s="4">
        <v>1</v>
      </c>
    </row>
    <row r="198" spans="1:10" x14ac:dyDescent="0.25">
      <c r="A198" s="8">
        <f>A197+'Infectados Brasil'!$M$12</f>
        <v>43895.80000000057</v>
      </c>
      <c r="B198" s="7">
        <f>B197+'Infectados Brasil'!$M$12</f>
        <v>9.8000000000000043</v>
      </c>
      <c r="C198" s="9">
        <f>C197+(F197*'Infectados Brasil'!$M$12)</f>
        <v>209999981.85170877</v>
      </c>
      <c r="D198" s="23">
        <f>D197+(G197*'Infectados Brasil'!$M$12)</f>
        <v>14.285404881874603</v>
      </c>
      <c r="E198" s="23">
        <f>E197+(H197*'Infectados Brasil'!$M$12)</f>
        <v>4.8628864055438239</v>
      </c>
      <c r="F198" s="23">
        <f>-('Infectados Brasil'!$M$9*C198*(D198/$M$1))</f>
        <v>-5.3313126411812082</v>
      </c>
      <c r="G198" s="23">
        <f>('Infectados Brasil'!$M$9*C198*(D198/$M$1))-('Infectados Brasil'!$M$10*D198)</f>
        <v>3.902772152993748</v>
      </c>
      <c r="H198" s="23">
        <f>('Infectados Brasil'!$M$10*D198)</f>
        <v>1.4285404881874604</v>
      </c>
      <c r="I198" s="27">
        <f>(C198/$M$1)*'Infectados Brasil'!$M$14</f>
        <v>3.7319996774789383</v>
      </c>
      <c r="J198" s="4">
        <v>1</v>
      </c>
    </row>
    <row r="199" spans="1:10" x14ac:dyDescent="0.25">
      <c r="A199" s="8">
        <f>A198+'Infectados Brasil'!$M$12</f>
        <v>43895.850000000573</v>
      </c>
      <c r="B199" s="7">
        <f>B198+'Infectados Brasil'!$M$12</f>
        <v>9.850000000000005</v>
      </c>
      <c r="C199" s="9">
        <f>C198+(F198*'Infectados Brasil'!$M$12)</f>
        <v>209999981.58514315</v>
      </c>
      <c r="D199" s="23">
        <f>D198+(G198*'Infectados Brasil'!$M$12)</f>
        <v>14.48054348952429</v>
      </c>
      <c r="E199" s="23">
        <f>E198+(H198*'Infectados Brasil'!$M$12)</f>
        <v>4.934313429953197</v>
      </c>
      <c r="F199" s="23">
        <f>-('Infectados Brasil'!$M$9*C199*(D199/$M$1))</f>
        <v>-5.4041383564026413</v>
      </c>
      <c r="G199" s="23">
        <f>('Infectados Brasil'!$M$9*C199*(D199/$M$1))-('Infectados Brasil'!$M$10*D199)</f>
        <v>3.9560840074502122</v>
      </c>
      <c r="H199" s="23">
        <f>('Infectados Brasil'!$M$10*D199)</f>
        <v>1.4480543489524291</v>
      </c>
      <c r="I199" s="27">
        <f>(C199/$M$1)*'Infectados Brasil'!$M$14</f>
        <v>3.7319996727416864</v>
      </c>
      <c r="J199" s="4">
        <v>1</v>
      </c>
    </row>
    <row r="200" spans="1:10" x14ac:dyDescent="0.25">
      <c r="A200" s="8">
        <f>A199+'Infectados Brasil'!$M$12</f>
        <v>43895.900000000576</v>
      </c>
      <c r="B200" s="7">
        <f>B199+'Infectados Brasil'!$M$12</f>
        <v>9.9000000000000057</v>
      </c>
      <c r="C200" s="9">
        <f>C199+(F199*'Infectados Brasil'!$M$12)</f>
        <v>209999981.31493622</v>
      </c>
      <c r="D200" s="23">
        <f>D199+(G199*'Infectados Brasil'!$M$12)</f>
        <v>14.678347689896801</v>
      </c>
      <c r="E200" s="23">
        <f>E199+(H199*'Infectados Brasil'!$M$12)</f>
        <v>5.0067161474008186</v>
      </c>
      <c r="F200" s="23">
        <f>-('Infectados Brasil'!$M$9*C200*(D200/$M$1))</f>
        <v>-5.4779588704598661</v>
      </c>
      <c r="G200" s="23">
        <f>('Infectados Brasil'!$M$9*C200*(D200/$M$1))-('Infectados Brasil'!$M$10*D200)</f>
        <v>4.0101241014701863</v>
      </c>
      <c r="H200" s="23">
        <f>('Infectados Brasil'!$M$10*D200)</f>
        <v>1.4678347689896802</v>
      </c>
      <c r="I200" s="27">
        <f>(C200/$M$1)*'Infectados Brasil'!$M$14</f>
        <v>3.7319996679397236</v>
      </c>
      <c r="J200" s="4">
        <v>1</v>
      </c>
    </row>
    <row r="201" spans="1:10" x14ac:dyDescent="0.25">
      <c r="A201" s="8">
        <f>A200+'Infectados Brasil'!$M$12</f>
        <v>43895.950000000579</v>
      </c>
      <c r="B201" s="7">
        <f>B200+'Infectados Brasil'!$M$12</f>
        <v>9.9500000000000064</v>
      </c>
      <c r="C201" s="9">
        <f>C200+(F200*'Infectados Brasil'!$M$12)</f>
        <v>209999981.04103827</v>
      </c>
      <c r="D201" s="23">
        <f>D200+(G200*'Infectados Brasil'!$M$12)</f>
        <v>14.878853894970311</v>
      </c>
      <c r="E201" s="23">
        <f>E200+(H200*'Infectados Brasil'!$M$12)</f>
        <v>5.0801078858503024</v>
      </c>
      <c r="F201" s="23">
        <f>-('Infectados Brasil'!$M$9*C201*(D201/$M$1))</f>
        <v>-5.5527877722929189</v>
      </c>
      <c r="G201" s="23">
        <f>('Infectados Brasil'!$M$9*C201*(D201/$M$1))-('Infectados Brasil'!$M$10*D201)</f>
        <v>4.0649023827958874</v>
      </c>
      <c r="H201" s="23">
        <f>('Infectados Brasil'!$M$10*D201)</f>
        <v>1.4878853894970312</v>
      </c>
      <c r="I201" s="27">
        <f>(C201/$M$1)*'Infectados Brasil'!$M$14</f>
        <v>3.7319996630721657</v>
      </c>
      <c r="J201" s="4">
        <v>1</v>
      </c>
    </row>
    <row r="202" spans="1:10" x14ac:dyDescent="0.25">
      <c r="A202" s="8">
        <f>A201+'Infectados Brasil'!$M$12</f>
        <v>43896.000000000582</v>
      </c>
      <c r="B202" s="7">
        <f>B201+'Infectados Brasil'!$M$12</f>
        <v>10.000000000000007</v>
      </c>
      <c r="C202" s="9">
        <f>C201+(F201*'Infectados Brasil'!$M$12)</f>
        <v>209999980.76339889</v>
      </c>
      <c r="D202" s="23">
        <f>D201+(G201*'Infectados Brasil'!$M$12)</f>
        <v>15.082099014110105</v>
      </c>
      <c r="E202" s="23">
        <f>E201+(H201*'Infectados Brasil'!$M$12)</f>
        <v>5.1545021553251535</v>
      </c>
      <c r="F202" s="23">
        <f>-('Infectados Brasil'!$M$9*C202*(D202/$M$1))</f>
        <v>-5.6286388364664148</v>
      </c>
      <c r="G202" s="23">
        <f>('Infectados Brasil'!$M$9*C202*(D202/$M$1))-('Infectados Brasil'!$M$10*D202)</f>
        <v>4.1204289350554042</v>
      </c>
      <c r="H202" s="23">
        <f>('Infectados Brasil'!$M$10*D202)</f>
        <v>1.5082099014110106</v>
      </c>
      <c r="I202" s="27">
        <f>(C202/$M$1)*'Infectados Brasil'!$M$14</f>
        <v>3.7319996581381174</v>
      </c>
      <c r="J202" s="4">
        <v>1</v>
      </c>
    </row>
    <row r="203" spans="1:10" x14ac:dyDescent="0.25">
      <c r="A203" s="8">
        <f>A202+'Infectados Brasil'!$M$12</f>
        <v>43896.050000000585</v>
      </c>
      <c r="B203" s="7">
        <f>B202+'Infectados Brasil'!$M$12</f>
        <v>10.050000000000008</v>
      </c>
      <c r="C203" s="9">
        <f>C202+(F202*'Infectados Brasil'!$M$12)</f>
        <v>209999980.48196694</v>
      </c>
      <c r="D203" s="23">
        <f>D202+(G202*'Infectados Brasil'!$M$12)</f>
        <v>15.288120460862874</v>
      </c>
      <c r="E203" s="23">
        <f>E202+(H202*'Infectados Brasil'!$M$12)</f>
        <v>5.2299126503957041</v>
      </c>
      <c r="F203" s="23">
        <f>-('Infectados Brasil'!$M$9*C203*(D203/$M$1))</f>
        <v>-5.7055260257051863</v>
      </c>
      <c r="G203" s="23">
        <f>('Infectados Brasil'!$M$9*C203*(D203/$M$1))-('Infectados Brasil'!$M$10*D203)</f>
        <v>4.1767139796188992</v>
      </c>
      <c r="H203" s="23">
        <f>('Infectados Brasil'!$M$10*D203)</f>
        <v>1.5288120460862875</v>
      </c>
      <c r="I203" s="27">
        <f>(C203/$M$1)*'Infectados Brasil'!$M$14</f>
        <v>3.7319996531366697</v>
      </c>
      <c r="J203" s="4">
        <v>1</v>
      </c>
    </row>
    <row r="204" spans="1:10" x14ac:dyDescent="0.25">
      <c r="A204" s="8">
        <f>A203+'Infectados Brasil'!$M$12</f>
        <v>43896.100000000588</v>
      </c>
      <c r="B204" s="7">
        <f>B203+'Infectados Brasil'!$M$12</f>
        <v>10.100000000000009</v>
      </c>
      <c r="C204" s="9">
        <f>C203+(F203*'Infectados Brasil'!$M$12)</f>
        <v>209999980.19669065</v>
      </c>
      <c r="D204" s="23">
        <f>D203+(G203*'Infectados Brasil'!$M$12)</f>
        <v>15.496956159843819</v>
      </c>
      <c r="E204" s="23">
        <f>E203+(H203*'Infectados Brasil'!$M$12)</f>
        <v>5.3063532527000188</v>
      </c>
      <c r="F204" s="23">
        <f>-('Infectados Brasil'!$M$9*C204*(D204/$M$1))</f>
        <v>-5.7834634934645344</v>
      </c>
      <c r="G204" s="23">
        <f>('Infectados Brasil'!$M$9*C204*(D204/$M$1))-('Infectados Brasil'!$M$10*D204)</f>
        <v>4.2337678774801528</v>
      </c>
      <c r="H204" s="23">
        <f>('Infectados Brasil'!$M$10*D204)</f>
        <v>1.549695615984382</v>
      </c>
      <c r="I204" s="27">
        <f>(C204/$M$1)*'Infectados Brasil'!$M$14</f>
        <v>3.7319996480669024</v>
      </c>
      <c r="J204" s="4">
        <v>1</v>
      </c>
    </row>
    <row r="205" spans="1:10" x14ac:dyDescent="0.25">
      <c r="A205" s="8">
        <f>A204+'Infectados Brasil'!$M$12</f>
        <v>43896.150000000591</v>
      </c>
      <c r="B205" s="7">
        <f>B204+'Infectados Brasil'!$M$12</f>
        <v>10.150000000000009</v>
      </c>
      <c r="C205" s="9">
        <f>C204+(F204*'Infectados Brasil'!$M$12)</f>
        <v>209999979.90751746</v>
      </c>
      <c r="D205" s="23">
        <f>D204+(G204*'Infectados Brasil'!$M$12)</f>
        <v>15.708644553717827</v>
      </c>
      <c r="E205" s="23">
        <f>E204+(H204*'Infectados Brasil'!$M$12)</f>
        <v>5.383838033499238</v>
      </c>
      <c r="F205" s="23">
        <f>-('Infectados Brasil'!$M$9*C205*(D205/$M$1))</f>
        <v>-5.8624655865355937</v>
      </c>
      <c r="G205" s="23">
        <f>('Infectados Brasil'!$M$9*C205*(D205/$M$1))-('Infectados Brasil'!$M$10*D205)</f>
        <v>4.2916011311638105</v>
      </c>
      <c r="H205" s="23">
        <f>('Infectados Brasil'!$M$10*D205)</f>
        <v>1.5708644553717828</v>
      </c>
      <c r="I205" s="27">
        <f>(C205/$M$1)*'Infectados Brasil'!$M$14</f>
        <v>3.7319996429278817</v>
      </c>
      <c r="J205" s="4">
        <v>1</v>
      </c>
    </row>
    <row r="206" spans="1:10" x14ac:dyDescent="0.25">
      <c r="A206" s="8">
        <f>A205+'Infectados Brasil'!$M$12</f>
        <v>43896.200000000594</v>
      </c>
      <c r="B206" s="7">
        <f>B205+'Infectados Brasil'!$M$12</f>
        <v>10.20000000000001</v>
      </c>
      <c r="C206" s="9">
        <f>C205+(F205*'Infectados Brasil'!$M$12)</f>
        <v>209999979.61439419</v>
      </c>
      <c r="D206" s="23">
        <f>D205+(G205*'Infectados Brasil'!$M$12)</f>
        <v>15.923224610276018</v>
      </c>
      <c r="E206" s="23">
        <f>E205+(H205*'Infectados Brasil'!$M$12)</f>
        <v>5.4623812562678271</v>
      </c>
      <c r="F206" s="23">
        <f>-('Infectados Brasil'!$M$9*C206*(D206/$M$1))</f>
        <v>-5.9425468476862982</v>
      </c>
      <c r="G206" s="23">
        <f>('Infectados Brasil'!$M$9*C206*(D206/$M$1))-('Infectados Brasil'!$M$10*D206)</f>
        <v>4.350224386658696</v>
      </c>
      <c r="H206" s="23">
        <f>('Infectados Brasil'!$M$10*D206)</f>
        <v>1.5923224610276019</v>
      </c>
      <c r="I206" s="27">
        <f>(C206/$M$1)*'Infectados Brasil'!$M$14</f>
        <v>3.7319996377186624</v>
      </c>
      <c r="J206" s="4">
        <v>1</v>
      </c>
    </row>
    <row r="207" spans="1:10" x14ac:dyDescent="0.25">
      <c r="A207" s="8">
        <f>A206+'Infectados Brasil'!$M$12</f>
        <v>43896.250000000597</v>
      </c>
      <c r="B207" s="7">
        <f>B206+'Infectados Brasil'!$M$12</f>
        <v>10.250000000000011</v>
      </c>
      <c r="C207" s="9">
        <f>C206+(F206*'Infectados Brasil'!$M$12)</f>
        <v>209999979.31726685</v>
      </c>
      <c r="D207" s="23">
        <f>D206+(G206*'Infectados Brasil'!$M$12)</f>
        <v>16.140735829608953</v>
      </c>
      <c r="E207" s="23">
        <f>E206+(H206*'Infectados Brasil'!$M$12)</f>
        <v>5.5419973793192074</v>
      </c>
      <c r="F207" s="23">
        <f>-('Infectados Brasil'!$M$9*C207*(D207/$M$1))</f>
        <v>-6.0237220183384066</v>
      </c>
      <c r="G207" s="23">
        <f>('Infectados Brasil'!$M$9*C207*(D207/$M$1))-('Infectados Brasil'!$M$10*D207)</f>
        <v>4.4096484353775107</v>
      </c>
      <c r="H207" s="23">
        <f>('Infectados Brasil'!$M$10*D207)</f>
        <v>1.6140735829608954</v>
      </c>
      <c r="I207" s="27">
        <f>(C207/$M$1)*'Infectados Brasil'!$M$14</f>
        <v>3.7319996324382849</v>
      </c>
      <c r="J207" s="4">
        <v>1</v>
      </c>
    </row>
    <row r="208" spans="1:10" x14ac:dyDescent="0.25">
      <c r="A208" s="8">
        <f>A207+'Infectados Brasil'!$M$12</f>
        <v>43896.3000000006</v>
      </c>
      <c r="B208" s="7">
        <f>B207+'Infectados Brasil'!$M$12</f>
        <v>10.300000000000011</v>
      </c>
      <c r="C208" s="9">
        <f>C207+(F207*'Infectados Brasil'!$M$12)</f>
        <v>209999979.01608074</v>
      </c>
      <c r="D208" s="23">
        <f>D207+(G207*'Infectados Brasil'!$M$12)</f>
        <v>16.361218251377828</v>
      </c>
      <c r="E208" s="23">
        <f>E207+(H207*'Infectados Brasil'!$M$12)</f>
        <v>5.6227010584672525</v>
      </c>
      <c r="F208" s="23">
        <f>-('Infectados Brasil'!$M$9*C208*(D208/$M$1))</f>
        <v>-6.1060060412811064</v>
      </c>
      <c r="G208" s="23">
        <f>('Infectados Brasil'!$M$9*C208*(D208/$M$1))-('Infectados Brasil'!$M$10*D208)</f>
        <v>4.4698842161433232</v>
      </c>
      <c r="H208" s="23">
        <f>('Infectados Brasil'!$M$10*D208)</f>
        <v>1.6361218251377829</v>
      </c>
      <c r="I208" s="27">
        <f>(C208/$M$1)*'Infectados Brasil'!$M$14</f>
        <v>3.7319996270857771</v>
      </c>
      <c r="J208" s="4">
        <v>1</v>
      </c>
    </row>
    <row r="209" spans="1:10" x14ac:dyDescent="0.25">
      <c r="A209" s="8">
        <f>A208+'Infectados Brasil'!$M$12</f>
        <v>43896.350000000602</v>
      </c>
      <c r="B209" s="7">
        <f>B208+'Infectados Brasil'!$M$12</f>
        <v>10.350000000000012</v>
      </c>
      <c r="C209" s="9">
        <f>C208+(F208*'Infectados Brasil'!$M$12)</f>
        <v>209999978.71078044</v>
      </c>
      <c r="D209" s="23">
        <f>D208+(G208*'Infectados Brasil'!$M$12)</f>
        <v>16.584712462184996</v>
      </c>
      <c r="E209" s="23">
        <f>E208+(H208*'Infectados Brasil'!$M$12)</f>
        <v>5.704507149724142</v>
      </c>
      <c r="F209" s="23">
        <f>-('Infectados Brasil'!$M$9*C209*(D209/$M$1))</f>
        <v>-6.1894140634216859</v>
      </c>
      <c r="G209" s="23">
        <f>('Infectados Brasil'!$M$9*C209*(D209/$M$1))-('Infectados Brasil'!$M$10*D209)</f>
        <v>4.5309428172031865</v>
      </c>
      <c r="H209" s="23">
        <f>('Infectados Brasil'!$M$10*D209)</f>
        <v>1.6584712462184996</v>
      </c>
      <c r="I209" s="27">
        <f>(C209/$M$1)*'Infectados Brasil'!$M$14</f>
        <v>3.7319996216601554</v>
      </c>
      <c r="J209" s="4">
        <v>1</v>
      </c>
    </row>
    <row r="210" spans="1:10" x14ac:dyDescent="0.25">
      <c r="A210" s="8">
        <f>A209+'Infectados Brasil'!$M$12</f>
        <v>43896.400000000605</v>
      </c>
      <c r="B210" s="7">
        <f>B209+'Infectados Brasil'!$M$12</f>
        <v>10.400000000000013</v>
      </c>
      <c r="C210" s="9">
        <f>C209+(F209*'Infectados Brasil'!$M$12)</f>
        <v>209999978.40130973</v>
      </c>
      <c r="D210" s="23">
        <f>D209+(G209*'Infectados Brasil'!$M$12)</f>
        <v>16.811259603045155</v>
      </c>
      <c r="E210" s="23">
        <f>E209+(H209*'Infectados Brasil'!$M$12)</f>
        <v>5.787430712035067</v>
      </c>
      <c r="F210" s="23">
        <f>-('Infectados Brasil'!$M$9*C210*(D210/$M$1))</f>
        <v>-6.2739614385737665</v>
      </c>
      <c r="G210" s="23">
        <f>('Infectados Brasil'!$M$9*C210*(D210/$M$1))-('Infectados Brasil'!$M$10*D210)</f>
        <v>4.5928354782692509</v>
      </c>
      <c r="H210" s="23">
        <f>('Infectados Brasil'!$M$10*D210)</f>
        <v>1.6811259603045157</v>
      </c>
      <c r="I210" s="27">
        <f>(C210/$M$1)*'Infectados Brasil'!$M$14</f>
        <v>3.7319996161604183</v>
      </c>
      <c r="J210" s="4">
        <v>1</v>
      </c>
    </row>
    <row r="211" spans="1:10" x14ac:dyDescent="0.25">
      <c r="A211" s="8">
        <f>A210+'Infectados Brasil'!$M$12</f>
        <v>43896.450000000608</v>
      </c>
      <c r="B211" s="7">
        <f>B210+'Infectados Brasil'!$M$12</f>
        <v>10.450000000000014</v>
      </c>
      <c r="C211" s="9">
        <f>C210+(F210*'Infectados Brasil'!$M$12)</f>
        <v>209999978.08761165</v>
      </c>
      <c r="D211" s="23">
        <f>D210+(G210*'Infectados Brasil'!$M$12)</f>
        <v>17.040901376958619</v>
      </c>
      <c r="E211" s="23">
        <f>E210+(H210*'Infectados Brasil'!$M$12)</f>
        <v>5.8714870100502932</v>
      </c>
      <c r="F211" s="23">
        <f>-('Infectados Brasil'!$M$9*C211*(D211/$M$1))</f>
        <v>-6.3596637302836418</v>
      </c>
      <c r="G211" s="23">
        <f>('Infectados Brasil'!$M$9*C211*(D211/$M$1))-('Infectados Brasil'!$M$10*D211)</f>
        <v>4.6555735925877801</v>
      </c>
      <c r="H211" s="23">
        <f>('Infectados Brasil'!$M$10*D211)</f>
        <v>1.7040901376958619</v>
      </c>
      <c r="I211" s="27">
        <f>(C211/$M$1)*'Infectados Brasil'!$M$14</f>
        <v>3.7319996105855555</v>
      </c>
      <c r="J211" s="4">
        <v>1</v>
      </c>
    </row>
    <row r="212" spans="1:10" x14ac:dyDescent="0.25">
      <c r="A212" s="8">
        <f>A211+'Infectados Brasil'!$M$12</f>
        <v>43896.500000000611</v>
      </c>
      <c r="B212" s="7">
        <f>B211+'Infectados Brasil'!$M$12</f>
        <v>10.500000000000014</v>
      </c>
      <c r="C212" s="9">
        <f>C211+(F211*'Infectados Brasil'!$M$12)</f>
        <v>209999977.76962847</v>
      </c>
      <c r="D212" s="23">
        <f>D211+(G211*'Infectados Brasil'!$M$12)</f>
        <v>17.27368005658801</v>
      </c>
      <c r="E212" s="23">
        <f>E211+(H211*'Infectados Brasil'!$M$12)</f>
        <v>5.956691516935086</v>
      </c>
      <c r="F212" s="23">
        <f>-('Infectados Brasil'!$M$9*C212*(D212/$M$1))</f>
        <v>-6.4465367146952097</v>
      </c>
      <c r="G212" s="23">
        <f>('Infectados Brasil'!$M$9*C212*(D212/$M$1))-('Infectados Brasil'!$M$10*D212)</f>
        <v>4.7191687090364089</v>
      </c>
      <c r="H212" s="23">
        <f>('Infectados Brasil'!$M$10*D212)</f>
        <v>1.727368005658801</v>
      </c>
      <c r="I212" s="27">
        <f>(C212/$M$1)*'Infectados Brasil'!$M$14</f>
        <v>3.7319996049345399</v>
      </c>
      <c r="J212" s="4">
        <v>1</v>
      </c>
    </row>
    <row r="213" spans="1:10" x14ac:dyDescent="0.25">
      <c r="A213" s="8">
        <f>A212+'Infectados Brasil'!$M$12</f>
        <v>43896.550000000614</v>
      </c>
      <c r="B213" s="7">
        <f>B212+'Infectados Brasil'!$M$12</f>
        <v>10.550000000000015</v>
      </c>
      <c r="C213" s="9">
        <f>C212+(F212*'Infectados Brasil'!$M$12)</f>
        <v>209999977.44730163</v>
      </c>
      <c r="D213" s="23">
        <f>D212+(G212*'Infectados Brasil'!$M$12)</f>
        <v>17.50963849203983</v>
      </c>
      <c r="E213" s="23">
        <f>E212+(H212*'Infectados Brasil'!$M$12)</f>
        <v>6.0430599172180264</v>
      </c>
      <c r="F213" s="23">
        <f>-('Infectados Brasil'!$M$9*C213*(D213/$M$1))</f>
        <v>-6.5345963834540397</v>
      </c>
      <c r="G213" s="23">
        <f>('Infectados Brasil'!$M$9*C213*(D213/$M$1))-('Infectados Brasil'!$M$10*D213)</f>
        <v>4.7836325342500565</v>
      </c>
      <c r="H213" s="23">
        <f>('Infectados Brasil'!$M$10*D213)</f>
        <v>1.7509638492039832</v>
      </c>
      <c r="I213" s="27">
        <f>(C213/$M$1)*'Infectados Brasil'!$M$14</f>
        <v>3.7319995992063317</v>
      </c>
      <c r="J213" s="4">
        <v>1</v>
      </c>
    </row>
    <row r="214" spans="1:10" x14ac:dyDescent="0.25">
      <c r="A214" s="8">
        <f>A213+'Infectados Brasil'!$M$12</f>
        <v>43896.600000000617</v>
      </c>
      <c r="B214" s="7">
        <f>B213+'Infectados Brasil'!$M$12</f>
        <v>10.600000000000016</v>
      </c>
      <c r="C214" s="9">
        <f>C213+(F213*'Infectados Brasil'!$M$12)</f>
        <v>209999977.12057179</v>
      </c>
      <c r="D214" s="23">
        <f>D213+(G213*'Infectados Brasil'!$M$12)</f>
        <v>17.748820118752334</v>
      </c>
      <c r="E214" s="23">
        <f>E213+(H213*'Infectados Brasil'!$M$12)</f>
        <v>6.1306081096782252</v>
      </c>
      <c r="F214" s="23">
        <f>-('Infectados Brasil'!$M$9*C214*(D214/$M$1))</f>
        <v>-6.6238589466511257</v>
      </c>
      <c r="G214" s="23">
        <f>('Infectados Brasil'!$M$9*C214*(D214/$M$1))-('Infectados Brasil'!$M$10*D214)</f>
        <v>4.8489769347758926</v>
      </c>
      <c r="H214" s="23">
        <f>('Infectados Brasil'!$M$10*D214)</f>
        <v>1.7748820118752335</v>
      </c>
      <c r="I214" s="27">
        <f>(C214/$M$1)*'Infectados Brasil'!$M$14</f>
        <v>3.7319995933998755</v>
      </c>
      <c r="J214" s="4">
        <v>1</v>
      </c>
    </row>
    <row r="215" spans="1:10" x14ac:dyDescent="0.25">
      <c r="A215" s="8">
        <f>A214+'Infectados Brasil'!$M$12</f>
        <v>43896.65000000062</v>
      </c>
      <c r="B215" s="7">
        <f>B214+'Infectados Brasil'!$M$12</f>
        <v>10.650000000000016</v>
      </c>
      <c r="C215" s="9">
        <f>C214+(F214*'Infectados Brasil'!$M$12)</f>
        <v>209999976.78937885</v>
      </c>
      <c r="D215" s="23">
        <f>D214+(G214*'Infectados Brasil'!$M$12)</f>
        <v>17.99126896549113</v>
      </c>
      <c r="E215" s="23">
        <f>E214+(H214*'Infectados Brasil'!$M$12)</f>
        <v>6.2193522102719871</v>
      </c>
      <c r="F215" s="23">
        <f>-('Infectados Brasil'!$M$9*C215*(D215/$M$1))</f>
        <v>-6.7143408358068193</v>
      </c>
      <c r="G215" s="23">
        <f>('Infectados Brasil'!$M$9*C215*(D215/$M$1))-('Infectados Brasil'!$M$10*D215)</f>
        <v>4.9152139392577059</v>
      </c>
      <c r="H215" s="23">
        <f>('Infectados Brasil'!$M$10*D215)</f>
        <v>1.7991268965491132</v>
      </c>
      <c r="I215" s="27">
        <f>(C215/$M$1)*'Infectados Brasil'!$M$14</f>
        <v>3.7319995875141037</v>
      </c>
      <c r="J215" s="4">
        <v>1</v>
      </c>
    </row>
    <row r="216" spans="1:10" x14ac:dyDescent="0.25">
      <c r="A216" s="8">
        <f>A215+'Infectados Brasil'!$M$12</f>
        <v>43896.700000000623</v>
      </c>
      <c r="B216" s="7">
        <f>B215+'Infectados Brasil'!$M$12</f>
        <v>10.700000000000017</v>
      </c>
      <c r="C216" s="9">
        <f>C215+(F215*'Infectados Brasil'!$M$12)</f>
        <v>209999976.4536618</v>
      </c>
      <c r="D216" s="23">
        <f>D215+(G215*'Infectados Brasil'!$M$12)</f>
        <v>18.237029662454017</v>
      </c>
      <c r="E216" s="23">
        <f>E215+(H215*'Infectados Brasil'!$M$12)</f>
        <v>6.3093085550994426</v>
      </c>
      <c r="F216" s="23">
        <f>-('Infectados Brasil'!$M$9*C216*(D216/$M$1))</f>
        <v>-6.8060587068955618</v>
      </c>
      <c r="G216" s="23">
        <f>('Infectados Brasil'!$M$9*C216*(D216/$M$1))-('Infectados Brasil'!$M$10*D216)</f>
        <v>4.98235574065016</v>
      </c>
      <c r="H216" s="23">
        <f>('Infectados Brasil'!$M$10*D216)</f>
        <v>1.8237029662454018</v>
      </c>
      <c r="I216" s="27">
        <f>(C216/$M$1)*'Infectados Brasil'!$M$14</f>
        <v>3.7319995815479325</v>
      </c>
      <c r="J216" s="4">
        <v>1</v>
      </c>
    </row>
    <row r="217" spans="1:10" x14ac:dyDescent="0.25">
      <c r="A217" s="8">
        <f>A216+'Infectados Brasil'!$M$12</f>
        <v>43896.750000000626</v>
      </c>
      <c r="B217" s="7">
        <f>B216+'Infectados Brasil'!$M$12</f>
        <v>10.750000000000018</v>
      </c>
      <c r="C217" s="9">
        <f>C216+(F216*'Infectados Brasil'!$M$12)</f>
        <v>209999976.11335886</v>
      </c>
      <c r="D217" s="23">
        <f>D216+(G216*'Infectados Brasil'!$M$12)</f>
        <v>18.486147449486523</v>
      </c>
      <c r="E217" s="23">
        <f>E216+(H216*'Infectados Brasil'!$M$12)</f>
        <v>6.4004937034117129</v>
      </c>
      <c r="F217" s="23">
        <f>-('Infectados Brasil'!$M$9*C217*(D217/$M$1))</f>
        <v>-6.8990294434118971</v>
      </c>
      <c r="G217" s="23">
        <f>('Infectados Brasil'!$M$9*C217*(D217/$M$1))-('Infectados Brasil'!$M$10*D217)</f>
        <v>5.0504146984632445</v>
      </c>
      <c r="H217" s="23">
        <f>('Infectados Brasil'!$M$10*D217)</f>
        <v>1.8486147449486525</v>
      </c>
      <c r="I217" s="27">
        <f>(C217/$M$1)*'Infectados Brasil'!$M$14</f>
        <v>3.7319995755002626</v>
      </c>
      <c r="J217" s="4">
        <v>1</v>
      </c>
    </row>
    <row r="218" spans="1:10" x14ac:dyDescent="0.25">
      <c r="A218" s="8">
        <f>A217+'Infectados Brasil'!$M$12</f>
        <v>43896.800000000629</v>
      </c>
      <c r="B218" s="7">
        <f>B217+'Infectados Brasil'!$M$12</f>
        <v>10.800000000000018</v>
      </c>
      <c r="C218" s="9">
        <f>C217+(F217*'Infectados Brasil'!$M$12)</f>
        <v>209999975.76840737</v>
      </c>
      <c r="D218" s="23">
        <f>D217+(G217*'Infectados Brasil'!$M$12)</f>
        <v>18.738668184409686</v>
      </c>
      <c r="E218" s="23">
        <f>E217+(H217*'Infectados Brasil'!$M$12)</f>
        <v>6.4929244406591451</v>
      </c>
      <c r="F218" s="23">
        <f>-('Infectados Brasil'!$M$9*C218*(D218/$M$1))</f>
        <v>-6.993270159478393</v>
      </c>
      <c r="G218" s="23">
        <f>('Infectados Brasil'!$M$9*C218*(D218/$M$1))-('Infectados Brasil'!$M$10*D218)</f>
        <v>5.1194033410374242</v>
      </c>
      <c r="H218" s="23">
        <f>('Infectados Brasil'!$M$10*D218)</f>
        <v>1.8738668184409688</v>
      </c>
      <c r="I218" s="27">
        <f>(C218/$M$1)*'Infectados Brasil'!$M$14</f>
        <v>3.7319995693699823</v>
      </c>
      <c r="J218" s="4">
        <v>1</v>
      </c>
    </row>
    <row r="219" spans="1:10" x14ac:dyDescent="0.25">
      <c r="A219" s="8">
        <f>A218+'Infectados Brasil'!$M$12</f>
        <v>43896.850000000632</v>
      </c>
      <c r="B219" s="7">
        <f>B218+'Infectados Brasil'!$M$12</f>
        <v>10.850000000000019</v>
      </c>
      <c r="C219" s="9">
        <f>C218+(F218*'Infectados Brasil'!$M$12)</f>
        <v>209999975.41874388</v>
      </c>
      <c r="D219" s="23">
        <f>D218+(G218*'Infectados Brasil'!$M$12)</f>
        <v>18.994638351461557</v>
      </c>
      <c r="E219" s="23">
        <f>E218+(H218*'Infectados Brasil'!$M$12)</f>
        <v>6.5866177815811939</v>
      </c>
      <c r="F219" s="23">
        <f>-('Infectados Brasil'!$M$9*C219*(D219/$M$1))</f>
        <v>-7.0887982029960019</v>
      </c>
      <c r="G219" s="23">
        <f>('Infectados Brasil'!$M$9*C219*(D219/$M$1))-('Infectados Brasil'!$M$10*D219)</f>
        <v>5.1893343678498463</v>
      </c>
      <c r="H219" s="23">
        <f>('Infectados Brasil'!$M$10*D219)</f>
        <v>1.8994638351461557</v>
      </c>
      <c r="I219" s="27">
        <f>(C219/$M$1)*'Infectados Brasil'!$M$14</f>
        <v>3.7319995631559624</v>
      </c>
      <c r="J219" s="4">
        <v>1</v>
      </c>
    </row>
    <row r="220" spans="1:10" x14ac:dyDescent="0.25">
      <c r="A220" s="8">
        <f>A219+'Infectados Brasil'!$M$12</f>
        <v>43896.900000000634</v>
      </c>
      <c r="B220" s="7">
        <f>B219+'Infectados Brasil'!$M$12</f>
        <v>10.90000000000002</v>
      </c>
      <c r="C220" s="9">
        <f>C219+(F219*'Infectados Brasil'!$M$12)</f>
        <v>209999975.06430396</v>
      </c>
      <c r="D220" s="23">
        <f>D219+(G219*'Infectados Brasil'!$M$12)</f>
        <v>19.254105069854049</v>
      </c>
      <c r="E220" s="23">
        <f>E219+(H219*'Infectados Brasil'!$M$12)</f>
        <v>6.6815909733385013</v>
      </c>
      <c r="F220" s="23">
        <f>-('Infectados Brasil'!$M$9*C220*(D220/$M$1))</f>
        <v>-7.1856311588374551</v>
      </c>
      <c r="G220" s="23">
        <f>('Infectados Brasil'!$M$9*C220*(D220/$M$1))-('Infectados Brasil'!$M$10*D220)</f>
        <v>5.26022065185205</v>
      </c>
      <c r="H220" s="23">
        <f>('Infectados Brasil'!$M$10*D220)</f>
        <v>1.9254105069854051</v>
      </c>
      <c r="I220" s="27">
        <f>(C220/$M$1)*'Infectados Brasil'!$M$14</f>
        <v>3.7319995568570588</v>
      </c>
      <c r="J220" s="4">
        <v>1</v>
      </c>
    </row>
    <row r="221" spans="1:10" x14ac:dyDescent="0.25">
      <c r="A221" s="8">
        <f>A220+'Infectados Brasil'!$M$12</f>
        <v>43896.950000000637</v>
      </c>
      <c r="B221" s="7">
        <f>B220+'Infectados Brasil'!$M$12</f>
        <v>10.950000000000021</v>
      </c>
      <c r="C221" s="9">
        <f>C220+(F220*'Infectados Brasil'!$M$12)</f>
        <v>209999974.70502239</v>
      </c>
      <c r="D221" s="23">
        <f>D220+(G220*'Infectados Brasil'!$M$12)</f>
        <v>19.51711610244665</v>
      </c>
      <c r="E221" s="23">
        <f>E220+(H220*'Infectados Brasil'!$M$12)</f>
        <v>6.7778614986877717</v>
      </c>
      <c r="F221" s="23">
        <f>-('Infectados Brasil'!$M$9*C221*(D221/$M$1))</f>
        <v>-7.2837868520842912</v>
      </c>
      <c r="G221" s="23">
        <f>('Infectados Brasil'!$M$9*C221*(D221/$M$1))-('Infectados Brasil'!$M$10*D221)</f>
        <v>5.3320752418396262</v>
      </c>
      <c r="H221" s="23">
        <f>('Infectados Brasil'!$M$10*D221)</f>
        <v>1.951711610244665</v>
      </c>
      <c r="I221" s="27">
        <f>(C221/$M$1)*'Infectados Brasil'!$M$14</f>
        <v>3.7319995504721124</v>
      </c>
      <c r="J221" s="4">
        <v>1</v>
      </c>
    </row>
    <row r="222" spans="1:10" x14ac:dyDescent="0.25">
      <c r="A222" s="8">
        <f>A221+'Infectados Brasil'!$M$12</f>
        <v>43897.00000000064</v>
      </c>
      <c r="B222" s="7">
        <f>B221+'Infectados Brasil'!$M$12</f>
        <v>11.000000000000021</v>
      </c>
      <c r="C222" s="9">
        <f>C221+(F221*'Infectados Brasil'!$M$12)</f>
        <v>209999974.34083304</v>
      </c>
      <c r="D222" s="23">
        <f>D221+(G221*'Infectados Brasil'!$M$12)</f>
        <v>19.783719864538632</v>
      </c>
      <c r="E222" s="23">
        <f>E221+(H221*'Infectados Brasil'!$M$12)</f>
        <v>6.8754470792000051</v>
      </c>
      <c r="F222" s="23">
        <f>-('Infectados Brasil'!$M$9*C222*(D222/$M$1))</f>
        <v>-7.3832833513080853</v>
      </c>
      <c r="G222" s="23">
        <f>('Infectados Brasil'!$M$9*C222*(D222/$M$1))-('Infectados Brasil'!$M$10*D222)</f>
        <v>5.4049113648542217</v>
      </c>
      <c r="H222" s="23">
        <f>('Infectados Brasil'!$M$10*D222)</f>
        <v>1.9783719864538634</v>
      </c>
      <c r="I222" s="27">
        <f>(C222/$M$1)*'Infectados Brasil'!$M$14</f>
        <v>3.7319995439999469</v>
      </c>
      <c r="J222" s="4">
        <v>1</v>
      </c>
    </row>
    <row r="223" spans="1:10" x14ac:dyDescent="0.25">
      <c r="A223" s="8">
        <f>A222+'Infectados Brasil'!$M$12</f>
        <v>43897.050000000643</v>
      </c>
      <c r="B223" s="7">
        <f>B222+'Infectados Brasil'!$M$12</f>
        <v>11.050000000000022</v>
      </c>
      <c r="C223" s="9">
        <f>C222+(F222*'Infectados Brasil'!$M$12)</f>
        <v>209999973.97166887</v>
      </c>
      <c r="D223" s="23">
        <f>D222+(G222*'Infectados Brasil'!$M$12)</f>
        <v>20.053965432781343</v>
      </c>
      <c r="E223" s="23">
        <f>E222+(H222*'Infectados Brasil'!$M$12)</f>
        <v>6.9743656785226982</v>
      </c>
      <c r="F223" s="23">
        <f>-('Infectados Brasil'!$M$9*C223*(D223/$M$1))</f>
        <v>-7.4841389718965141</v>
      </c>
      <c r="G223" s="23">
        <f>('Infectados Brasil'!$M$9*C223*(D223/$M$1))-('Infectados Brasil'!$M$10*D223)</f>
        <v>5.4787424286183803</v>
      </c>
      <c r="H223" s="23">
        <f>('Infectados Brasil'!$M$10*D223)</f>
        <v>2.0053965432781342</v>
      </c>
      <c r="I223" s="27">
        <f>(C223/$M$1)*'Infectados Brasil'!$M$14</f>
        <v>3.7319995374393722</v>
      </c>
      <c r="J223" s="4">
        <v>1</v>
      </c>
    </row>
    <row r="224" spans="1:10" x14ac:dyDescent="0.25">
      <c r="A224" s="8">
        <f>A223+'Infectados Brasil'!$M$12</f>
        <v>43897.100000000646</v>
      </c>
      <c r="B224" s="7">
        <f>B223+'Infectados Brasil'!$M$12</f>
        <v>11.100000000000023</v>
      </c>
      <c r="C224" s="9">
        <f>C223+(F223*'Infectados Brasil'!$M$12)</f>
        <v>209999973.59746191</v>
      </c>
      <c r="D224" s="23">
        <f>D223+(G223*'Infectados Brasil'!$M$12)</f>
        <v>20.327902554212262</v>
      </c>
      <c r="E224" s="23">
        <f>E223+(H223*'Infectados Brasil'!$M$12)</f>
        <v>7.0746355056866053</v>
      </c>
      <c r="F224" s="23">
        <f>-('Infectados Brasil'!$M$9*C224*(D224/$M$1))</f>
        <v>-7.5863722794248334</v>
      </c>
      <c r="G224" s="23">
        <f>('Infectados Brasil'!$M$9*C224*(D224/$M$1))-('Infectados Brasil'!$M$10*D224)</f>
        <v>5.5535820240036067</v>
      </c>
      <c r="H224" s="23">
        <f>('Infectados Brasil'!$M$10*D224)</f>
        <v>2.0327902554212263</v>
      </c>
      <c r="I224" s="27">
        <f>(C224/$M$1)*'Infectados Brasil'!$M$14</f>
        <v>3.7319995307891798</v>
      </c>
      <c r="J224" s="4">
        <v>1</v>
      </c>
    </row>
    <row r="225" spans="1:10" x14ac:dyDescent="0.25">
      <c r="A225" s="8">
        <f>A224+'Infectados Brasil'!$M$12</f>
        <v>43897.150000000649</v>
      </c>
      <c r="B225" s="7">
        <f>B224+'Infectados Brasil'!$M$12</f>
        <v>11.150000000000023</v>
      </c>
      <c r="C225" s="9">
        <f>C224+(F224*'Infectados Brasil'!$M$12)</f>
        <v>209999973.21814328</v>
      </c>
      <c r="D225" s="23">
        <f>D224+(G224*'Infectados Brasil'!$M$12)</f>
        <v>20.605581655412443</v>
      </c>
      <c r="E225" s="23">
        <f>E224+(H224*'Infectados Brasil'!$M$12)</f>
        <v>7.1762750184576669</v>
      </c>
      <c r="F225" s="23">
        <f>-('Infectados Brasil'!$M$9*C225*(D225/$M$1))</f>
        <v>-7.6900020930734447</v>
      </c>
      <c r="G225" s="23">
        <f>('Infectados Brasil'!$M$9*C225*(D225/$M$1))-('Infectados Brasil'!$M$10*D225)</f>
        <v>5.6294439275322006</v>
      </c>
      <c r="H225" s="23">
        <f>('Infectados Brasil'!$M$10*D225)</f>
        <v>2.0605581655412446</v>
      </c>
      <c r="I225" s="27">
        <f>(C225/$M$1)*'Infectados Brasil'!$M$14</f>
        <v>3.7319995240481463</v>
      </c>
      <c r="J225" s="4">
        <v>1</v>
      </c>
    </row>
    <row r="226" spans="1:10" x14ac:dyDescent="0.25">
      <c r="A226" s="8">
        <f>A225+'Infectados Brasil'!$M$12</f>
        <v>43897.200000000652</v>
      </c>
      <c r="B226" s="7">
        <f>B225+'Infectados Brasil'!$M$12</f>
        <v>11.200000000000024</v>
      </c>
      <c r="C226" s="9">
        <f>C225+(F225*'Infectados Brasil'!$M$12)</f>
        <v>209999972.83364317</v>
      </c>
      <c r="D226" s="23">
        <f>D225+(G225*'Infectados Brasil'!$M$12)</f>
        <v>20.887053851789055</v>
      </c>
      <c r="E226" s="23">
        <f>E225+(H225*'Infectados Brasil'!$M$12)</f>
        <v>7.2793029267347293</v>
      </c>
      <c r="F226" s="23">
        <f>-('Infectados Brasil'!$M$9*C226*(D226/$M$1))</f>
        <v>-7.7950474890921084</v>
      </c>
      <c r="G226" s="23">
        <f>('Infectados Brasil'!$M$9*C226*(D226/$M$1))-('Infectados Brasil'!$M$10*D226)</f>
        <v>5.7063421039132027</v>
      </c>
      <c r="H226" s="23">
        <f>('Infectados Brasil'!$M$10*D226)</f>
        <v>2.0887053851789057</v>
      </c>
      <c r="I226" s="27">
        <f>(C226/$M$1)*'Infectados Brasil'!$M$14</f>
        <v>3.73199951721503</v>
      </c>
      <c r="J226" s="4">
        <v>1</v>
      </c>
    </row>
    <row r="227" spans="1:10" x14ac:dyDescent="0.25">
      <c r="A227" s="8">
        <f>A226+'Infectados Brasil'!$M$12</f>
        <v>43897.250000000655</v>
      </c>
      <c r="B227" s="7">
        <f>B226+'Infectados Brasil'!$M$12</f>
        <v>11.250000000000025</v>
      </c>
      <c r="C227" s="9">
        <f>C226+(F226*'Infectados Brasil'!$M$12)</f>
        <v>209999972.44389078</v>
      </c>
      <c r="D227" s="23">
        <f>D226+(G226*'Infectados Brasil'!$M$12)</f>
        <v>21.172370956984714</v>
      </c>
      <c r="E227" s="23">
        <f>E226+(H226*'Infectados Brasil'!$M$12)</f>
        <v>7.3837381959936748</v>
      </c>
      <c r="F227" s="23">
        <f>-('Infectados Brasil'!$M$9*C227*(D227/$M$1))</f>
        <v>-7.9015278043114954</v>
      </c>
      <c r="G227" s="23">
        <f>('Infectados Brasil'!$M$9*C227*(D227/$M$1))-('Infectados Brasil'!$M$10*D227)</f>
        <v>5.7842907086130237</v>
      </c>
      <c r="H227" s="23">
        <f>('Infectados Brasil'!$M$10*D227)</f>
        <v>2.1172370956984716</v>
      </c>
      <c r="I227" s="27">
        <f>(C227/$M$1)*'Infectados Brasil'!$M$14</f>
        <v>3.7319995102885728</v>
      </c>
      <c r="J227" s="4">
        <v>1</v>
      </c>
    </row>
    <row r="228" spans="1:10" x14ac:dyDescent="0.25">
      <c r="A228" s="8">
        <f>A227+'Infectados Brasil'!$M$12</f>
        <v>43897.300000000658</v>
      </c>
      <c r="B228" s="7">
        <f>B227+'Infectados Brasil'!$M$12</f>
        <v>11.300000000000026</v>
      </c>
      <c r="C228" s="9">
        <f>C227+(F227*'Infectados Brasil'!$M$12)</f>
        <v>209999972.04881439</v>
      </c>
      <c r="D228" s="23">
        <f>D227+(G227*'Infectados Brasil'!$M$12)</f>
        <v>21.461585492415367</v>
      </c>
      <c r="E228" s="23">
        <f>E227+(H227*'Infectados Brasil'!$M$12)</f>
        <v>7.4896000507785985</v>
      </c>
      <c r="F228" s="23">
        <f>-('Infectados Brasil'!$M$9*C228*(D228/$M$1))</f>
        <v>-8.0094626397027167</v>
      </c>
      <c r="G228" s="23">
        <f>('Infectados Brasil'!$M$9*C228*(D228/$M$1))-('Infectados Brasil'!$M$10*D228)</f>
        <v>5.8633040904611793</v>
      </c>
      <c r="H228" s="23">
        <f>('Infectados Brasil'!$M$10*D228)</f>
        <v>2.1461585492415369</v>
      </c>
      <c r="I228" s="27">
        <f>(C228/$M$1)*'Infectados Brasil'!$M$14</f>
        <v>3.7319995032675011</v>
      </c>
      <c r="J228" s="4">
        <v>1</v>
      </c>
    </row>
    <row r="229" spans="1:10" x14ac:dyDescent="0.25">
      <c r="A229" s="8">
        <f>A228+'Infectados Brasil'!$M$12</f>
        <v>43897.350000000661</v>
      </c>
      <c r="B229" s="7">
        <f>B228+'Infectados Brasil'!$M$12</f>
        <v>11.350000000000026</v>
      </c>
      <c r="C229" s="9">
        <f>C228+(F228*'Infectados Brasil'!$M$12)</f>
        <v>209999971.64834127</v>
      </c>
      <c r="D229" s="23">
        <f>D228+(G228*'Infectados Brasil'!$M$12)</f>
        <v>21.754750696938427</v>
      </c>
      <c r="E229" s="23">
        <f>E228+(H228*'Infectados Brasil'!$M$12)</f>
        <v>7.596907978240675</v>
      </c>
      <c r="F229" s="23">
        <f>-('Infectados Brasil'!$M$9*C229*(D229/$M$1))</f>
        <v>-8.1188718639854436</v>
      </c>
      <c r="G229" s="23">
        <f>('Infectados Brasil'!$M$9*C229*(D229/$M$1))-('Infectados Brasil'!$M$10*D229)</f>
        <v>5.9433967942916013</v>
      </c>
      <c r="H229" s="23">
        <f>('Infectados Brasil'!$M$10*D229)</f>
        <v>2.1754750696938427</v>
      </c>
      <c r="I229" s="27">
        <f>(C229/$M$1)*'Infectados Brasil'!$M$14</f>
        <v>3.7319994961505216</v>
      </c>
      <c r="J229" s="4">
        <v>1</v>
      </c>
    </row>
    <row r="230" spans="1:10" x14ac:dyDescent="0.25">
      <c r="A230" s="8">
        <f>A229+'Infectados Brasil'!$M$12</f>
        <v>43897.400000000664</v>
      </c>
      <c r="B230" s="7">
        <f>B229+'Infectados Brasil'!$M$12</f>
        <v>11.400000000000027</v>
      </c>
      <c r="C230" s="9">
        <f>C229+(F229*'Infectados Brasil'!$M$12)</f>
        <v>209999971.24239767</v>
      </c>
      <c r="D230" s="23">
        <f>D229+(G229*'Infectados Brasil'!$M$12)</f>
        <v>22.051920536653007</v>
      </c>
      <c r="E230" s="23">
        <f>E229+(H229*'Infectados Brasil'!$M$12)</f>
        <v>7.7056817317253667</v>
      </c>
      <c r="F230" s="23">
        <f>-('Infectados Brasil'!$M$9*C230*(D230/$M$1))</f>
        <v>-8.2297756172853447</v>
      </c>
      <c r="G230" s="23">
        <f>('Infectados Brasil'!$M$9*C230*(D230/$M$1))-('Infectados Brasil'!$M$10*D230)</f>
        <v>6.0245835636200438</v>
      </c>
      <c r="H230" s="23">
        <f>('Infectados Brasil'!$M$10*D230)</f>
        <v>2.2051920536653009</v>
      </c>
      <c r="I230" s="27">
        <f>(C230/$M$1)*'Infectados Brasil'!$M$14</f>
        <v>3.7319994889363239</v>
      </c>
      <c r="J230" s="4">
        <v>1</v>
      </c>
    </row>
    <row r="231" spans="1:10" x14ac:dyDescent="0.25">
      <c r="A231" s="8">
        <f>A230+'Infectados Brasil'!$M$12</f>
        <v>43897.450000000666</v>
      </c>
      <c r="B231" s="7">
        <f>B230+'Infectados Brasil'!$M$12</f>
        <v>11.450000000000028</v>
      </c>
      <c r="C231" s="9">
        <f>C230+(F230*'Infectados Brasil'!$M$12)</f>
        <v>209999970.83090889</v>
      </c>
      <c r="D231" s="23">
        <f>D230+(G230*'Infectados Brasil'!$M$12)</f>
        <v>22.353149714834011</v>
      </c>
      <c r="E231" s="23">
        <f>E230+(H230*'Infectados Brasil'!$M$12)</f>
        <v>7.8159413344086319</v>
      </c>
      <c r="F231" s="23">
        <f>-('Infectados Brasil'!$M$9*C231*(D231/$M$1))</f>
        <v>-8.3421943148414819</v>
      </c>
      <c r="G231" s="23">
        <f>('Infectados Brasil'!$M$9*C231*(D231/$M$1))-('Infectados Brasil'!$M$10*D231)</f>
        <v>6.1068793433580808</v>
      </c>
      <c r="H231" s="23">
        <f>('Infectados Brasil'!$M$10*D231)</f>
        <v>2.2353149714834011</v>
      </c>
      <c r="I231" s="27">
        <f>(C231/$M$1)*'Infectados Brasil'!$M$14</f>
        <v>3.7319994816235806</v>
      </c>
      <c r="J231" s="4">
        <v>1</v>
      </c>
    </row>
    <row r="232" spans="1:10" x14ac:dyDescent="0.25">
      <c r="A232" s="8">
        <f>A231+'Infectados Brasil'!$M$12</f>
        <v>43897.500000000669</v>
      </c>
      <c r="B232" s="7">
        <f>B231+'Infectados Brasil'!$M$12</f>
        <v>11.500000000000028</v>
      </c>
      <c r="C232" s="9">
        <f>C231+(F231*'Infectados Brasil'!$M$12)</f>
        <v>209999970.41379917</v>
      </c>
      <c r="D232" s="23">
        <f>D231+(G231*'Infectados Brasil'!$M$12)</f>
        <v>22.658493682001914</v>
      </c>
      <c r="E232" s="23">
        <f>E231+(H231*'Infectados Brasil'!$M$12)</f>
        <v>7.9277070829828018</v>
      </c>
      <c r="F232" s="23">
        <f>-('Infectados Brasil'!$M$9*C232*(D232/$M$1))</f>
        <v>-8.456148650764316</v>
      </c>
      <c r="G232" s="23">
        <f>('Infectados Brasil'!$M$9*C232*(D232/$M$1))-('Infectados Brasil'!$M$10*D232)</f>
        <v>6.1902992825641245</v>
      </c>
      <c r="H232" s="23">
        <f>('Infectados Brasil'!$M$10*D232)</f>
        <v>2.2658493682001914</v>
      </c>
      <c r="I232" s="27">
        <f>(C232/$M$1)*'Infectados Brasil'!$M$14</f>
        <v>3.7319994742109448</v>
      </c>
      <c r="J232" s="4">
        <v>1</v>
      </c>
    </row>
    <row r="233" spans="1:10" x14ac:dyDescent="0.25">
      <c r="A233" s="8">
        <f>A232+'Infectados Brasil'!$M$12</f>
        <v>43897.550000000672</v>
      </c>
      <c r="B233" s="7">
        <f>B232+'Infectados Brasil'!$M$12</f>
        <v>11.550000000000029</v>
      </c>
      <c r="C233" s="9">
        <f>C232+(F232*'Infectados Brasil'!$M$12)</f>
        <v>209999969.99099174</v>
      </c>
      <c r="D233" s="23">
        <f>D232+(G232*'Infectados Brasil'!$M$12)</f>
        <v>22.968008646130119</v>
      </c>
      <c r="E233" s="23">
        <f>E232+(H232*'Infectados Brasil'!$M$12)</f>
        <v>8.0409995513928116</v>
      </c>
      <c r="F233" s="23">
        <f>-('Infectados Brasil'!$M$9*C233*(D233/$M$1))</f>
        <v>-8.5716596018450915</v>
      </c>
      <c r="G233" s="23">
        <f>('Infectados Brasil'!$M$9*C233*(D233/$M$1))-('Infectados Brasil'!$M$10*D233)</f>
        <v>6.2748587372320799</v>
      </c>
      <c r="H233" s="23">
        <f>('Infectados Brasil'!$M$10*D233)</f>
        <v>2.296800864613012</v>
      </c>
      <c r="I233" s="27">
        <f>(C233/$M$1)*'Infectados Brasil'!$M$14</f>
        <v>3.7319994666970531</v>
      </c>
      <c r="J233" s="4">
        <v>1</v>
      </c>
    </row>
    <row r="234" spans="1:10" x14ac:dyDescent="0.25">
      <c r="A234" s="8">
        <f>A233+'Infectados Brasil'!$M$12</f>
        <v>43897.600000000675</v>
      </c>
      <c r="B234" s="7">
        <f>B233+'Infectados Brasil'!$M$12</f>
        <v>11.60000000000003</v>
      </c>
      <c r="C234" s="9">
        <f>C233+(F233*'Infectados Brasil'!$M$12)</f>
        <v>209999969.56240878</v>
      </c>
      <c r="D234" s="23">
        <f>D233+(G233*'Infectados Brasil'!$M$12)</f>
        <v>23.281751582991724</v>
      </c>
      <c r="E234" s="23">
        <f>E233+(H233*'Infectados Brasil'!$M$12)</f>
        <v>8.1558395946234619</v>
      </c>
      <c r="F234" s="23">
        <f>-('Infectados Brasil'!$M$9*C234*(D234/$M$1))</f>
        <v>-8.6887484314172188</v>
      </c>
      <c r="G234" s="23">
        <f>('Infectados Brasil'!$M$9*C234*(D234/$M$1))-('Infectados Brasil'!$M$10*D234)</f>
        <v>6.360573273118046</v>
      </c>
      <c r="H234" s="23">
        <f>('Infectados Brasil'!$M$10*D234)</f>
        <v>2.3281751582991723</v>
      </c>
      <c r="I234" s="27">
        <f>(C234/$M$1)*'Infectados Brasil'!$M$14</f>
        <v>3.7319994590805212</v>
      </c>
      <c r="J234" s="4">
        <v>1</v>
      </c>
    </row>
    <row r="235" spans="1:10" x14ac:dyDescent="0.25">
      <c r="A235" s="8">
        <f>A234+'Infectados Brasil'!$M$12</f>
        <v>43897.650000000678</v>
      </c>
      <c r="B235" s="7">
        <f>B234+'Infectados Brasil'!$M$12</f>
        <v>11.650000000000031</v>
      </c>
      <c r="C235" s="9">
        <f>C234+(F234*'Infectados Brasil'!$M$12)</f>
        <v>209999969.12797135</v>
      </c>
      <c r="D235" s="23">
        <f>D234+(G234*'Infectados Brasil'!$M$12)</f>
        <v>23.599780246647626</v>
      </c>
      <c r="E235" s="23">
        <f>E234+(H234*'Infectados Brasil'!$M$12)</f>
        <v>8.2722483525384209</v>
      </c>
      <c r="F235" s="23">
        <f>-('Infectados Brasil'!$M$9*C235*(D235/$M$1))</f>
        <v>-8.8074366932704269</v>
      </c>
      <c r="G235" s="23">
        <f>('Infectados Brasil'!$M$9*C235*(D235/$M$1))-('Infectados Brasil'!$M$10*D235)</f>
        <v>6.4474586686056643</v>
      </c>
      <c r="H235" s="23">
        <f>('Infectados Brasil'!$M$10*D235)</f>
        <v>2.3599780246647626</v>
      </c>
      <c r="I235" s="27">
        <f>(C235/$M$1)*'Infectados Brasil'!$M$14</f>
        <v>3.7319994513599477</v>
      </c>
      <c r="J235" s="4">
        <v>1</v>
      </c>
    </row>
    <row r="236" spans="1:10" x14ac:dyDescent="0.25">
      <c r="A236" s="8">
        <f>A235+'Infectados Brasil'!$M$12</f>
        <v>43897.700000000681</v>
      </c>
      <c r="B236" s="7">
        <f>B235+'Infectados Brasil'!$M$12</f>
        <v>11.700000000000031</v>
      </c>
      <c r="C236" s="9">
        <f>C235+(F235*'Infectados Brasil'!$M$12)</f>
        <v>209999968.68759951</v>
      </c>
      <c r="D236" s="23">
        <f>D235+(G235*'Infectados Brasil'!$M$12)</f>
        <v>23.92215318007791</v>
      </c>
      <c r="E236" s="23">
        <f>E235+(H235*'Infectados Brasil'!$M$12)</f>
        <v>8.3902472537716584</v>
      </c>
      <c r="F236" s="23">
        <f>-('Infectados Brasil'!$M$9*C236*(D236/$M$1))</f>
        <v>-8.9277462356183737</v>
      </c>
      <c r="G236" s="23">
        <f>('Infectados Brasil'!$M$9*C236*(D236/$M$1))-('Infectados Brasil'!$M$10*D236)</f>
        <v>6.5355309176105827</v>
      </c>
      <c r="H236" s="23">
        <f>('Infectados Brasil'!$M$10*D236)</f>
        <v>2.392215318007791</v>
      </c>
      <c r="I236" s="27">
        <f>(C236/$M$1)*'Infectados Brasil'!$M$14</f>
        <v>3.731999443533911</v>
      </c>
      <c r="J236" s="4">
        <v>1</v>
      </c>
    </row>
    <row r="237" spans="1:10" x14ac:dyDescent="0.25">
      <c r="A237" s="8">
        <f>A236+'Infectados Brasil'!$M$12</f>
        <v>43897.750000000684</v>
      </c>
      <c r="B237" s="7">
        <f>B236+'Infectados Brasil'!$M$12</f>
        <v>11.750000000000032</v>
      </c>
      <c r="C237" s="9">
        <f>C236+(F236*'Infectados Brasil'!$M$12)</f>
        <v>209999968.24121219</v>
      </c>
      <c r="D237" s="23">
        <f>D236+(G236*'Infectados Brasil'!$M$12)</f>
        <v>24.24892972595844</v>
      </c>
      <c r="E237" s="23">
        <f>E236+(H236*'Infectados Brasil'!$M$12)</f>
        <v>8.5098580196720484</v>
      </c>
      <c r="F237" s="23">
        <f>-('Infectados Brasil'!$M$9*C237*(D237/$M$1))</f>
        <v>-9.049699205120449</v>
      </c>
      <c r="G237" s="23">
        <f>('Infectados Brasil'!$M$9*C237*(D237/$M$1))-('Infectados Brasil'!$M$10*D237)</f>
        <v>6.6248062325246053</v>
      </c>
      <c r="H237" s="23">
        <f>('Infectados Brasil'!$M$10*D237)</f>
        <v>2.4248929725958441</v>
      </c>
      <c r="I237" s="27">
        <f>(C237/$M$1)*'Infectados Brasil'!$M$14</f>
        <v>3.7319994356009709</v>
      </c>
      <c r="J237" s="4">
        <v>1</v>
      </c>
    </row>
    <row r="238" spans="1:10" x14ac:dyDescent="0.25">
      <c r="A238" s="8">
        <f>A237+'Infectados Brasil'!$M$12</f>
        <v>43897.800000000687</v>
      </c>
      <c r="B238" s="7">
        <f>B237+'Infectados Brasil'!$M$12</f>
        <v>11.800000000000033</v>
      </c>
      <c r="C238" s="9">
        <f>C237+(F237*'Infectados Brasil'!$M$12)</f>
        <v>209999967.78872722</v>
      </c>
      <c r="D238" s="23">
        <f>D237+(G237*'Infectados Brasil'!$M$12)</f>
        <v>24.580170037584672</v>
      </c>
      <c r="E238" s="23">
        <f>E237+(H237*'Infectados Brasil'!$M$12)</f>
        <v>8.6311026683018408</v>
      </c>
      <c r="F238" s="23">
        <f>-('Infectados Brasil'!$M$9*C238*(D238/$M$1))</f>
        <v>-9.1733180509585264</v>
      </c>
      <c r="G238" s="23">
        <f>('Infectados Brasil'!$M$9*C238*(D238/$M$1))-('Infectados Brasil'!$M$10*D238)</f>
        <v>6.7153010472000592</v>
      </c>
      <c r="H238" s="23">
        <f>('Infectados Brasil'!$M$10*D238)</f>
        <v>2.4580170037584672</v>
      </c>
      <c r="I238" s="27">
        <f>(C238/$M$1)*'Infectados Brasil'!$M$14</f>
        <v>3.7319994275596664</v>
      </c>
      <c r="J238" s="4">
        <v>1</v>
      </c>
    </row>
    <row r="239" spans="1:10" x14ac:dyDescent="0.25">
      <c r="A239" s="8">
        <f>A238+'Infectados Brasil'!$M$12</f>
        <v>43897.85000000069</v>
      </c>
      <c r="B239" s="7">
        <f>B238+'Infectados Brasil'!$M$12</f>
        <v>11.850000000000033</v>
      </c>
      <c r="C239" s="9">
        <f>C238+(F238*'Infectados Brasil'!$M$12)</f>
        <v>209999967.33006132</v>
      </c>
      <c r="D239" s="23">
        <f>D238+(G238*'Infectados Brasil'!$M$12)</f>
        <v>24.915935089944675</v>
      </c>
      <c r="E239" s="23">
        <f>E238+(H238*'Infectados Brasil'!$M$12)</f>
        <v>8.754003518489764</v>
      </c>
      <c r="F239" s="23">
        <f>-('Infectados Brasil'!$M$9*C239*(D239/$M$1))</f>
        <v>-9.2986255289693851</v>
      </c>
      <c r="G239" s="23">
        <f>('Infectados Brasil'!$M$9*C239*(D239/$M$1))-('Infectados Brasil'!$M$10*D239)</f>
        <v>6.8070320199749172</v>
      </c>
      <c r="H239" s="23">
        <f>('Infectados Brasil'!$M$10*D239)</f>
        <v>2.4915935089944679</v>
      </c>
      <c r="I239" s="27">
        <f>(C239/$M$1)*'Infectados Brasil'!$M$14</f>
        <v>3.7319994194085178</v>
      </c>
      <c r="J239" s="4">
        <v>1</v>
      </c>
    </row>
    <row r="240" spans="1:10" x14ac:dyDescent="0.25">
      <c r="A240" s="8">
        <f>A239+'Infectados Brasil'!$M$12</f>
        <v>43897.900000000693</v>
      </c>
      <c r="B240" s="7">
        <f>B239+'Infectados Brasil'!$M$12</f>
        <v>11.900000000000034</v>
      </c>
      <c r="C240" s="9">
        <f>C239+(F239*'Infectados Brasil'!$M$12)</f>
        <v>209999966.86513004</v>
      </c>
      <c r="D240" s="23">
        <f>D239+(G239*'Infectados Brasil'!$M$12)</f>
        <v>25.256286690943419</v>
      </c>
      <c r="E240" s="23">
        <f>E239+(H239*'Infectados Brasil'!$M$12)</f>
        <v>8.8785831939394875</v>
      </c>
      <c r="F240" s="23">
        <f>-('Infectados Brasil'!$M$9*C240*(D240/$M$1))</f>
        <v>-9.4256447058336015</v>
      </c>
      <c r="G240" s="23">
        <f>('Infectados Brasil'!$M$9*C240*(D240/$M$1))-('Infectados Brasil'!$M$10*D240)</f>
        <v>6.9000160367392596</v>
      </c>
      <c r="H240" s="23">
        <f>('Infectados Brasil'!$M$10*D240)</f>
        <v>2.5256286690943419</v>
      </c>
      <c r="I240" s="27">
        <f>(C240/$M$1)*'Infectados Brasil'!$M$14</f>
        <v>3.7319994111460248</v>
      </c>
      <c r="J240" s="4">
        <v>1</v>
      </c>
    </row>
    <row r="241" spans="1:10" x14ac:dyDescent="0.25">
      <c r="A241" s="8">
        <f>A240+'Infectados Brasil'!$M$12</f>
        <v>43897.950000000696</v>
      </c>
      <c r="B241" s="7">
        <f>B240+'Infectados Brasil'!$M$12</f>
        <v>11.950000000000035</v>
      </c>
      <c r="C241" s="9">
        <f>C240+(F240*'Infectados Brasil'!$M$12)</f>
        <v>209999966.39384779</v>
      </c>
      <c r="D241" s="23">
        <f>D240+(G240*'Infectados Brasil'!$M$12)</f>
        <v>25.601287492780383</v>
      </c>
      <c r="E241" s="23">
        <f>E240+(H240*'Infectados Brasil'!$M$12)</f>
        <v>9.0048646273942055</v>
      </c>
      <c r="F241" s="23">
        <f>-('Infectados Brasil'!$M$9*C241*(D241/$M$1))</f>
        <v>-9.5543989633216508</v>
      </c>
      <c r="G241" s="23">
        <f>('Infectados Brasil'!$M$9*C241*(D241/$M$1))-('Infectados Brasil'!$M$10*D241)</f>
        <v>6.9942702140436124</v>
      </c>
      <c r="H241" s="23">
        <f>('Infectados Brasil'!$M$10*D241)</f>
        <v>2.5601287492780385</v>
      </c>
      <c r="I241" s="27">
        <f>(C241/$M$1)*'Infectados Brasil'!$M$14</f>
        <v>3.7319994027706662</v>
      </c>
      <c r="J241" s="4">
        <v>1</v>
      </c>
    </row>
    <row r="242" spans="1:10" x14ac:dyDescent="0.25">
      <c r="A242" s="8">
        <f>A241+'Infectados Brasil'!$M$12</f>
        <v>43898.000000000698</v>
      </c>
      <c r="B242" s="7">
        <f>B241+'Infectados Brasil'!$M$12</f>
        <v>12.000000000000036</v>
      </c>
      <c r="C242" s="9">
        <f>C241+(F241*'Infectados Brasil'!$M$12)</f>
        <v>209999965.91612783</v>
      </c>
      <c r="D242" s="23">
        <f>D241+(G241*'Infectados Brasil'!$M$12)</f>
        <v>25.951001003482563</v>
      </c>
      <c r="E242" s="23">
        <f>E241+(H241*'Infectados Brasil'!$M$12)</f>
        <v>9.132871064858108</v>
      </c>
      <c r="F242" s="23">
        <f>-('Infectados Brasil'!$M$9*C242*(D242/$M$1))</f>
        <v>-9.6849120025979953</v>
      </c>
      <c r="G242" s="23">
        <f>('Infectados Brasil'!$M$9*C242*(D242/$M$1))-('Infectados Brasil'!$M$10*D242)</f>
        <v>7.089811902249739</v>
      </c>
      <c r="H242" s="23">
        <f>('Infectados Brasil'!$M$10*D242)</f>
        <v>2.5951001003482563</v>
      </c>
      <c r="I242" s="27">
        <f>(C242/$M$1)*'Infectados Brasil'!$M$14</f>
        <v>3.7319993942809</v>
      </c>
      <c r="J242" s="4">
        <v>1</v>
      </c>
    </row>
    <row r="243" spans="1:10" x14ac:dyDescent="0.25">
      <c r="A243" s="8">
        <f>A242+'Infectados Brasil'!$M$12</f>
        <v>43898.050000000701</v>
      </c>
      <c r="B243" s="7">
        <f>B242+'Infectados Brasil'!$M$12</f>
        <v>12.050000000000036</v>
      </c>
      <c r="C243" s="9">
        <f>C242+(F242*'Infectados Brasil'!$M$12)</f>
        <v>209999965.43188223</v>
      </c>
      <c r="D243" s="23">
        <f>D242+(G242*'Infectados Brasil'!$M$12)</f>
        <v>26.305491598595051</v>
      </c>
      <c r="E243" s="23">
        <f>E242+(H242*'Infectados Brasil'!$M$12)</f>
        <v>9.2626260698755214</v>
      </c>
      <c r="F243" s="23">
        <f>-('Infectados Brasil'!$M$9*C243*(D243/$M$1))</f>
        <v>-9.8172078485839922</v>
      </c>
      <c r="G243" s="23">
        <f>('Infectados Brasil'!$M$9*C243*(D243/$M$1))-('Infectados Brasil'!$M$10*D243)</f>
        <v>7.1866586887244868</v>
      </c>
      <c r="H243" s="23">
        <f>('Infectados Brasil'!$M$10*D243)</f>
        <v>2.6305491598595054</v>
      </c>
      <c r="I243" s="27">
        <f>(C243/$M$1)*'Infectados Brasil'!$M$14</f>
        <v>3.7319993856751643</v>
      </c>
      <c r="J243" s="4">
        <v>1</v>
      </c>
    </row>
    <row r="244" spans="1:10" x14ac:dyDescent="0.25">
      <c r="A244" s="8">
        <f>A243+'Infectados Brasil'!$M$12</f>
        <v>43898.100000000704</v>
      </c>
      <c r="B244" s="7">
        <f>B243+'Infectados Brasil'!$M$12</f>
        <v>12.100000000000037</v>
      </c>
      <c r="C244" s="9">
        <f>C243+(F243*'Infectados Brasil'!$M$12)</f>
        <v>209999964.94102183</v>
      </c>
      <c r="D244" s="23">
        <f>D243+(G243*'Infectados Brasil'!$M$12)</f>
        <v>26.664824533031275</v>
      </c>
      <c r="E244" s="23">
        <f>E243+(H243*'Infectados Brasil'!$M$12)</f>
        <v>9.3941535278684967</v>
      </c>
      <c r="F244" s="23">
        <f>-('Infectados Brasil'!$M$9*C244*(D244/$M$1))</f>
        <v>-9.9513108543803739</v>
      </c>
      <c r="G244" s="23">
        <f>('Infectados Brasil'!$M$9*C244*(D244/$M$1))-('Infectados Brasil'!$M$10*D244)</f>
        <v>7.2848284010772462</v>
      </c>
      <c r="H244" s="23">
        <f>('Infectados Brasil'!$M$10*D244)</f>
        <v>2.6664824533031277</v>
      </c>
      <c r="I244" s="27">
        <f>(C244/$M$1)*'Infectados Brasil'!$M$14</f>
        <v>3.7319993769518733</v>
      </c>
      <c r="J244" s="4">
        <v>1</v>
      </c>
    </row>
    <row r="245" spans="1:10" x14ac:dyDescent="0.25">
      <c r="A245" s="8">
        <f>A244+'Infectados Brasil'!$M$12</f>
        <v>43898.150000000707</v>
      </c>
      <c r="B245" s="7">
        <f>B244+'Infectados Brasil'!$M$12</f>
        <v>12.150000000000038</v>
      </c>
      <c r="C245" s="9">
        <f>C244+(F244*'Infectados Brasil'!$M$12)</f>
        <v>209999964.44345629</v>
      </c>
      <c r="D245" s="23">
        <f>D244+(G244*'Infectados Brasil'!$M$12)</f>
        <v>27.029065953085137</v>
      </c>
      <c r="E245" s="23">
        <f>E244+(H244*'Infectados Brasil'!$M$12)</f>
        <v>9.5274776505336529</v>
      </c>
      <c r="F245" s="23">
        <f>-('Infectados Brasil'!$M$9*C245*(D245/$M$1))</f>
        <v>-10.087245705750163</v>
      </c>
      <c r="G245" s="23">
        <f>('Infectados Brasil'!$M$9*C245*(D245/$M$1))-('Infectados Brasil'!$M$10*D245)</f>
        <v>7.3843391104416494</v>
      </c>
      <c r="H245" s="23">
        <f>('Infectados Brasil'!$M$10*D245)</f>
        <v>2.7029065953085141</v>
      </c>
      <c r="I245" s="27">
        <f>(C245/$M$1)*'Infectados Brasil'!$M$14</f>
        <v>3.731999368109423</v>
      </c>
      <c r="J245" s="4">
        <v>1</v>
      </c>
    </row>
    <row r="246" spans="1:10" x14ac:dyDescent="0.25">
      <c r="A246" s="8">
        <f>A245+'Infectados Brasil'!$M$12</f>
        <v>43898.20000000071</v>
      </c>
      <c r="B246" s="7">
        <f>B245+'Infectados Brasil'!$M$12</f>
        <v>12.200000000000038</v>
      </c>
      <c r="C246" s="9">
        <f>C245+(F245*'Infectados Brasil'!$M$12)</f>
        <v>209999963.93909401</v>
      </c>
      <c r="D246" s="23">
        <f>D245+(G245*'Infectados Brasil'!$M$12)</f>
        <v>27.398282908607218</v>
      </c>
      <c r="E246" s="23">
        <f>E245+(H245*'Infectados Brasil'!$M$12)</f>
        <v>9.6626229802990782</v>
      </c>
      <c r="F246" s="23">
        <f>-('Infectados Brasil'!$M$9*C246*(D246/$M$1))</f>
        <v>-10.225037425662801</v>
      </c>
      <c r="G246" s="23">
        <f>('Infectados Brasil'!$M$9*C246*(D246/$M$1))-('Infectados Brasil'!$M$10*D246)</f>
        <v>7.4852091348020799</v>
      </c>
      <c r="H246" s="23">
        <f>('Infectados Brasil'!$M$10*D246)</f>
        <v>2.7398282908607219</v>
      </c>
      <c r="I246" s="27">
        <f>(C246/$M$1)*'Infectados Brasil'!$M$14</f>
        <v>3.7319993591461844</v>
      </c>
      <c r="J246" s="4">
        <v>1</v>
      </c>
    </row>
    <row r="247" spans="1:10" x14ac:dyDescent="0.25">
      <c r="A247" s="8">
        <f>A246+'Infectados Brasil'!$M$12</f>
        <v>43898.250000000713</v>
      </c>
      <c r="B247" s="7">
        <f>B246+'Infectados Brasil'!$M$12</f>
        <v>12.250000000000039</v>
      </c>
      <c r="C247" s="9">
        <f>C246+(F246*'Infectados Brasil'!$M$12)</f>
        <v>209999963.42784214</v>
      </c>
      <c r="D247" s="23">
        <f>D246+(G246*'Infectados Brasil'!$M$12)</f>
        <v>27.772543365347321</v>
      </c>
      <c r="E247" s="23">
        <f>E246+(H246*'Infectados Brasil'!$M$12)</f>
        <v>9.7996143948421146</v>
      </c>
      <c r="F247" s="23">
        <f>-('Infectados Brasil'!$M$9*C247*(D247/$M$1))</f>
        <v>-10.364711378900347</v>
      </c>
      <c r="G247" s="23">
        <f>('Infectados Brasil'!$M$9*C247*(D247/$M$1))-('Infectados Brasil'!$M$10*D247)</f>
        <v>7.5874570423656156</v>
      </c>
      <c r="H247" s="23">
        <f>('Infectados Brasil'!$M$10*D247)</f>
        <v>2.7772543365347322</v>
      </c>
      <c r="I247" s="27">
        <f>(C247/$M$1)*'Infectados Brasil'!$M$14</f>
        <v>3.7319993500605086</v>
      </c>
      <c r="J247" s="4">
        <v>1</v>
      </c>
    </row>
    <row r="248" spans="1:10" x14ac:dyDescent="0.25">
      <c r="A248" s="8">
        <f>A247+'Infectados Brasil'!$M$12</f>
        <v>43898.300000000716</v>
      </c>
      <c r="B248" s="7">
        <f>B247+'Infectados Brasil'!$M$12</f>
        <v>12.30000000000004</v>
      </c>
      <c r="C248" s="9">
        <f>C247+(F247*'Infectados Brasil'!$M$12)</f>
        <v>209999962.90960658</v>
      </c>
      <c r="D248" s="23">
        <f>D247+(G247*'Infectados Brasil'!$M$12)</f>
        <v>28.151916217465601</v>
      </c>
      <c r="E248" s="23">
        <f>E247+(H247*'Infectados Brasil'!$M$12)</f>
        <v>9.9384771116688508</v>
      </c>
      <c r="F248" s="23">
        <f>-('Infectados Brasil'!$M$9*C248*(D248/$M$1))</f>
        <v>-10.506293276726637</v>
      </c>
      <c r="G248" s="23">
        <f>('Infectados Brasil'!$M$9*C248*(D248/$M$1))-('Infectados Brasil'!$M$10*D248)</f>
        <v>7.691101654980077</v>
      </c>
      <c r="H248" s="23">
        <f>('Infectados Brasil'!$M$10*D248)</f>
        <v>2.8151916217465605</v>
      </c>
      <c r="I248" s="27">
        <f>(C248/$M$1)*'Infectados Brasil'!$M$14</f>
        <v>3.7319993408507224</v>
      </c>
      <c r="J248" s="4">
        <v>1</v>
      </c>
    </row>
    <row r="249" spans="1:10" x14ac:dyDescent="0.25">
      <c r="A249" s="8">
        <f>A248+'Infectados Brasil'!$M$12</f>
        <v>43898.350000000719</v>
      </c>
      <c r="B249" s="7">
        <f>B248+'Infectados Brasil'!$M$12</f>
        <v>12.350000000000041</v>
      </c>
      <c r="C249" s="9">
        <f>C248+(F248*'Infectados Brasil'!$M$12)</f>
        <v>209999962.38429192</v>
      </c>
      <c r="D249" s="23">
        <f>D248+(G248*'Infectados Brasil'!$M$12)</f>
        <v>28.536471300214604</v>
      </c>
      <c r="E249" s="23">
        <f>E248+(H248*'Infectados Brasil'!$M$12)</f>
        <v>10.079236692756179</v>
      </c>
      <c r="F249" s="23">
        <f>-('Infectados Brasil'!$M$9*C249*(D249/$M$1))</f>
        <v>-10.649809181620162</v>
      </c>
      <c r="G249" s="23">
        <f>('Infectados Brasil'!$M$9*C249*(D249/$M$1))-('Infectados Brasil'!$M$10*D249)</f>
        <v>7.7961620515987011</v>
      </c>
      <c r="H249" s="23">
        <f>('Infectados Brasil'!$M$10*D249)</f>
        <v>2.8536471300214608</v>
      </c>
      <c r="I249" s="27">
        <f>(C249/$M$1)*'Infectados Brasil'!$M$14</f>
        <v>3.7319993315151305</v>
      </c>
      <c r="J249" s="4">
        <v>1</v>
      </c>
    </row>
    <row r="250" spans="1:10" x14ac:dyDescent="0.25">
      <c r="A250" s="8">
        <f>A249+'Infectados Brasil'!$M$12</f>
        <v>43898.400000000722</v>
      </c>
      <c r="B250" s="7">
        <f>B249+'Infectados Brasil'!$M$12</f>
        <v>12.400000000000041</v>
      </c>
      <c r="C250" s="9">
        <f>C249+(F249*'Infectados Brasil'!$M$12)</f>
        <v>209999961.85180146</v>
      </c>
      <c r="D250" s="23">
        <f>D249+(G249*'Infectados Brasil'!$M$12)</f>
        <v>28.926279402794538</v>
      </c>
      <c r="E250" s="23">
        <f>E249+(H249*'Infectados Brasil'!$M$12)</f>
        <v>10.221919049257252</v>
      </c>
      <c r="F250" s="23">
        <f>-('Infectados Brasil'!$M$9*C250*(D250/$M$1))</f>
        <v>-10.795285512071635</v>
      </c>
      <c r="G250" s="23">
        <f>('Infectados Brasil'!$M$9*C250*(D250/$M$1))-('Infectados Brasil'!$M$10*D250)</f>
        <v>7.9026575717921812</v>
      </c>
      <c r="H250" s="23">
        <f>('Infectados Brasil'!$M$10*D250)</f>
        <v>2.8926279402794539</v>
      </c>
      <c r="I250" s="27">
        <f>(C250/$M$1)*'Infectados Brasil'!$M$14</f>
        <v>3.731999322052014</v>
      </c>
      <c r="J250" s="4">
        <v>1</v>
      </c>
    </row>
    <row r="251" spans="1:10" x14ac:dyDescent="0.25">
      <c r="A251" s="8">
        <f>A250+'Infectados Brasil'!$M$12</f>
        <v>43898.450000000725</v>
      </c>
      <c r="B251" s="7">
        <f>B250+'Infectados Brasil'!$M$12</f>
        <v>12.450000000000042</v>
      </c>
      <c r="C251" s="9">
        <f>C250+(F250*'Infectados Brasil'!$M$12)</f>
        <v>209999961.31203717</v>
      </c>
      <c r="D251" s="23">
        <f>D250+(G250*'Infectados Brasil'!$M$12)</f>
        <v>29.321412281384148</v>
      </c>
      <c r="E251" s="23">
        <f>E250+(H250*'Infectados Brasil'!$M$12)</f>
        <v>10.366550446271225</v>
      </c>
      <c r="F251" s="23">
        <f>-('Infectados Brasil'!$M$9*C251*(D251/$M$1))</f>
        <v>-10.942749047447105</v>
      </c>
      <c r="G251" s="23">
        <f>('Infectados Brasil'!$M$9*C251*(D251/$M$1))-('Infectados Brasil'!$M$10*D251)</f>
        <v>8.0106078193086905</v>
      </c>
      <c r="H251" s="23">
        <f>('Infectados Brasil'!$M$10*D251)</f>
        <v>2.9321412281384149</v>
      </c>
      <c r="I251" s="27">
        <f>(C251/$M$1)*'Infectados Brasil'!$M$14</f>
        <v>3.7319993124596316</v>
      </c>
      <c r="J251" s="4">
        <v>1</v>
      </c>
    </row>
    <row r="252" spans="1:10" x14ac:dyDescent="0.25">
      <c r="A252" s="8">
        <f>A251+'Infectados Brasil'!$M$12</f>
        <v>43898.500000000728</v>
      </c>
      <c r="B252" s="7">
        <f>B251+'Infectados Brasil'!$M$12</f>
        <v>12.500000000000043</v>
      </c>
      <c r="C252" s="9">
        <f>C251+(F251*'Infectados Brasil'!$M$12)</f>
        <v>209999960.76489973</v>
      </c>
      <c r="D252" s="23">
        <f>D251+(G251*'Infectados Brasil'!$M$12)</f>
        <v>29.721942672349584</v>
      </c>
      <c r="E252" s="23">
        <f>E251+(H251*'Infectados Brasil'!$M$12)</f>
        <v>10.513157507678144</v>
      </c>
      <c r="F252" s="23">
        <f>-('Infectados Brasil'!$M$9*C252*(D252/$M$1))</f>
        <v>-11.092226932917448</v>
      </c>
      <c r="G252" s="23">
        <f>('Infectados Brasil'!$M$9*C252*(D252/$M$1))-('Infectados Brasil'!$M$10*D252)</f>
        <v>8.1200326656824906</v>
      </c>
      <c r="H252" s="23">
        <f>('Infectados Brasil'!$M$10*D252)</f>
        <v>2.9721942672349586</v>
      </c>
      <c r="I252" s="27">
        <f>(C252/$M$1)*'Infectados Brasil'!$M$14</f>
        <v>3.7319993027362179</v>
      </c>
      <c r="J252" s="4">
        <v>1</v>
      </c>
    </row>
    <row r="253" spans="1:10" x14ac:dyDescent="0.25">
      <c r="A253" s="8">
        <f>A252+'Infectados Brasil'!$M$12</f>
        <v>43898.550000000731</v>
      </c>
      <c r="B253" s="7">
        <f>B252+'Infectados Brasil'!$M$12</f>
        <v>12.550000000000043</v>
      </c>
      <c r="C253" s="9">
        <f>C252+(F252*'Infectados Brasil'!$M$12)</f>
        <v>209999960.21028838</v>
      </c>
      <c r="D253" s="23">
        <f>D252+(G252*'Infectados Brasil'!$M$12)</f>
        <v>30.127944305633708</v>
      </c>
      <c r="E253" s="23">
        <f>E252+(H252*'Infectados Brasil'!$M$12)</f>
        <v>10.661767221039893</v>
      </c>
      <c r="F253" s="23">
        <f>-('Infectados Brasil'!$M$9*C253*(D253/$M$1))</f>
        <v>-11.243746684455246</v>
      </c>
      <c r="G253" s="23">
        <f>('Infectados Brasil'!$M$9*C253*(D253/$M$1))-('Infectados Brasil'!$M$10*D253)</f>
        <v>8.2309522538918749</v>
      </c>
      <c r="H253" s="23">
        <f>('Infectados Brasil'!$M$10*D253)</f>
        <v>3.0127944305633712</v>
      </c>
      <c r="I253" s="27">
        <f>(C253/$M$1)*'Infectados Brasil'!$M$14</f>
        <v>3.7319992928799817</v>
      </c>
      <c r="J253" s="4">
        <v>1</v>
      </c>
    </row>
    <row r="254" spans="1:10" x14ac:dyDescent="0.25">
      <c r="A254" s="8">
        <f>A253+'Infectados Brasil'!$M$12</f>
        <v>43898.600000000733</v>
      </c>
      <c r="B254" s="7">
        <f>B253+'Infectados Brasil'!$M$12</f>
        <v>12.600000000000044</v>
      </c>
      <c r="C254" s="9">
        <f>C253+(F253*'Infectados Brasil'!$M$12)</f>
        <v>209999959.64810103</v>
      </c>
      <c r="D254" s="23">
        <f>D253+(G253*'Infectados Brasil'!$M$12)</f>
        <v>30.539491918328302</v>
      </c>
      <c r="E254" s="23">
        <f>E253+(H253*'Infectados Brasil'!$M$12)</f>
        <v>10.812406942568062</v>
      </c>
      <c r="F254" s="23">
        <f>-('Infectados Brasil'!$M$9*C254*(D254/$M$1))</f>
        <v>-11.397336193899896</v>
      </c>
      <c r="G254" s="23">
        <f>('Infectados Brasil'!$M$9*C254*(D254/$M$1))-('Infectados Brasil'!$M$10*D254)</f>
        <v>8.3433870020670664</v>
      </c>
      <c r="H254" s="23">
        <f>('Infectados Brasil'!$M$10*D254)</f>
        <v>3.0539491918328303</v>
      </c>
      <c r="I254" s="27">
        <f>(C254/$M$1)*'Infectados Brasil'!$M$14</f>
        <v>3.7319992828891095</v>
      </c>
      <c r="J254" s="4">
        <v>1</v>
      </c>
    </row>
    <row r="255" spans="1:10" x14ac:dyDescent="0.25">
      <c r="A255" s="8">
        <f>A254+'Infectados Brasil'!$M$12</f>
        <v>43898.650000000736</v>
      </c>
      <c r="B255" s="7">
        <f>B254+'Infectados Brasil'!$M$12</f>
        <v>12.650000000000045</v>
      </c>
      <c r="C255" s="9">
        <f>C254+(F254*'Infectados Brasil'!$M$12)</f>
        <v>209999959.07823423</v>
      </c>
      <c r="D255" s="23">
        <f>D254+(G254*'Infectados Brasil'!$M$12)</f>
        <v>30.956661268431656</v>
      </c>
      <c r="E255" s="23">
        <f>E254+(H254*'Infectados Brasil'!$M$12)</f>
        <v>10.965104402159703</v>
      </c>
      <c r="F255" s="23">
        <f>-('Infectados Brasil'!$M$9*C255*(D255/$M$1))</f>
        <v>-11.553023734091916</v>
      </c>
      <c r="G255" s="23">
        <f>('Infectados Brasil'!$M$9*C255*(D255/$M$1))-('Infectados Brasil'!$M$10*D255)</f>
        <v>8.4573576072487491</v>
      </c>
      <c r="H255" s="23">
        <f>('Infectados Brasil'!$M$10*D255)</f>
        <v>3.0956661268431658</v>
      </c>
      <c r="I255" s="27">
        <f>(C255/$M$1)*'Infectados Brasil'!$M$14</f>
        <v>3.7319992727617621</v>
      </c>
      <c r="J255" s="4">
        <v>1</v>
      </c>
    </row>
    <row r="256" spans="1:10" x14ac:dyDescent="0.25">
      <c r="A256" s="8">
        <f>A255+'Infectados Brasil'!$M$12</f>
        <v>43898.700000000739</v>
      </c>
      <c r="B256" s="7">
        <f>B255+'Infectados Brasil'!$M$12</f>
        <v>12.700000000000045</v>
      </c>
      <c r="C256" s="9">
        <f>C255+(F255*'Infectados Brasil'!$M$12)</f>
        <v>209999958.50058305</v>
      </c>
      <c r="D256" s="23">
        <f>D255+(G255*'Infectados Brasil'!$M$12)</f>
        <v>31.379529148794095</v>
      </c>
      <c r="E256" s="23">
        <f>E255+(H255*'Infectados Brasil'!$M$12)</f>
        <v>11.119887708501862</v>
      </c>
      <c r="F256" s="23">
        <f>-('Infectados Brasil'!$M$9*C256*(D256/$M$1))</f>
        <v>-11.710837964077365</v>
      </c>
      <c r="G256" s="23">
        <f>('Infectados Brasil'!$M$9*C256*(D256/$M$1))-('Infectados Brasil'!$M$10*D256)</f>
        <v>8.5728850491979554</v>
      </c>
      <c r="H256" s="23">
        <f>('Infectados Brasil'!$M$10*D256)</f>
        <v>3.1379529148794099</v>
      </c>
      <c r="I256" s="27">
        <f>(C256/$M$1)*'Infectados Brasil'!$M$14</f>
        <v>3.7319992624960761</v>
      </c>
      <c r="J256" s="4">
        <v>1</v>
      </c>
    </row>
    <row r="257" spans="1:10" x14ac:dyDescent="0.25">
      <c r="A257" s="8">
        <f>A256+'Infectados Brasil'!$M$12</f>
        <v>43898.750000000742</v>
      </c>
      <c r="B257" s="7">
        <f>B256+'Infectados Brasil'!$M$12</f>
        <v>12.750000000000046</v>
      </c>
      <c r="C257" s="9">
        <f>C256+(F256*'Infectados Brasil'!$M$12)</f>
        <v>209999957.91504115</v>
      </c>
      <c r="D257" s="23">
        <f>D256+(G256*'Infectados Brasil'!$M$12)</f>
        <v>31.808173401253992</v>
      </c>
      <c r="E257" s="23">
        <f>E256+(H256*'Infectados Brasil'!$M$12)</f>
        <v>11.276785354245833</v>
      </c>
      <c r="F257" s="23">
        <f>-('Infectados Brasil'!$M$9*C257*(D257/$M$1))</f>
        <v>-11.870807934383402</v>
      </c>
      <c r="G257" s="23">
        <f>('Infectados Brasil'!$M$9*C257*(D257/$M$1))-('Infectados Brasil'!$M$10*D257)</f>
        <v>8.6899905942580027</v>
      </c>
      <c r="H257" s="23">
        <f>('Infectados Brasil'!$M$10*D257)</f>
        <v>3.1808173401253992</v>
      </c>
      <c r="I257" s="27">
        <f>(C257/$M$1)*'Infectados Brasil'!$M$14</f>
        <v>3.7319992520901595</v>
      </c>
      <c r="J257" s="4">
        <v>1</v>
      </c>
    </row>
    <row r="258" spans="1:10" x14ac:dyDescent="0.25">
      <c r="A258" s="8">
        <f>A257+'Infectados Brasil'!$M$12</f>
        <v>43898.800000000745</v>
      </c>
      <c r="B258" s="7">
        <f>B257+'Infectados Brasil'!$M$12</f>
        <v>12.800000000000047</v>
      </c>
      <c r="C258" s="9">
        <f>C257+(F257*'Infectados Brasil'!$M$12)</f>
        <v>209999957.32150075</v>
      </c>
      <c r="D258" s="23">
        <f>D257+(G257*'Infectados Brasil'!$M$12)</f>
        <v>32.24267293096689</v>
      </c>
      <c r="E258" s="23">
        <f>E257+(H257*'Infectados Brasil'!$M$12)</f>
        <v>11.435826221252103</v>
      </c>
      <c r="F258" s="23">
        <f>-('Infectados Brasil'!$M$9*C258*(D258/$M$1))</f>
        <v>-12.032963092365838</v>
      </c>
      <c r="G258" s="23">
        <f>('Infectados Brasil'!$M$9*C258*(D258/$M$1))-('Infectados Brasil'!$M$10*D258)</f>
        <v>8.8086957992691488</v>
      </c>
      <c r="H258" s="23">
        <f>('Infectados Brasil'!$M$10*D258)</f>
        <v>3.2242672930966894</v>
      </c>
      <c r="I258" s="27">
        <f>(C258/$M$1)*'Infectados Brasil'!$M$14</f>
        <v>3.7319992415420988</v>
      </c>
      <c r="J258" s="4">
        <v>1</v>
      </c>
    </row>
    <row r="259" spans="1:10" x14ac:dyDescent="0.25">
      <c r="A259" s="8">
        <f>A258+'Infectados Brasil'!$M$12</f>
        <v>43898.850000000748</v>
      </c>
      <c r="B259" s="7">
        <f>B258+'Infectados Brasil'!$M$12</f>
        <v>12.850000000000048</v>
      </c>
      <c r="C259" s="9">
        <f>C258+(F258*'Infectados Brasil'!$M$12)</f>
        <v>209999956.7198526</v>
      </c>
      <c r="D259" s="23">
        <f>D258+(G258*'Infectados Brasil'!$M$12)</f>
        <v>32.683107720930344</v>
      </c>
      <c r="E259" s="23">
        <f>E258+(H258*'Infectados Brasil'!$M$12)</f>
        <v>11.597039585906938</v>
      </c>
      <c r="F259" s="23">
        <f>-('Infectados Brasil'!$M$9*C259*(D259/$M$1))</f>
        <v>-12.197333287629816</v>
      </c>
      <c r="G259" s="23">
        <f>('Infectados Brasil'!$M$9*C259*(D259/$M$1))-('Infectados Brasil'!$M$10*D259)</f>
        <v>8.9290225155367811</v>
      </c>
      <c r="H259" s="23">
        <f>('Infectados Brasil'!$M$10*D259)</f>
        <v>3.2683107720930344</v>
      </c>
      <c r="I259" s="27">
        <f>(C259/$M$1)*'Infectados Brasil'!$M$14</f>
        <v>3.7319992308499517</v>
      </c>
      <c r="J259" s="4">
        <v>1</v>
      </c>
    </row>
    <row r="260" spans="1:10" x14ac:dyDescent="0.25">
      <c r="A260" s="8">
        <f>A259+'Infectados Brasil'!$M$12</f>
        <v>43898.900000000751</v>
      </c>
      <c r="B260" s="7">
        <f>B259+'Infectados Brasil'!$M$12</f>
        <v>12.900000000000048</v>
      </c>
      <c r="C260" s="9">
        <f>C259+(F259*'Infectados Brasil'!$M$12)</f>
        <v>209999956.10998592</v>
      </c>
      <c r="D260" s="23">
        <f>D259+(G259*'Infectados Brasil'!$M$12)</f>
        <v>33.129558846707184</v>
      </c>
      <c r="E260" s="23">
        <f>E259+(H259*'Infectados Brasil'!$M$12)</f>
        <v>11.760455124511589</v>
      </c>
      <c r="F260" s="23">
        <f>-('Infectados Brasil'!$M$9*C260*(D260/$M$1))</f>
        <v>-12.363948777524456</v>
      </c>
      <c r="G260" s="23">
        <f>('Infectados Brasil'!$M$9*C260*(D260/$M$1))-('Infectados Brasil'!$M$10*D260)</f>
        <v>9.0509928928537384</v>
      </c>
      <c r="H260" s="23">
        <f>('Infectados Brasil'!$M$10*D260)</f>
        <v>3.3129558846707186</v>
      </c>
      <c r="I260" s="27">
        <f>(C260/$M$1)*'Infectados Brasil'!$M$14</f>
        <v>3.7319992200117498</v>
      </c>
      <c r="J260" s="4">
        <v>1</v>
      </c>
    </row>
    <row r="261" spans="1:10" x14ac:dyDescent="0.25">
      <c r="A261" s="8">
        <f>A260+'Infectados Brasil'!$M$12</f>
        <v>43898.950000000754</v>
      </c>
      <c r="B261" s="7">
        <f>B260+'Infectados Brasil'!$M$12</f>
        <v>12.950000000000049</v>
      </c>
      <c r="C261" s="9">
        <f>C260+(F260*'Infectados Brasil'!$M$12)</f>
        <v>209999955.49178848</v>
      </c>
      <c r="D261" s="23">
        <f>D260+(G260*'Infectados Brasil'!$M$12)</f>
        <v>33.582108491349871</v>
      </c>
      <c r="E261" s="23">
        <f>E260+(H260*'Infectados Brasil'!$M$12)</f>
        <v>11.926102918745125</v>
      </c>
      <c r="F261" s="23">
        <f>-('Infectados Brasil'!$M$9*C261*(D261/$M$1))</f>
        <v>-12.532840232712617</v>
      </c>
      <c r="G261" s="23">
        <f>('Infectados Brasil'!$M$9*C261*(D261/$M$1))-('Infectados Brasil'!$M$10*D261)</f>
        <v>9.1746293835776296</v>
      </c>
      <c r="H261" s="23">
        <f>('Infectados Brasil'!$M$10*D261)</f>
        <v>3.3582108491349874</v>
      </c>
      <c r="I261" s="27">
        <f>(C261/$M$1)*'Infectados Brasil'!$M$14</f>
        <v>3.7319992090254979</v>
      </c>
      <c r="J261" s="4">
        <v>1</v>
      </c>
    </row>
    <row r="262" spans="1:10" x14ac:dyDescent="0.25">
      <c r="A262" s="8">
        <f>A261+'Infectados Brasil'!$M$12</f>
        <v>43899.000000000757</v>
      </c>
      <c r="B262" s="7">
        <f>B261+'Infectados Brasil'!$M$12</f>
        <v>13.00000000000005</v>
      </c>
      <c r="C262" s="9">
        <f>C261+(F261*'Infectados Brasil'!$M$12)</f>
        <v>209999954.86514646</v>
      </c>
      <c r="D262" s="23">
        <f>D261+(G261*'Infectados Brasil'!$M$12)</f>
        <v>34.04083996052875</v>
      </c>
      <c r="E262" s="23">
        <f>E261+(H261*'Infectados Brasil'!$M$12)</f>
        <v>12.094013461201873</v>
      </c>
      <c r="F262" s="23">
        <f>-('Infectados Brasil'!$M$9*C262*(D262/$M$1))</f>
        <v>-12.704038742816705</v>
      </c>
      <c r="G262" s="23">
        <f>('Infectados Brasil'!$M$9*C262*(D262/$M$1))-('Infectados Brasil'!$M$10*D262)</f>
        <v>9.299954746763829</v>
      </c>
      <c r="H262" s="23">
        <f>('Infectados Brasil'!$M$10*D262)</f>
        <v>3.4040839960528753</v>
      </c>
      <c r="I262" s="27">
        <f>(C262/$M$1)*'Infectados Brasil'!$M$14</f>
        <v>3.731999197889174</v>
      </c>
      <c r="J262" s="4">
        <v>1</v>
      </c>
    </row>
    <row r="263" spans="1:10" x14ac:dyDescent="0.25">
      <c r="A263" s="8">
        <f>A262+'Infectados Brasil'!$M$12</f>
        <v>43899.05000000076</v>
      </c>
      <c r="B263" s="7">
        <f>B262+'Infectados Brasil'!$M$12</f>
        <v>13.05000000000005</v>
      </c>
      <c r="C263" s="9">
        <f>C262+(F262*'Infectados Brasil'!$M$12)</f>
        <v>209999954.22994453</v>
      </c>
      <c r="D263" s="23">
        <f>D262+(G262*'Infectados Brasil'!$M$12)</f>
        <v>34.505837697866944</v>
      </c>
      <c r="E263" s="23">
        <f>E262+(H262*'Infectados Brasil'!$M$12)</f>
        <v>12.264217661004517</v>
      </c>
      <c r="F263" s="23">
        <f>-('Infectados Brasil'!$M$9*C263*(D263/$M$1))</f>
        <v>-12.877575822141619</v>
      </c>
      <c r="G263" s="23">
        <f>('Infectados Brasil'!$M$9*C263*(D263/$M$1))-('Infectados Brasil'!$M$10*D263)</f>
        <v>9.4269920523549242</v>
      </c>
      <c r="H263" s="23">
        <f>('Infectados Brasil'!$M$10*D263)</f>
        <v>3.4505837697866948</v>
      </c>
      <c r="I263" s="27">
        <f>(C263/$M$1)*'Infectados Brasil'!$M$14</f>
        <v>3.7319991866007283</v>
      </c>
      <c r="J263" s="4">
        <v>1</v>
      </c>
    </row>
    <row r="264" spans="1:10" x14ac:dyDescent="0.25">
      <c r="A264" s="8">
        <f>A263+'Infectados Brasil'!$M$12</f>
        <v>43899.100000000763</v>
      </c>
      <c r="B264" s="7">
        <f>B263+'Infectados Brasil'!$M$12</f>
        <v>13.100000000000051</v>
      </c>
      <c r="C264" s="9">
        <f>C263+(F263*'Infectados Brasil'!$M$12)</f>
        <v>209999953.58606574</v>
      </c>
      <c r="D264" s="23">
        <f>D263+(G263*'Infectados Brasil'!$M$12)</f>
        <v>34.977187300484694</v>
      </c>
      <c r="E264" s="23">
        <f>E263+(H263*'Infectados Brasil'!$M$12)</f>
        <v>12.436746849493852</v>
      </c>
      <c r="F264" s="23">
        <f>-('Infectados Brasil'!$M$9*C264*(D264/$M$1))</f>
        <v>-13.053483415475863</v>
      </c>
      <c r="G264" s="23">
        <f>('Infectados Brasil'!$M$9*C264*(D264/$M$1))-('Infectados Brasil'!$M$10*D264)</f>
        <v>9.5557646854273948</v>
      </c>
      <c r="H264" s="23">
        <f>('Infectados Brasil'!$M$10*D264)</f>
        <v>3.4977187300484696</v>
      </c>
      <c r="I264" s="27">
        <f>(C264/$M$1)*'Infectados Brasil'!$M$14</f>
        <v>3.7319991751580823</v>
      </c>
      <c r="J264" s="4">
        <v>1</v>
      </c>
    </row>
    <row r="265" spans="1:10" x14ac:dyDescent="0.25">
      <c r="A265" s="8">
        <f>A264+'Infectados Brasil'!$M$12</f>
        <v>43899.150000000765</v>
      </c>
      <c r="B265" s="7">
        <f>B264+'Infectados Brasil'!$M$12</f>
        <v>13.150000000000052</v>
      </c>
      <c r="C265" s="9">
        <f>C264+(F264*'Infectados Brasil'!$M$12)</f>
        <v>209999952.93339157</v>
      </c>
      <c r="D265" s="23">
        <f>D264+(G264*'Infectados Brasil'!$M$12)</f>
        <v>35.454975534756066</v>
      </c>
      <c r="E265" s="23">
        <f>E264+(H264*'Infectados Brasil'!$M$12)</f>
        <v>12.611632785996276</v>
      </c>
      <c r="F265" s="23">
        <f>-('Infectados Brasil'!$M$9*C265*(D265/$M$1))</f>
        <v>-13.231793903971905</v>
      </c>
      <c r="G265" s="23">
        <f>('Infectados Brasil'!$M$9*C265*(D265/$M$1))-('Infectados Brasil'!$M$10*D265)</f>
        <v>9.6862963504962991</v>
      </c>
      <c r="H265" s="23">
        <f>('Infectados Brasil'!$M$10*D265)</f>
        <v>3.5454975534756068</v>
      </c>
      <c r="I265" s="27">
        <f>(C265/$M$1)*'Infectados Brasil'!$M$14</f>
        <v>3.7319991635591303</v>
      </c>
      <c r="J265" s="4">
        <v>1</v>
      </c>
    </row>
    <row r="266" spans="1:10" x14ac:dyDescent="0.25">
      <c r="A266" s="8">
        <f>A265+'Infectados Brasil'!$M$12</f>
        <v>43899.200000000768</v>
      </c>
      <c r="B266" s="7">
        <f>B265+'Infectados Brasil'!$M$12</f>
        <v>13.200000000000053</v>
      </c>
      <c r="C266" s="9">
        <f>C265+(F265*'Infectados Brasil'!$M$12)</f>
        <v>209999952.27180189</v>
      </c>
      <c r="D266" s="23">
        <f>D265+(G265*'Infectados Brasil'!$M$12)</f>
        <v>35.939290352280878</v>
      </c>
      <c r="E266" s="23">
        <f>E265+(H265*'Infectados Brasil'!$M$12)</f>
        <v>12.788907663670056</v>
      </c>
      <c r="F266" s="23">
        <f>-('Infectados Brasil'!$M$9*C266*(D266/$M$1))</f>
        <v>-13.412540111106855</v>
      </c>
      <c r="G266" s="23">
        <f>('Infectados Brasil'!$M$9*C266*(D266/$M$1))-('Infectados Brasil'!$M$10*D266)</f>
        <v>9.818611075878767</v>
      </c>
      <c r="H266" s="23">
        <f>('Infectados Brasil'!$M$10*D266)</f>
        <v>3.5939290352280882</v>
      </c>
      <c r="I266" s="27">
        <f>(C266/$M$1)*'Infectados Brasil'!$M$14</f>
        <v>3.7319991518017361</v>
      </c>
      <c r="J266" s="4">
        <v>1</v>
      </c>
    </row>
    <row r="267" spans="1:10" x14ac:dyDescent="0.25">
      <c r="A267" s="8">
        <f>A266+'Infectados Brasil'!$M$12</f>
        <v>43899.250000000771</v>
      </c>
      <c r="B267" s="7">
        <f>B266+'Infectados Brasil'!$M$12</f>
        <v>13.250000000000053</v>
      </c>
      <c r="C267" s="9">
        <f>C266+(F266*'Infectados Brasil'!$M$12)</f>
        <v>209999951.60117489</v>
      </c>
      <c r="D267" s="23">
        <f>D266+(G266*'Infectados Brasil'!$M$12)</f>
        <v>36.430220906074815</v>
      </c>
      <c r="E267" s="23">
        <f>E266+(H266*'Infectados Brasil'!$M$12)</f>
        <v>12.968604115431461</v>
      </c>
      <c r="F267" s="23">
        <f>-('Infectados Brasil'!$M$9*C267*(D267/$M$1))</f>
        <v>-13.595755308724572</v>
      </c>
      <c r="G267" s="23">
        <f>('Infectados Brasil'!$M$9*C267*(D267/$M$1))-('Infectados Brasil'!$M$10*D267)</f>
        <v>9.9527332181170891</v>
      </c>
      <c r="H267" s="23">
        <f>('Infectados Brasil'!$M$10*D267)</f>
        <v>3.6430220906074817</v>
      </c>
      <c r="I267" s="27">
        <f>(C267/$M$1)*'Infectados Brasil'!$M$14</f>
        <v>3.7319991398837367</v>
      </c>
      <c r="J267" s="4">
        <v>1</v>
      </c>
    </row>
    <row r="268" spans="1:10" x14ac:dyDescent="0.25">
      <c r="A268" s="8">
        <f>A267+'Infectados Brasil'!$M$12</f>
        <v>43899.300000000774</v>
      </c>
      <c r="B268" s="7">
        <f>B267+'Infectados Brasil'!$M$12</f>
        <v>13.300000000000054</v>
      </c>
      <c r="C268" s="9">
        <f>C267+(F267*'Infectados Brasil'!$M$12)</f>
        <v>209999950.92138714</v>
      </c>
      <c r="D268" s="23">
        <f>D267+(G267*'Infectados Brasil'!$M$12)</f>
        <v>36.92785756698067</v>
      </c>
      <c r="E268" s="23">
        <f>E267+(H267*'Infectados Brasil'!$M$12)</f>
        <v>13.150755219961836</v>
      </c>
      <c r="F268" s="23">
        <f>-('Infectados Brasil'!$M$9*C268*(D268/$M$1))</f>
        <v>-13.781473223160296</v>
      </c>
      <c r="G268" s="23">
        <f>('Infectados Brasil'!$M$9*C268*(D268/$M$1))-('Infectados Brasil'!$M$10*D268)</f>
        <v>10.088687466462229</v>
      </c>
      <c r="H268" s="23">
        <f>('Infectados Brasil'!$M$10*D268)</f>
        <v>3.6927857566980671</v>
      </c>
      <c r="I268" s="27">
        <f>(C268/$M$1)*'Infectados Brasil'!$M$14</f>
        <v>3.7319991278029367</v>
      </c>
      <c r="J268" s="4">
        <v>1</v>
      </c>
    </row>
    <row r="269" spans="1:10" x14ac:dyDescent="0.25">
      <c r="A269" s="8">
        <f>A268+'Infectados Brasil'!$M$12</f>
        <v>43899.350000000777</v>
      </c>
      <c r="B269" s="7">
        <f>B268+'Infectados Brasil'!$M$12</f>
        <v>13.350000000000055</v>
      </c>
      <c r="C269" s="9">
        <f>C268+(F268*'Infectados Brasil'!$M$12)</f>
        <v>209999950.23231348</v>
      </c>
      <c r="D269" s="23">
        <f>D268+(G268*'Infectados Brasil'!$M$12)</f>
        <v>37.432291940303784</v>
      </c>
      <c r="E269" s="23">
        <f>E268+(H268*'Infectados Brasil'!$M$12)</f>
        <v>13.335394507796739</v>
      </c>
      <c r="F269" s="23">
        <f>-('Infectados Brasil'!$M$9*C269*(D269/$M$1))</f>
        <v>-13.969728041448938</v>
      </c>
      <c r="G269" s="23">
        <f>('Infectados Brasil'!$M$9*C269*(D269/$M$1))-('Infectados Brasil'!$M$10*D269)</f>
        <v>10.22649884741856</v>
      </c>
      <c r="H269" s="23">
        <f>('Infectados Brasil'!$M$10*D269)</f>
        <v>3.7432291940303788</v>
      </c>
      <c r="I269" s="27">
        <f>(C269/$M$1)*'Infectados Brasil'!$M$14</f>
        <v>3.7319991155571137</v>
      </c>
      <c r="J269" s="4">
        <v>1</v>
      </c>
    </row>
    <row r="270" spans="1:10" x14ac:dyDescent="0.25">
      <c r="A270" s="8">
        <f>A269+'Infectados Brasil'!$M$12</f>
        <v>43899.40000000078</v>
      </c>
      <c r="B270" s="7">
        <f>B269+'Infectados Brasil'!$M$12</f>
        <v>13.400000000000055</v>
      </c>
      <c r="C270" s="9">
        <f>C269+(F269*'Infectados Brasil'!$M$12)</f>
        <v>209999949.5338271</v>
      </c>
      <c r="D270" s="23">
        <f>D269+(G269*'Infectados Brasil'!$M$12)</f>
        <v>37.943616882674711</v>
      </c>
      <c r="E270" s="23">
        <f>E269+(H269*'Infectados Brasil'!$M$12)</f>
        <v>13.522555967498258</v>
      </c>
      <c r="F270" s="23">
        <f>-('Infectados Brasil'!$M$9*C270*(D270/$M$1))</f>
        <v>-14.160554417618204</v>
      </c>
      <c r="G270" s="23">
        <f>('Infectados Brasil'!$M$9*C270*(D270/$M$1))-('Infectados Brasil'!$M$10*D270)</f>
        <v>10.366192729350733</v>
      </c>
      <c r="H270" s="23">
        <f>('Infectados Brasil'!$M$10*D270)</f>
        <v>3.7943616882674713</v>
      </c>
      <c r="I270" s="27">
        <f>(C270/$M$1)*'Infectados Brasil'!$M$14</f>
        <v>3.731999103144013</v>
      </c>
      <c r="J270" s="4">
        <v>1</v>
      </c>
    </row>
    <row r="271" spans="1:10" x14ac:dyDescent="0.25">
      <c r="A271" s="8">
        <f>A270+'Infectados Brasil'!$M$12</f>
        <v>43899.450000000783</v>
      </c>
      <c r="B271" s="7">
        <f>B270+'Infectados Brasil'!$M$12</f>
        <v>13.450000000000056</v>
      </c>
      <c r="C271" s="9">
        <f>C270+(F270*'Infectados Brasil'!$M$12)</f>
        <v>209999948.82579938</v>
      </c>
      <c r="D271" s="23">
        <f>D270+(G270*'Infectados Brasil'!$M$12)</f>
        <v>38.461926519142246</v>
      </c>
      <c r="E271" s="23">
        <f>E270+(H270*'Infectados Brasil'!$M$12)</f>
        <v>13.712274051911631</v>
      </c>
      <c r="F271" s="23">
        <f>-('Infectados Brasil'!$M$9*C271*(D271/$M$1))</f>
        <v>-14.353987479067628</v>
      </c>
      <c r="G271" s="23">
        <f>('Infectados Brasil'!$M$9*C271*(D271/$M$1))-('Infectados Brasil'!$M$10*D271)</f>
        <v>10.507794827153404</v>
      </c>
      <c r="H271" s="23">
        <f>('Infectados Brasil'!$M$10*D271)</f>
        <v>3.8461926519142247</v>
      </c>
      <c r="I271" s="27">
        <f>(C271/$M$1)*'Infectados Brasil'!$M$14</f>
        <v>3.7319990905613487</v>
      </c>
      <c r="J271" s="4">
        <v>1</v>
      </c>
    </row>
    <row r="272" spans="1:10" x14ac:dyDescent="0.25">
      <c r="A272" s="8">
        <f>A271+'Infectados Brasil'!$M$12</f>
        <v>43899.500000000786</v>
      </c>
      <c r="B272" s="7">
        <f>B271+'Infectados Brasil'!$M$12</f>
        <v>13.500000000000057</v>
      </c>
      <c r="C272" s="9">
        <f>C271+(F271*'Infectados Brasil'!$M$12)</f>
        <v>209999948.1081</v>
      </c>
      <c r="D272" s="23">
        <f>D271+(G271*'Infectados Brasil'!$M$12)</f>
        <v>38.987316260499917</v>
      </c>
      <c r="E272" s="23">
        <f>E271+(H271*'Infectados Brasil'!$M$12)</f>
        <v>13.904583684507342</v>
      </c>
      <c r="F272" s="23">
        <f>-('Infectados Brasil'!$M$9*C272*(D272/$M$1))</f>
        <v>-14.550062833034795</v>
      </c>
      <c r="G272" s="23">
        <f>('Infectados Brasil'!$M$9*C272*(D272/$M$1))-('Infectados Brasil'!$M$10*D272)</f>
        <v>10.651331206984803</v>
      </c>
      <c r="H272" s="23">
        <f>('Infectados Brasil'!$M$10*D272)</f>
        <v>3.898731626049992</v>
      </c>
      <c r="I272" s="27">
        <f>(C272/$M$1)*'Infectados Brasil'!$M$14</f>
        <v>3.7319990778068055</v>
      </c>
      <c r="J272" s="4">
        <v>1</v>
      </c>
    </row>
    <row r="273" spans="1:10" x14ac:dyDescent="0.25">
      <c r="A273" s="8">
        <f>A272+'Infectados Brasil'!$M$12</f>
        <v>43899.550000000789</v>
      </c>
      <c r="B273" s="7">
        <f>B272+'Infectados Brasil'!$M$12</f>
        <v>13.550000000000058</v>
      </c>
      <c r="C273" s="9">
        <f>C272+(F272*'Infectados Brasil'!$M$12)</f>
        <v>209999947.38059685</v>
      </c>
      <c r="D273" s="23">
        <f>D272+(G272*'Infectados Brasil'!$M$12)</f>
        <v>39.519882820849155</v>
      </c>
      <c r="E273" s="23">
        <f>E272+(H272*'Infectados Brasil'!$M$12)</f>
        <v>14.099520265809842</v>
      </c>
      <c r="F273" s="23">
        <f>-('Infectados Brasil'!$M$9*C273*(D273/$M$1))</f>
        <v>-14.748816573149856</v>
      </c>
      <c r="G273" s="23">
        <f>('Infectados Brasil'!$M$9*C273*(D273/$M$1))-('Infectados Brasil'!$M$10*D273)</f>
        <v>10.796828291064941</v>
      </c>
      <c r="H273" s="23">
        <f>('Infectados Brasil'!$M$10*D273)</f>
        <v>3.9519882820849155</v>
      </c>
      <c r="I273" s="27">
        <f>(C273/$M$1)*'Infectados Brasil'!$M$14</f>
        <v>3.731999064878035</v>
      </c>
      <c r="J273" s="4">
        <v>1</v>
      </c>
    </row>
    <row r="274" spans="1:10" x14ac:dyDescent="0.25">
      <c r="A274" s="8">
        <f>A273+'Infectados Brasil'!$M$12</f>
        <v>43899.600000000792</v>
      </c>
      <c r="B274" s="7">
        <f>B273+'Infectados Brasil'!$M$12</f>
        <v>13.600000000000058</v>
      </c>
      <c r="C274" s="9">
        <f>C273+(F273*'Infectados Brasil'!$M$12)</f>
        <v>209999946.64315602</v>
      </c>
      <c r="D274" s="23">
        <f>D273+(G273*'Infectados Brasil'!$M$12)</f>
        <v>40.059724235402399</v>
      </c>
      <c r="E274" s="23">
        <f>E273+(H273*'Infectados Brasil'!$M$12)</f>
        <v>14.297119679914088</v>
      </c>
      <c r="F274" s="23">
        <f>-('Infectados Brasil'!$M$9*C274*(D274/$M$1))</f>
        <v>-14.950285286079593</v>
      </c>
      <c r="G274" s="23">
        <f>('Infectados Brasil'!$M$9*C274*(D274/$M$1))-('Infectados Brasil'!$M$10*D274)</f>
        <v>10.944312862539352</v>
      </c>
      <c r="H274" s="23">
        <f>('Infectados Brasil'!$M$10*D274)</f>
        <v>4.0059724235402401</v>
      </c>
      <c r="I274" s="27">
        <f>(C274/$M$1)*'Infectados Brasil'!$M$14</f>
        <v>3.7319990517726582</v>
      </c>
      <c r="J274" s="4">
        <v>1</v>
      </c>
    </row>
    <row r="275" spans="1:10" x14ac:dyDescent="0.25">
      <c r="A275" s="8">
        <f>A274+'Infectados Brasil'!$M$12</f>
        <v>43899.650000000795</v>
      </c>
      <c r="B275" s="7">
        <f>B274+'Infectados Brasil'!$M$12</f>
        <v>13.650000000000059</v>
      </c>
      <c r="C275" s="9">
        <f>C274+(F274*'Infectados Brasil'!$M$12)</f>
        <v>209999945.89564174</v>
      </c>
      <c r="D275" s="23">
        <f>D274+(G274*'Infectados Brasil'!$M$12)</f>
        <v>40.606939878529367</v>
      </c>
      <c r="E275" s="23">
        <f>E274+(H274*'Infectados Brasil'!$M$12)</f>
        <v>14.4974183010911</v>
      </c>
      <c r="F275" s="23">
        <f>-('Infectados Brasil'!$M$9*C275*(D275/$M$1))</f>
        <v>-15.154506058262225</v>
      </c>
      <c r="G275" s="23">
        <f>('Infectados Brasil'!$M$9*C275*(D275/$M$1))-('Infectados Brasil'!$M$10*D275)</f>
        <v>11.093812070409289</v>
      </c>
      <c r="H275" s="23">
        <f>('Infectados Brasil'!$M$10*D275)</f>
        <v>4.0606939878529369</v>
      </c>
      <c r="I275" s="27">
        <f>(C275/$M$1)*'Infectados Brasil'!$M$14</f>
        <v>3.7319990384882615</v>
      </c>
      <c r="J275" s="4">
        <v>1</v>
      </c>
    </row>
    <row r="276" spans="1:10" x14ac:dyDescent="0.25">
      <c r="A276" s="8">
        <f>A275+'Infectados Brasil'!$M$12</f>
        <v>43899.700000000797</v>
      </c>
      <c r="B276" s="7">
        <f>B275+'Infectados Brasil'!$M$12</f>
        <v>13.70000000000006</v>
      </c>
      <c r="C276" s="9">
        <f>C275+(F275*'Infectados Brasil'!$M$12)</f>
        <v>209999945.13791645</v>
      </c>
      <c r="D276" s="23">
        <f>D275+(G275*'Infectados Brasil'!$M$12)</f>
        <v>41.16163048204983</v>
      </c>
      <c r="E276" s="23">
        <f>E275+(H275*'Infectados Brasil'!$M$12)</f>
        <v>14.700453000483748</v>
      </c>
      <c r="F276" s="23">
        <f>-('Infectados Brasil'!$M$9*C276*(D276/$M$1))</f>
        <v>-15.361516482734228</v>
      </c>
      <c r="G276" s="23">
        <f>('Infectados Brasil'!$M$9*C276*(D276/$M$1))-('Infectados Brasil'!$M$10*D276)</f>
        <v>11.245353434529244</v>
      </c>
      <c r="H276" s="23">
        <f>('Infectados Brasil'!$M$10*D276)</f>
        <v>4.1161630482049834</v>
      </c>
      <c r="I276" s="27">
        <f>(C276/$M$1)*'Infectados Brasil'!$M$14</f>
        <v>3.7319990250224007</v>
      </c>
      <c r="J276" s="4">
        <v>1</v>
      </c>
    </row>
    <row r="277" spans="1:10" x14ac:dyDescent="0.25">
      <c r="A277" s="8">
        <f>A276+'Infectados Brasil'!$M$12</f>
        <v>43899.7500000008</v>
      </c>
      <c r="B277" s="7">
        <f>B276+'Infectados Brasil'!$M$12</f>
        <v>13.75000000000006</v>
      </c>
      <c r="C277" s="9">
        <f>C276+(F276*'Infectados Brasil'!$M$12)</f>
        <v>209999944.36984062</v>
      </c>
      <c r="D277" s="23">
        <f>D276+(G276*'Infectados Brasil'!$M$12)</f>
        <v>41.72389815377629</v>
      </c>
      <c r="E277" s="23">
        <f>E276+(H276*'Infectados Brasil'!$M$12)</f>
        <v>14.906261152893997</v>
      </c>
      <c r="F277" s="23">
        <f>-('Infectados Brasil'!$M$9*C277*(D277/$M$1))</f>
        <v>-15.5713546660504</v>
      </c>
      <c r="G277" s="23">
        <f>('Infectados Brasil'!$M$9*C277*(D277/$M$1))-('Infectados Brasil'!$M$10*D277)</f>
        <v>11.398964850672771</v>
      </c>
      <c r="H277" s="23">
        <f>('Infectados Brasil'!$M$10*D277)</f>
        <v>4.1723898153776293</v>
      </c>
      <c r="I277" s="27">
        <f>(C277/$M$1)*'Infectados Brasil'!$M$14</f>
        <v>3.7319990113725958</v>
      </c>
      <c r="J277" s="4">
        <v>1</v>
      </c>
    </row>
    <row r="278" spans="1:10" x14ac:dyDescent="0.25">
      <c r="A278" s="8">
        <f>A277+'Infectados Brasil'!$M$12</f>
        <v>43899.800000000803</v>
      </c>
      <c r="B278" s="7">
        <f>B277+'Infectados Brasil'!$M$12</f>
        <v>13.800000000000061</v>
      </c>
      <c r="C278" s="9">
        <f>C277+(F277*'Infectados Brasil'!$M$12)</f>
        <v>209999943.59127289</v>
      </c>
      <c r="D278" s="23">
        <f>D277+(G277*'Infectados Brasil'!$M$12)</f>
        <v>42.293846396309931</v>
      </c>
      <c r="E278" s="23">
        <f>E277+(H277*'Infectados Brasil'!$M$12)</f>
        <v>15.114880643662879</v>
      </c>
      <c r="F278" s="23">
        <f>-('Infectados Brasil'!$M$9*C278*(D278/$M$1))</f>
        <v>-15.784059235298441</v>
      </c>
      <c r="G278" s="23">
        <f>('Infectados Brasil'!$M$9*C278*(D278/$M$1))-('Infectados Brasil'!$M$10*D278)</f>
        <v>11.554674595667448</v>
      </c>
      <c r="H278" s="23">
        <f>('Infectados Brasil'!$M$10*D278)</f>
        <v>4.2293846396309931</v>
      </c>
      <c r="I278" s="27">
        <f>(C278/$M$1)*'Infectados Brasil'!$M$14</f>
        <v>3.7319989975363352</v>
      </c>
      <c r="J278" s="4">
        <v>1</v>
      </c>
    </row>
    <row r="279" spans="1:10" x14ac:dyDescent="0.25">
      <c r="A279" s="8">
        <f>A278+'Infectados Brasil'!$M$12</f>
        <v>43899.850000000806</v>
      </c>
      <c r="B279" s="7">
        <f>B278+'Infectados Brasil'!$M$12</f>
        <v>13.850000000000062</v>
      </c>
      <c r="C279" s="9">
        <f>C278+(F278*'Infectados Brasil'!$M$12)</f>
        <v>209999942.80206993</v>
      </c>
      <c r="D279" s="23">
        <f>D278+(G278*'Infectados Brasil'!$M$12)</f>
        <v>42.871580126093306</v>
      </c>
      <c r="E279" s="23">
        <f>E278+(H278*'Infectados Brasil'!$M$12)</f>
        <v>15.326349875644429</v>
      </c>
      <c r="F279" s="23">
        <f>-('Infectados Brasil'!$M$9*C279*(D279/$M$1))</f>
        <v>-15.999669345209364</v>
      </c>
      <c r="G279" s="23">
        <f>('Infectados Brasil'!$M$9*C279*(D279/$M$1))-('Infectados Brasil'!$M$10*D279)</f>
        <v>11.712511332600034</v>
      </c>
      <c r="H279" s="23">
        <f>('Infectados Brasil'!$M$10*D279)</f>
        <v>4.2871580126093312</v>
      </c>
      <c r="I279" s="27">
        <f>(C279/$M$1)*'Infectados Brasil'!$M$14</f>
        <v>3.7319989835110712</v>
      </c>
      <c r="J279" s="4">
        <v>1</v>
      </c>
    </row>
    <row r="280" spans="1:10" x14ac:dyDescent="0.25">
      <c r="A280" s="8">
        <f>A279+'Infectados Brasil'!$M$12</f>
        <v>43899.900000000809</v>
      </c>
      <c r="B280" s="7">
        <f>B279+'Infectados Brasil'!$M$12</f>
        <v>13.900000000000063</v>
      </c>
      <c r="C280" s="9">
        <f>C279+(F279*'Infectados Brasil'!$M$12)</f>
        <v>209999942.00208646</v>
      </c>
      <c r="D280" s="23">
        <f>D279+(G279*'Infectados Brasil'!$M$12)</f>
        <v>43.457205692723306</v>
      </c>
      <c r="E280" s="23">
        <f>E279+(H279*'Infectados Brasil'!$M$12)</f>
        <v>15.540707776274894</v>
      </c>
      <c r="F280" s="23">
        <f>-('Infectados Brasil'!$M$9*C280*(D280/$M$1))</f>
        <v>-16.218224685365037</v>
      </c>
      <c r="G280" s="23">
        <f>('Infectados Brasil'!$M$9*C280*(D280/$M$1))-('Infectados Brasil'!$M$10*D280)</f>
        <v>11.872504116092706</v>
      </c>
      <c r="H280" s="23">
        <f>('Infectados Brasil'!$M$10*D280)</f>
        <v>4.3457205692723306</v>
      </c>
      <c r="I280" s="27">
        <f>(C280/$M$1)*'Infectados Brasil'!$M$14</f>
        <v>3.7319989692942221</v>
      </c>
      <c r="J280" s="4">
        <v>1</v>
      </c>
    </row>
    <row r="281" spans="1:10" x14ac:dyDescent="0.25">
      <c r="A281" s="8">
        <f>A280+'Infectados Brasil'!$M$12</f>
        <v>43899.950000000812</v>
      </c>
      <c r="B281" s="7">
        <f>B280+'Infectados Brasil'!$M$12</f>
        <v>13.950000000000063</v>
      </c>
      <c r="C281" s="9">
        <f>C280+(F280*'Infectados Brasil'!$M$12)</f>
        <v>209999941.19117522</v>
      </c>
      <c r="D281" s="23">
        <f>D280+(G280*'Infectados Brasil'!$M$12)</f>
        <v>44.050830898527941</v>
      </c>
      <c r="E281" s="23">
        <f>E280+(H280*'Infectados Brasil'!$M$12)</f>
        <v>15.757993804738511</v>
      </c>
      <c r="F281" s="23">
        <f>-('Infectados Brasil'!$M$9*C281*(D281/$M$1))</f>
        <v>-16.439765487504157</v>
      </c>
      <c r="G281" s="23">
        <f>('Infectados Brasil'!$M$9*C281*(D281/$M$1))-('Infectados Brasil'!$M$10*D281)</f>
        <v>12.034682397651363</v>
      </c>
      <c r="H281" s="23">
        <f>('Infectados Brasil'!$M$10*D281)</f>
        <v>4.405083089852794</v>
      </c>
      <c r="I281" s="27">
        <f>(C281/$M$1)*'Infectados Brasil'!$M$14</f>
        <v>3.7319989548831707</v>
      </c>
      <c r="J281" s="4">
        <v>1</v>
      </c>
    </row>
    <row r="282" spans="1:10" x14ac:dyDescent="0.25">
      <c r="A282" s="8">
        <f>A281+'Infectados Brasil'!$M$12</f>
        <v>43900.000000000815</v>
      </c>
      <c r="B282" s="7">
        <f>B281+'Infectados Brasil'!$M$12</f>
        <v>14.000000000000064</v>
      </c>
      <c r="C282" s="9">
        <f>C281+(F281*'Infectados Brasil'!$M$12)</f>
        <v>209999940.36918694</v>
      </c>
      <c r="D282" s="23">
        <f>D281+(G281*'Infectados Brasil'!$M$12)</f>
        <v>44.652565018410506</v>
      </c>
      <c r="E282" s="23">
        <f>E281+(H281*'Infectados Brasil'!$M$12)</f>
        <v>15.978247959231151</v>
      </c>
      <c r="F282" s="23">
        <f>-('Infectados Brasil'!$M$9*C282*(D282/$M$1))</f>
        <v>-16.664332532928036</v>
      </c>
      <c r="G282" s="23">
        <f>('Infectados Brasil'!$M$9*C282*(D282/$M$1))-('Infectados Brasil'!$M$10*D282)</f>
        <v>12.199076031086985</v>
      </c>
      <c r="H282" s="23">
        <f>('Infectados Brasil'!$M$10*D282)</f>
        <v>4.4652565018410506</v>
      </c>
      <c r="I282" s="27">
        <f>(C282/$M$1)*'Infectados Brasil'!$M$14</f>
        <v>3.7319989402752651</v>
      </c>
      <c r="J282" s="4">
        <v>1</v>
      </c>
    </row>
    <row r="283" spans="1:10" x14ac:dyDescent="0.25">
      <c r="A283" s="8">
        <f>A282+'Infectados Brasil'!$M$12</f>
        <v>43900.050000000818</v>
      </c>
      <c r="B283" s="7">
        <f>B282+'Infectados Brasil'!$M$12</f>
        <v>14.050000000000065</v>
      </c>
      <c r="C283" s="9">
        <f>C282+(F282*'Infectados Brasil'!$M$12)</f>
        <v>209999939.5359703</v>
      </c>
      <c r="D283" s="23">
        <f>D282+(G282*'Infectados Brasil'!$M$12)</f>
        <v>45.262518819964853</v>
      </c>
      <c r="E283" s="23">
        <f>E282+(H282*'Infectados Brasil'!$M$12)</f>
        <v>16.201510784323204</v>
      </c>
      <c r="F283" s="23">
        <f>-('Infectados Brasil'!$M$9*C283*(D283/$M$1))</f>
        <v>-16.891967160007557</v>
      </c>
      <c r="G283" s="23">
        <f>('Infectados Brasil'!$M$9*C283*(D283/$M$1))-('Infectados Brasil'!$M$10*D283)</f>
        <v>12.36571527801107</v>
      </c>
      <c r="H283" s="23">
        <f>('Infectados Brasil'!$M$10*D283)</f>
        <v>4.5262518819964859</v>
      </c>
      <c r="I283" s="27">
        <f>(C283/$M$1)*'Infectados Brasil'!$M$14</f>
        <v>3.7319989254678152</v>
      </c>
      <c r="J283" s="4">
        <v>1</v>
      </c>
    </row>
    <row r="284" spans="1:10" x14ac:dyDescent="0.25">
      <c r="A284" s="8">
        <f>A283+'Infectados Brasil'!$M$12</f>
        <v>43900.100000000821</v>
      </c>
      <c r="B284" s="7">
        <f>B283+'Infectados Brasil'!$M$12</f>
        <v>14.100000000000065</v>
      </c>
      <c r="C284" s="9">
        <f>C283+(F283*'Infectados Brasil'!$M$12)</f>
        <v>209999938.69137195</v>
      </c>
      <c r="D284" s="23">
        <f>D283+(G283*'Infectados Brasil'!$M$12)</f>
        <v>45.880804583865405</v>
      </c>
      <c r="E284" s="23">
        <f>E283+(H283*'Infectados Brasil'!$M$12)</f>
        <v>16.427823378423028</v>
      </c>
      <c r="F284" s="23">
        <f>-('Infectados Brasil'!$M$9*C284*(D284/$M$1))</f>
        <v>-17.12271127179265</v>
      </c>
      <c r="G284" s="23">
        <f>('Infectados Brasil'!$M$9*C284*(D284/$M$1))-('Infectados Brasil'!$M$10*D284)</f>
        <v>12.534630813406109</v>
      </c>
      <c r="H284" s="23">
        <f>('Infectados Brasil'!$M$10*D284)</f>
        <v>4.5880804583865409</v>
      </c>
      <c r="I284" s="27">
        <f>(C284/$M$1)*'Infectados Brasil'!$M$14</f>
        <v>3.7319989104580955</v>
      </c>
      <c r="J284" s="4">
        <v>1</v>
      </c>
    </row>
    <row r="285" spans="1:10" x14ac:dyDescent="0.25">
      <c r="A285" s="8">
        <f>A284+'Infectados Brasil'!$M$12</f>
        <v>43900.150000000824</v>
      </c>
      <c r="B285" s="7">
        <f>B284+'Infectados Brasil'!$M$12</f>
        <v>14.150000000000066</v>
      </c>
      <c r="C285" s="9">
        <f>C284+(F284*'Infectados Brasil'!$M$12)</f>
        <v>209999937.83523637</v>
      </c>
      <c r="D285" s="23">
        <f>D284+(G284*'Infectados Brasil'!$M$12)</f>
        <v>46.507536124535712</v>
      </c>
      <c r="E285" s="23">
        <f>E284+(H284*'Infectados Brasil'!$M$12)</f>
        <v>16.657227401342354</v>
      </c>
      <c r="F285" s="23">
        <f>-('Infectados Brasil'!$M$9*C285*(D285/$M$1))</f>
        <v>-17.356607343725717</v>
      </c>
      <c r="G285" s="23">
        <f>('Infectados Brasil'!$M$9*C285*(D285/$M$1))-('Infectados Brasil'!$M$10*D285)</f>
        <v>12.705853731272146</v>
      </c>
      <c r="H285" s="23">
        <f>('Infectados Brasil'!$M$10*D285)</f>
        <v>4.6507536124535713</v>
      </c>
      <c r="I285" s="27">
        <f>(C285/$M$1)*'Infectados Brasil'!$M$14</f>
        <v>3.7319988952433434</v>
      </c>
      <c r="J285" s="4">
        <v>1</v>
      </c>
    </row>
    <row r="286" spans="1:10" x14ac:dyDescent="0.25">
      <c r="A286" s="8">
        <f>A285+'Infectados Brasil'!$M$12</f>
        <v>43900.200000000827</v>
      </c>
      <c r="B286" s="7">
        <f>B285+'Infectados Brasil'!$M$12</f>
        <v>14.200000000000067</v>
      </c>
      <c r="C286" s="9">
        <f>C285+(F285*'Infectados Brasil'!$M$12)</f>
        <v>209999936.967406</v>
      </c>
      <c r="D286" s="23">
        <f>D285+(G285*'Infectados Brasil'!$M$12)</f>
        <v>47.142828811099321</v>
      </c>
      <c r="E286" s="23">
        <f>E285+(H285*'Infectados Brasil'!$M$12)</f>
        <v>16.889765081965031</v>
      </c>
      <c r="F286" s="23">
        <f>-('Infectados Brasil'!$M$9*C286*(D286/$M$1))</f>
        <v>-17.593698431460439</v>
      </c>
      <c r="G286" s="23">
        <f>('Infectados Brasil'!$M$9*C286*(D286/$M$1))-('Infectados Brasil'!$M$10*D286)</f>
        <v>12.879415550350506</v>
      </c>
      <c r="H286" s="23">
        <f>('Infectados Brasil'!$M$10*D286)</f>
        <v>4.7142828811099324</v>
      </c>
      <c r="I286" s="27">
        <f>(C286/$M$1)*'Infectados Brasil'!$M$14</f>
        <v>3.731998879820758</v>
      </c>
      <c r="J286" s="4">
        <v>1</v>
      </c>
    </row>
    <row r="287" spans="1:10" x14ac:dyDescent="0.25">
      <c r="A287" s="8">
        <f>A286+'Infectados Brasil'!$M$12</f>
        <v>43900.250000000829</v>
      </c>
      <c r="B287" s="7">
        <f>B286+'Infectados Brasil'!$M$12</f>
        <v>14.250000000000068</v>
      </c>
      <c r="C287" s="9">
        <f>C286+(F286*'Infectados Brasil'!$M$12)</f>
        <v>209999936.08772108</v>
      </c>
      <c r="D287" s="23">
        <f>D286+(G286*'Infectados Brasil'!$M$12)</f>
        <v>47.786799588616844</v>
      </c>
      <c r="E287" s="23">
        <f>E286+(H286*'Infectados Brasil'!$M$12)</f>
        <v>17.125479226020527</v>
      </c>
      <c r="F287" s="23">
        <f>-('Infectados Brasil'!$M$9*C287*(D287/$M$1))</f>
        <v>-17.834028178787378</v>
      </c>
      <c r="G287" s="23">
        <f>('Infectados Brasil'!$M$9*C287*(D287/$M$1))-('Infectados Brasil'!$M$10*D287)</f>
        <v>13.055348219925694</v>
      </c>
      <c r="H287" s="23">
        <f>('Infectados Brasil'!$M$10*D287)</f>
        <v>4.7786799588616846</v>
      </c>
      <c r="I287" s="27">
        <f>(C287/$M$1)*'Infectados Brasil'!$M$14</f>
        <v>3.7319988641875002</v>
      </c>
      <c r="J287" s="4">
        <v>1</v>
      </c>
    </row>
    <row r="288" spans="1:10" x14ac:dyDescent="0.25">
      <c r="A288" s="8">
        <f>A287+'Infectados Brasil'!$M$12</f>
        <v>43900.300000000832</v>
      </c>
      <c r="B288" s="7">
        <f>B287+'Infectados Brasil'!$M$12</f>
        <v>14.300000000000068</v>
      </c>
      <c r="C288" s="9">
        <f>C287+(F287*'Infectados Brasil'!$M$12)</f>
        <v>209999935.19601968</v>
      </c>
      <c r="D288" s="23">
        <f>D287+(G287*'Infectados Brasil'!$M$12)</f>
        <v>48.439566999613128</v>
      </c>
      <c r="E288" s="23">
        <f>E287+(H287*'Infectados Brasil'!$M$12)</f>
        <v>17.364413223963613</v>
      </c>
      <c r="F288" s="23">
        <f>-('Infectados Brasil'!$M$9*C288*(D288/$M$1))</f>
        <v>-18.0776408256678</v>
      </c>
      <c r="G288" s="23">
        <f>('Infectados Brasil'!$M$9*C288*(D288/$M$1))-('Infectados Brasil'!$M$10*D288)</f>
        <v>13.233684125706485</v>
      </c>
      <c r="H288" s="23">
        <f>('Infectados Brasil'!$M$10*D288)</f>
        <v>4.8439566999613133</v>
      </c>
      <c r="I288" s="27">
        <f>(C288/$M$1)*'Infectados Brasil'!$M$14</f>
        <v>3.7319988483406923</v>
      </c>
      <c r="J288" s="4">
        <v>1</v>
      </c>
    </row>
    <row r="289" spans="1:10" x14ac:dyDescent="0.25">
      <c r="A289" s="8">
        <f>A288+'Infectados Brasil'!$M$12</f>
        <v>43900.350000000835</v>
      </c>
      <c r="B289" s="7">
        <f>B288+'Infectados Brasil'!$M$12</f>
        <v>14.350000000000069</v>
      </c>
      <c r="C289" s="9">
        <f>C288+(F288*'Infectados Brasil'!$M$12)</f>
        <v>209999934.29213765</v>
      </c>
      <c r="D289" s="23">
        <f>D288+(G288*'Infectados Brasil'!$M$12)</f>
        <v>49.10125120589845</v>
      </c>
      <c r="E289" s="23">
        <f>E288+(H288*'Infectados Brasil'!$M$12)</f>
        <v>17.606611058961679</v>
      </c>
      <c r="F289" s="23">
        <f>-('Infectados Brasil'!$M$9*C289*(D289/$M$1))</f>
        <v>-18.324581216377315</v>
      </c>
      <c r="G289" s="23">
        <f>('Infectados Brasil'!$M$9*C289*(D289/$M$1))-('Infectados Brasil'!$M$10*D289)</f>
        <v>13.414456095787468</v>
      </c>
      <c r="H289" s="23">
        <f>('Infectados Brasil'!$M$10*D289)</f>
        <v>4.9101251205898455</v>
      </c>
      <c r="I289" s="27">
        <f>(C289/$M$1)*'Infectados Brasil'!$M$14</f>
        <v>3.7319988322774176</v>
      </c>
      <c r="J289" s="4">
        <v>1</v>
      </c>
    </row>
    <row r="290" spans="1:10" x14ac:dyDescent="0.25">
      <c r="A290" s="8">
        <f>A289+'Infectados Brasil'!$M$12</f>
        <v>43900.400000000838</v>
      </c>
      <c r="B290" s="7">
        <f>B289+'Infectados Brasil'!$M$12</f>
        <v>14.40000000000007</v>
      </c>
      <c r="C290" s="9">
        <f>C289+(F289*'Infectados Brasil'!$M$12)</f>
        <v>209999933.37590858</v>
      </c>
      <c r="D290" s="23">
        <f>D289+(G289*'Infectados Brasil'!$M$12)</f>
        <v>49.771974010687821</v>
      </c>
      <c r="E290" s="23">
        <f>E289+(H289*'Infectados Brasil'!$M$12)</f>
        <v>17.852117314991172</v>
      </c>
      <c r="F290" s="23">
        <f>-('Infectados Brasil'!$M$9*C290*(D290/$M$1))</f>
        <v>-18.574894807760685</v>
      </c>
      <c r="G290" s="23">
        <f>('Infectados Brasil'!$M$9*C290*(D290/$M$1))-('Infectados Brasil'!$M$10*D290)</f>
        <v>13.597697406691903</v>
      </c>
      <c r="H290" s="23">
        <f>('Infectados Brasil'!$M$10*D290)</f>
        <v>4.9771974010687821</v>
      </c>
      <c r="I290" s="27">
        <f>(C290/$M$1)*'Infectados Brasil'!$M$14</f>
        <v>3.7319988159947179</v>
      </c>
      <c r="J290" s="4">
        <v>1</v>
      </c>
    </row>
    <row r="291" spans="1:10" x14ac:dyDescent="0.25">
      <c r="A291" s="8">
        <f>A290+'Infectados Brasil'!$M$12</f>
        <v>43900.450000000841</v>
      </c>
      <c r="B291" s="7">
        <f>B290+'Infectados Brasil'!$M$12</f>
        <v>14.45000000000007</v>
      </c>
      <c r="C291" s="9">
        <f>C290+(F290*'Infectados Brasil'!$M$12)</f>
        <v>209999932.44716385</v>
      </c>
      <c r="D291" s="23">
        <f>D290+(G290*'Infectados Brasil'!$M$12)</f>
        <v>50.451858881022417</v>
      </c>
      <c r="E291" s="23">
        <f>E290+(H290*'Infectados Brasil'!$M$12)</f>
        <v>18.100977185044613</v>
      </c>
      <c r="F291" s="23">
        <f>-('Infectados Brasil'!$M$9*C291*(D291/$M$1))</f>
        <v>-18.828627677599425</v>
      </c>
      <c r="G291" s="23">
        <f>('Infectados Brasil'!$M$9*C291*(D291/$M$1))-('Infectados Brasil'!$M$10*D291)</f>
        <v>13.783441789497182</v>
      </c>
      <c r="H291" s="23">
        <f>('Infectados Brasil'!$M$10*D291)</f>
        <v>5.0451858881022424</v>
      </c>
      <c r="I291" s="27">
        <f>(C291/$M$1)*'Infectados Brasil'!$M$14</f>
        <v>3.7319987994895971</v>
      </c>
      <c r="J291" s="4">
        <v>1</v>
      </c>
    </row>
    <row r="292" spans="1:10" x14ac:dyDescent="0.25">
      <c r="A292" s="8">
        <f>A291+'Infectados Brasil'!$M$12</f>
        <v>43900.500000000844</v>
      </c>
      <c r="B292" s="7">
        <f>B291+'Infectados Brasil'!$M$12</f>
        <v>14.500000000000071</v>
      </c>
      <c r="C292" s="9">
        <f>C291+(F291*'Infectados Brasil'!$M$12)</f>
        <v>209999931.50573248</v>
      </c>
      <c r="D292" s="23">
        <f>D291+(G291*'Infectados Brasil'!$M$12)</f>
        <v>51.141030970497276</v>
      </c>
      <c r="E292" s="23">
        <f>E291+(H291*'Infectados Brasil'!$M$12)</f>
        <v>18.353236479449723</v>
      </c>
      <c r="F292" s="23">
        <f>-('Infectados Brasil'!$M$9*C292*(D292/$M$1))</f>
        <v>-19.085826533093705</v>
      </c>
      <c r="G292" s="23">
        <f>('Infectados Brasil'!$M$9*C292*(D292/$M$1))-('Infectados Brasil'!$M$10*D292)</f>
        <v>13.971723436043977</v>
      </c>
      <c r="H292" s="23">
        <f>('Infectados Brasil'!$M$10*D292)</f>
        <v>5.1141030970497283</v>
      </c>
      <c r="I292" s="27">
        <f>(C292/$M$1)*'Infectados Brasil'!$M$14</f>
        <v>3.7319987827590171</v>
      </c>
      <c r="J292" s="4">
        <v>1</v>
      </c>
    </row>
    <row r="293" spans="1:10" x14ac:dyDescent="0.25">
      <c r="A293" s="8">
        <f>A292+'Infectados Brasil'!$M$12</f>
        <v>43900.550000000847</v>
      </c>
      <c r="B293" s="7">
        <f>B292+'Infectados Brasil'!$M$12</f>
        <v>14.550000000000072</v>
      </c>
      <c r="C293" s="9">
        <f>C292+(F292*'Infectados Brasil'!$M$12)</f>
        <v>209999930.55144116</v>
      </c>
      <c r="D293" s="23">
        <f>D292+(G292*'Infectados Brasil'!$M$12)</f>
        <v>51.839617142299474</v>
      </c>
      <c r="E293" s="23">
        <f>E292+(H292*'Infectados Brasil'!$M$12)</f>
        <v>18.608941634302209</v>
      </c>
      <c r="F293" s="23">
        <f>-('Infectados Brasil'!$M$9*C293*(D293/$M$1))</f>
        <v>-19.346538719460082</v>
      </c>
      <c r="G293" s="23">
        <f>('Infectados Brasil'!$M$9*C293*(D293/$M$1))-('Infectados Brasil'!$M$10*D293)</f>
        <v>14.162577005230133</v>
      </c>
      <c r="H293" s="23">
        <f>('Infectados Brasil'!$M$10*D293)</f>
        <v>5.1839617142299481</v>
      </c>
      <c r="I293" s="27">
        <f>(C293/$M$1)*'Infectados Brasil'!$M$14</f>
        <v>3.7319987657998972</v>
      </c>
      <c r="J293" s="4">
        <v>1</v>
      </c>
    </row>
    <row r="294" spans="1:10" x14ac:dyDescent="0.25">
      <c r="A294" s="8">
        <f>A293+'Infectados Brasil'!$M$12</f>
        <v>43900.60000000085</v>
      </c>
      <c r="B294" s="7">
        <f>B293+'Infectados Brasil'!$M$12</f>
        <v>14.600000000000072</v>
      </c>
      <c r="C294" s="9">
        <f>C293+(F293*'Infectados Brasil'!$M$12)</f>
        <v>209999929.58411422</v>
      </c>
      <c r="D294" s="23">
        <f>D293+(G293*'Infectados Brasil'!$M$12)</f>
        <v>52.547745992560984</v>
      </c>
      <c r="E294" s="23">
        <f>E293+(H293*'Infectados Brasil'!$M$12)</f>
        <v>18.868139720013705</v>
      </c>
      <c r="F294" s="23">
        <f>-('Infectados Brasil'!$M$9*C294*(D294/$M$1))</f>
        <v>-19.610812228646726</v>
      </c>
      <c r="G294" s="23">
        <f>('Infectados Brasil'!$M$9*C294*(D294/$M$1))-('Infectados Brasil'!$M$10*D294)</f>
        <v>14.356037629390627</v>
      </c>
      <c r="H294" s="23">
        <f>('Infectados Brasil'!$M$10*D294)</f>
        <v>5.2547745992560984</v>
      </c>
      <c r="I294" s="27">
        <f>(C294/$M$1)*'Infectados Brasil'!$M$14</f>
        <v>3.7319987486091155</v>
      </c>
      <c r="J294" s="4">
        <v>1</v>
      </c>
    </row>
    <row r="295" spans="1:10" x14ac:dyDescent="0.25">
      <c r="A295" s="8">
        <f>A294+'Infectados Brasil'!$M$12</f>
        <v>43900.650000000853</v>
      </c>
      <c r="B295" s="7">
        <f>B294+'Infectados Brasil'!$M$12</f>
        <v>14.650000000000073</v>
      </c>
      <c r="C295" s="9">
        <f>C294+(F294*'Infectados Brasil'!$M$12)</f>
        <v>209999928.60357362</v>
      </c>
      <c r="D295" s="23">
        <f>D294+(G294*'Infectados Brasil'!$M$12)</f>
        <v>53.265547874030517</v>
      </c>
      <c r="E295" s="23">
        <f>E294+(H294*'Infectados Brasil'!$M$12)</f>
        <v>19.13087844997651</v>
      </c>
      <c r="F295" s="23">
        <f>-('Infectados Brasil'!$M$9*C295*(D295/$M$1))</f>
        <v>-19.87869570816763</v>
      </c>
      <c r="G295" s="23">
        <f>('Infectados Brasil'!$M$9*C295*(D295/$M$1))-('Infectados Brasil'!$M$10*D295)</f>
        <v>14.552140920764579</v>
      </c>
      <c r="H295" s="23">
        <f>('Infectados Brasil'!$M$10*D295)</f>
        <v>5.3265547874030519</v>
      </c>
      <c r="I295" s="27">
        <f>(C295/$M$1)*'Infectados Brasil'!$M$14</f>
        <v>3.7319987311835079</v>
      </c>
      <c r="J295" s="4">
        <v>1</v>
      </c>
    </row>
    <row r="296" spans="1:10" x14ac:dyDescent="0.25">
      <c r="A296" s="8">
        <f>A295+'Infectados Brasil'!$M$12</f>
        <v>43900.700000000856</v>
      </c>
      <c r="B296" s="7">
        <f>B295+'Infectados Brasil'!$M$12</f>
        <v>14.700000000000074</v>
      </c>
      <c r="C296" s="9">
        <f>C295+(F295*'Infectados Brasil'!$M$12)</f>
        <v>209999927.60963884</v>
      </c>
      <c r="D296" s="23">
        <f>D295+(G295*'Infectados Brasil'!$M$12)</f>
        <v>53.993154920068747</v>
      </c>
      <c r="E296" s="23">
        <f>E295+(H295*'Infectados Brasil'!$M$12)</f>
        <v>19.397206189346662</v>
      </c>
      <c r="F296" s="23">
        <f>-('Infectados Brasil'!$M$9*C296*(D296/$M$1))</f>
        <v>-20.150238470057545</v>
      </c>
      <c r="G296" s="23">
        <f>('Infectados Brasil'!$M$9*C296*(D296/$M$1))-('Infectados Brasil'!$M$10*D296)</f>
        <v>14.750922978050671</v>
      </c>
      <c r="H296" s="23">
        <f>('Infectados Brasil'!$M$10*D296)</f>
        <v>5.3993154920068749</v>
      </c>
      <c r="I296" s="27">
        <f>(C296/$M$1)*'Infectados Brasil'!$M$14</f>
        <v>3.7319987135198671</v>
      </c>
      <c r="J296" s="4">
        <v>1</v>
      </c>
    </row>
    <row r="297" spans="1:10" x14ac:dyDescent="0.25">
      <c r="A297" s="8">
        <f>A296+'Infectados Brasil'!$M$12</f>
        <v>43900.750000000859</v>
      </c>
      <c r="B297" s="7">
        <f>B296+'Infectados Brasil'!$M$12</f>
        <v>14.750000000000075</v>
      </c>
      <c r="C297" s="9">
        <f>C296+(F296*'Infectados Brasil'!$M$12)</f>
        <v>209999926.60212693</v>
      </c>
      <c r="D297" s="23">
        <f>D296+(G296*'Infectados Brasil'!$M$12)</f>
        <v>54.730701068971278</v>
      </c>
      <c r="E297" s="23">
        <f>E296+(H296*'Infectados Brasil'!$M$12)</f>
        <v>19.667171963947006</v>
      </c>
      <c r="F297" s="23">
        <f>-('Infectados Brasil'!$M$9*C297*(D297/$M$1))</f>
        <v>-20.425490499949206</v>
      </c>
      <c r="G297" s="23">
        <f>('Infectados Brasil'!$M$9*C297*(D297/$M$1))-('Infectados Brasil'!$M$10*D297)</f>
        <v>14.952420393052076</v>
      </c>
      <c r="H297" s="23">
        <f>('Infectados Brasil'!$M$10*D297)</f>
        <v>5.4730701068971284</v>
      </c>
      <c r="I297" s="27">
        <f>(C297/$M$1)*'Infectados Brasil'!$M$14</f>
        <v>3.7319986956149411</v>
      </c>
      <c r="J297" s="4">
        <v>1</v>
      </c>
    </row>
    <row r="298" spans="1:10" x14ac:dyDescent="0.25">
      <c r="A298" s="8">
        <f>A297+'Infectados Brasil'!$M$12</f>
        <v>43900.800000000861</v>
      </c>
      <c r="B298" s="7">
        <f>B297+'Infectados Brasil'!$M$12</f>
        <v>14.800000000000075</v>
      </c>
      <c r="C298" s="9">
        <f>C297+(F297*'Infectados Brasil'!$M$12)</f>
        <v>209999925.58085239</v>
      </c>
      <c r="D298" s="23">
        <f>D297+(G297*'Infectados Brasil'!$M$12)</f>
        <v>55.478322088623884</v>
      </c>
      <c r="E298" s="23">
        <f>E297+(H297*'Infectados Brasil'!$M$12)</f>
        <v>19.940825469291863</v>
      </c>
      <c r="F298" s="23">
        <f>-('Infectados Brasil'!$M$9*C298*(D298/$M$1))</f>
        <v>-20.704502466274572</v>
      </c>
      <c r="G298" s="23">
        <f>('Infectados Brasil'!$M$9*C298*(D298/$M$1))-('Infectados Brasil'!$M$10*D298)</f>
        <v>15.156670257412184</v>
      </c>
      <c r="H298" s="23">
        <f>('Infectados Brasil'!$M$10*D298)</f>
        <v>5.5478322088623884</v>
      </c>
      <c r="I298" s="27">
        <f>(C298/$M$1)*'Infectados Brasil'!$M$14</f>
        <v>3.7319986774654335</v>
      </c>
      <c r="J298" s="4">
        <v>1</v>
      </c>
    </row>
    <row r="299" spans="1:10" x14ac:dyDescent="0.25">
      <c r="A299" s="8">
        <f>A298+'Infectados Brasil'!$M$12</f>
        <v>43900.850000000864</v>
      </c>
      <c r="B299" s="7">
        <f>B298+'Infectados Brasil'!$M$12</f>
        <v>14.850000000000076</v>
      </c>
      <c r="C299" s="9">
        <f>C298+(F298*'Infectados Brasil'!$M$12)</f>
        <v>209999924.54562727</v>
      </c>
      <c r="D299" s="23">
        <f>D298+(G298*'Infectados Brasil'!$M$12)</f>
        <v>56.236155601494495</v>
      </c>
      <c r="E299" s="23">
        <f>E298+(H298*'Infectados Brasil'!$M$12)</f>
        <v>20.218217079734981</v>
      </c>
      <c r="F299" s="23">
        <f>-('Infectados Brasil'!$M$9*C299*(D299/$M$1))</f>
        <v>-20.98732572959171</v>
      </c>
      <c r="G299" s="23">
        <f>('Infectados Brasil'!$M$9*C299*(D299/$M$1))-('Infectados Brasil'!$M$10*D299)</f>
        <v>15.36371016944226</v>
      </c>
      <c r="H299" s="23">
        <f>('Infectados Brasil'!$M$10*D299)</f>
        <v>5.6236155601494495</v>
      </c>
      <c r="I299" s="27">
        <f>(C299/$M$1)*'Infectados Brasil'!$M$14</f>
        <v>3.7319986590680041</v>
      </c>
      <c r="J299" s="4">
        <v>1</v>
      </c>
    </row>
    <row r="300" spans="1:10" x14ac:dyDescent="0.25">
      <c r="A300" s="8">
        <f>A299+'Infectados Brasil'!$M$12</f>
        <v>43900.900000000867</v>
      </c>
      <c r="B300" s="7">
        <f>B299+'Infectados Brasil'!$M$12</f>
        <v>14.900000000000077</v>
      </c>
      <c r="C300" s="9">
        <f>C299+(F299*'Infectados Brasil'!$M$12)</f>
        <v>209999923.49626097</v>
      </c>
      <c r="D300" s="23">
        <f>D299+(G299*'Infectados Brasil'!$M$12)</f>
        <v>57.00434110996661</v>
      </c>
      <c r="E300" s="23">
        <f>E299+(H299*'Infectados Brasil'!$M$12)</f>
        <v>20.499397857742451</v>
      </c>
      <c r="F300" s="23">
        <f>-('Infectados Brasil'!$M$9*C300*(D300/$M$1))</f>
        <v>-21.274012352039147</v>
      </c>
      <c r="G300" s="23">
        <f>('Infectados Brasil'!$M$9*C300*(D300/$M$1))-('Infectados Brasil'!$M$10*D300)</f>
        <v>15.573578241042487</v>
      </c>
      <c r="H300" s="23">
        <f>('Infectados Brasil'!$M$10*D300)</f>
        <v>5.7004341109966612</v>
      </c>
      <c r="I300" s="27">
        <f>(C300/$M$1)*'Infectados Brasil'!$M$14</f>
        <v>3.731998640419266</v>
      </c>
      <c r="J300" s="4">
        <v>1</v>
      </c>
    </row>
    <row r="301" spans="1:10" x14ac:dyDescent="0.25">
      <c r="A301" s="8">
        <f>A300+'Infectados Brasil'!$M$12</f>
        <v>43900.95000000087</v>
      </c>
      <c r="B301" s="7">
        <f>B300+'Infectados Brasil'!$M$12</f>
        <v>14.950000000000077</v>
      </c>
      <c r="C301" s="9">
        <f>C300+(F300*'Infectados Brasil'!$M$12)</f>
        <v>209999922.43256035</v>
      </c>
      <c r="D301" s="23">
        <f>D300+(G300*'Infectados Brasil'!$M$12)</f>
        <v>57.783020022018732</v>
      </c>
      <c r="E301" s="23">
        <f>E300+(H300*'Infectados Brasil'!$M$12)</f>
        <v>20.784419563292285</v>
      </c>
      <c r="F301" s="23">
        <f>-('Infectados Brasil'!$M$9*C301*(D301/$M$1))</f>
        <v>-21.564615106919302</v>
      </c>
      <c r="G301" s="23">
        <f>('Infectados Brasil'!$M$9*C301*(D301/$M$1))-('Infectados Brasil'!$M$10*D301)</f>
        <v>15.786313104717429</v>
      </c>
      <c r="H301" s="23">
        <f>('Infectados Brasil'!$M$10*D301)</f>
        <v>5.7783020022018734</v>
      </c>
      <c r="I301" s="27">
        <f>(C301/$M$1)*'Infectados Brasil'!$M$14</f>
        <v>3.7319986215157863</v>
      </c>
      <c r="J301" s="4">
        <v>1</v>
      </c>
    </row>
    <row r="302" spans="1:10" x14ac:dyDescent="0.25">
      <c r="A302" s="8">
        <f>A301+'Infectados Brasil'!$M$12</f>
        <v>43901.000000000873</v>
      </c>
      <c r="B302" s="7">
        <f>B301+'Infectados Brasil'!$M$12</f>
        <v>15.000000000000078</v>
      </c>
      <c r="C302" s="9">
        <f>C301+(F301*'Infectados Brasil'!$M$12)</f>
        <v>209999921.35432959</v>
      </c>
      <c r="D302" s="23">
        <f>D301+(G301*'Infectados Brasil'!$M$12)</f>
        <v>58.572335677254607</v>
      </c>
      <c r="E302" s="23">
        <f>E301+(H301*'Infectados Brasil'!$M$12)</f>
        <v>21.073334663402377</v>
      </c>
      <c r="F302" s="23">
        <f>-('Infectados Brasil'!$M$9*C302*(D302/$M$1))</f>
        <v>-21.859187488412857</v>
      </c>
      <c r="G302" s="23">
        <f>('Infectados Brasil'!$M$9*C302*(D302/$M$1))-('Infectados Brasil'!$M$10*D302)</f>
        <v>16.001953920687395</v>
      </c>
      <c r="H302" s="23">
        <f>('Infectados Brasil'!$M$10*D302)</f>
        <v>5.8572335677254612</v>
      </c>
      <c r="I302" s="27">
        <f>(C302/$M$1)*'Infectados Brasil'!$M$14</f>
        <v>3.7319986023540856</v>
      </c>
      <c r="J302" s="4">
        <v>1</v>
      </c>
    </row>
    <row r="303" spans="1:10" x14ac:dyDescent="0.25">
      <c r="A303" s="8">
        <f>A302+'Infectados Brasil'!$M$12</f>
        <v>43901.050000000876</v>
      </c>
      <c r="B303" s="7">
        <f>B302+'Infectados Brasil'!$M$12</f>
        <v>15.050000000000079</v>
      </c>
      <c r="C303" s="9">
        <f>C302+(F302*'Infectados Brasil'!$M$12)</f>
        <v>209999920.26137021</v>
      </c>
      <c r="D303" s="23">
        <f>D302+(G302*'Infectados Brasil'!$M$12)</f>
        <v>59.372433373288978</v>
      </c>
      <c r="E303" s="23">
        <f>E302+(H302*'Infectados Brasil'!$M$12)</f>
        <v>21.366196341788651</v>
      </c>
      <c r="F303" s="23">
        <f>-('Infectados Brasil'!$M$9*C303*(D303/$M$1))</f>
        <v>-22.157783721425805</v>
      </c>
      <c r="G303" s="23">
        <f>('Infectados Brasil'!$M$9*C303*(D303/$M$1))-('Infectados Brasil'!$M$10*D303)</f>
        <v>16.220540384096907</v>
      </c>
      <c r="H303" s="23">
        <f>('Infectados Brasil'!$M$10*D303)</f>
        <v>5.9372433373288978</v>
      </c>
      <c r="I303" s="27">
        <f>(C303/$M$1)*'Infectados Brasil'!$M$14</f>
        <v>3.7319985829306361</v>
      </c>
      <c r="J303" s="4">
        <v>1</v>
      </c>
    </row>
    <row r="304" spans="1:10" x14ac:dyDescent="0.25">
      <c r="A304" s="8">
        <f>A303+'Infectados Brasil'!$M$12</f>
        <v>43901.100000000879</v>
      </c>
      <c r="B304" s="7">
        <f>B303+'Infectados Brasil'!$M$12</f>
        <v>15.10000000000008</v>
      </c>
      <c r="C304" s="9">
        <f>C303+(F303*'Infectados Brasil'!$M$12)</f>
        <v>209999919.15348104</v>
      </c>
      <c r="D304" s="23">
        <f>D303+(G303*'Infectados Brasil'!$M$12)</f>
        <v>60.183460392493821</v>
      </c>
      <c r="E304" s="23">
        <f>E303+(H303*'Infectados Brasil'!$M$12)</f>
        <v>21.663058508655094</v>
      </c>
      <c r="F304" s="23">
        <f>-('Infectados Brasil'!$M$9*C304*(D304/$M$1))</f>
        <v>-22.460458771571052</v>
      </c>
      <c r="G304" s="23">
        <f>('Infectados Brasil'!$M$9*C304*(D304/$M$1))-('Infectados Brasil'!$M$10*D304)</f>
        <v>16.442112732321668</v>
      </c>
      <c r="H304" s="23">
        <f>('Infectados Brasil'!$M$10*D304)</f>
        <v>6.0183460392493826</v>
      </c>
      <c r="I304" s="27">
        <f>(C304/$M$1)*'Infectados Brasil'!$M$14</f>
        <v>3.7319985632418629</v>
      </c>
      <c r="J304" s="4">
        <v>1</v>
      </c>
    </row>
    <row r="305" spans="1:10" x14ac:dyDescent="0.25">
      <c r="A305" s="8">
        <f>A304+'Infectados Brasil'!$M$12</f>
        <v>43901.150000000882</v>
      </c>
      <c r="B305" s="7">
        <f>B304+'Infectados Brasil'!$M$12</f>
        <v>15.15000000000008</v>
      </c>
      <c r="C305" s="9">
        <f>C304+(F304*'Infectados Brasil'!$M$12)</f>
        <v>209999918.03045809</v>
      </c>
      <c r="D305" s="23">
        <f>D304+(G304*'Infectados Brasil'!$M$12)</f>
        <v>61.005566029109907</v>
      </c>
      <c r="E305" s="23">
        <f>E304+(H304*'Infectados Brasil'!$M$12)</f>
        <v>21.963975810617562</v>
      </c>
      <c r="F305" s="23">
        <f>-('Infectados Brasil'!$M$9*C305*(D305/$M$1))</f>
        <v>-22.767268355286262</v>
      </c>
      <c r="G305" s="23">
        <f>('Infectados Brasil'!$M$9*C305*(D305/$M$1))-('Infectados Brasil'!$M$10*D305)</f>
        <v>16.666711752375271</v>
      </c>
      <c r="H305" s="23">
        <f>('Infectados Brasil'!$M$10*D305)</f>
        <v>6.1005566029109914</v>
      </c>
      <c r="I305" s="27">
        <f>(C305/$M$1)*'Infectados Brasil'!$M$14</f>
        <v>3.7319985432841407</v>
      </c>
      <c r="J305" s="4">
        <v>1</v>
      </c>
    </row>
    <row r="306" spans="1:10" x14ac:dyDescent="0.25">
      <c r="A306" s="8">
        <f>A305+'Infectados Brasil'!$M$12</f>
        <v>43901.200000000885</v>
      </c>
      <c r="B306" s="7">
        <f>B305+'Infectados Brasil'!$M$12</f>
        <v>15.200000000000081</v>
      </c>
      <c r="C306" s="9">
        <f>C305+(F305*'Infectados Brasil'!$M$12)</f>
        <v>209999916.89209467</v>
      </c>
      <c r="D306" s="23">
        <f>D305+(G305*'Infectados Brasil'!$M$12)</f>
        <v>61.83890161672867</v>
      </c>
      <c r="E306" s="23">
        <f>E305+(H305*'Infectados Brasil'!$M$12)</f>
        <v>22.26900364076311</v>
      </c>
      <c r="F306" s="23">
        <f>-('Infectados Brasil'!$M$9*C306*(D306/$M$1))</f>
        <v>-23.078268950090042</v>
      </c>
      <c r="G306" s="23">
        <f>('Infectados Brasil'!$M$9*C306*(D306/$M$1))-('Infectados Brasil'!$M$10*D306)</f>
        <v>16.894378788417175</v>
      </c>
      <c r="H306" s="23">
        <f>('Infectados Brasil'!$M$10*D306)</f>
        <v>6.183890161672867</v>
      </c>
      <c r="I306" s="27">
        <f>(C306/$M$1)*'Infectados Brasil'!$M$14</f>
        <v>3.7319985230537966</v>
      </c>
      <c r="J306" s="4">
        <v>1</v>
      </c>
    </row>
    <row r="307" spans="1:10" x14ac:dyDescent="0.25">
      <c r="A307" s="8">
        <f>A306+'Infectados Brasil'!$M$12</f>
        <v>43901.250000000888</v>
      </c>
      <c r="B307" s="7">
        <f>B306+'Infectados Brasil'!$M$12</f>
        <v>15.250000000000082</v>
      </c>
      <c r="C307" s="9">
        <f>C306+(F306*'Infectados Brasil'!$M$12)</f>
        <v>209999915.73818123</v>
      </c>
      <c r="D307" s="23">
        <f>D306+(G306*'Infectados Brasil'!$M$12)</f>
        <v>62.683620556149528</v>
      </c>
      <c r="E307" s="23">
        <f>E306+(H306*'Infectados Brasil'!$M$12)</f>
        <v>22.578198148846752</v>
      </c>
      <c r="F307" s="23">
        <f>-('Infectados Brasil'!$M$9*C307*(D307/$M$1))</f>
        <v>-23.393517804978107</v>
      </c>
      <c r="G307" s="23">
        <f>('Infectados Brasil'!$M$9*C307*(D307/$M$1))-('Infectados Brasil'!$M$10*D307)</f>
        <v>17.125155749363152</v>
      </c>
      <c r="H307" s="23">
        <f>('Infectados Brasil'!$M$10*D307)</f>
        <v>6.2683620556149533</v>
      </c>
      <c r="I307" s="27">
        <f>(C307/$M$1)*'Infectados Brasil'!$M$14</f>
        <v>3.7319985025471061</v>
      </c>
      <c r="J307" s="4">
        <v>1</v>
      </c>
    </row>
    <row r="308" spans="1:10" x14ac:dyDescent="0.25">
      <c r="A308" s="8">
        <f>A307+'Infectados Brasil'!$M$12</f>
        <v>43901.300000000891</v>
      </c>
      <c r="B308" s="7">
        <f>B307+'Infectados Brasil'!$M$12</f>
        <v>15.300000000000082</v>
      </c>
      <c r="C308" s="9">
        <f>C307+(F307*'Infectados Brasil'!$M$12)</f>
        <v>209999914.56850535</v>
      </c>
      <c r="D308" s="23">
        <f>D307+(G307*'Infectados Brasil'!$M$12)</f>
        <v>63.539878343617687</v>
      </c>
      <c r="E308" s="23">
        <f>E307+(H307*'Infectados Brasil'!$M$12)</f>
        <v>22.8916162516275</v>
      </c>
      <c r="F308" s="23">
        <f>-('Infectados Brasil'!$M$9*C308*(D308/$M$1))</f>
        <v>-23.713072950961504</v>
      </c>
      <c r="G308" s="23">
        <f>('Infectados Brasil'!$M$9*C308*(D308/$M$1))-('Infectados Brasil'!$M$10*D308)</f>
        <v>17.359085116599736</v>
      </c>
      <c r="H308" s="23">
        <f>('Infectados Brasil'!$M$10*D308)</f>
        <v>6.3539878343617691</v>
      </c>
      <c r="I308" s="27">
        <f>(C308/$M$1)*'Infectados Brasil'!$M$14</f>
        <v>3.7319984817602951</v>
      </c>
      <c r="J308" s="4">
        <v>1</v>
      </c>
    </row>
    <row r="309" spans="1:10" x14ac:dyDescent="0.25">
      <c r="A309" s="8">
        <f>A308+'Infectados Brasil'!$M$12</f>
        <v>43901.350000000893</v>
      </c>
      <c r="B309" s="7">
        <f>B308+'Infectados Brasil'!$M$12</f>
        <v>15.350000000000083</v>
      </c>
      <c r="C309" s="9">
        <f>C308+(F308*'Infectados Brasil'!$M$12)</f>
        <v>209999913.38285169</v>
      </c>
      <c r="D309" s="23">
        <f>D308+(G308*'Infectados Brasil'!$M$12)</f>
        <v>64.407832599447673</v>
      </c>
      <c r="E309" s="23">
        <f>E308+(H308*'Infectados Brasil'!$M$12)</f>
        <v>23.20931564334559</v>
      </c>
      <c r="F309" s="23">
        <f>-('Infectados Brasil'!$M$9*C309*(D309/$M$1))</f>
        <v>-24.036993211748797</v>
      </c>
      <c r="G309" s="23">
        <f>('Infectados Brasil'!$M$9*C309*(D309/$M$1))-('Infectados Brasil'!$M$10*D309)</f>
        <v>17.596209951804028</v>
      </c>
      <c r="H309" s="23">
        <f>('Infectados Brasil'!$M$10*D309)</f>
        <v>6.4407832599447676</v>
      </c>
      <c r="I309" s="27">
        <f>(C309/$M$1)*'Infectados Brasil'!$M$14</f>
        <v>3.7319984606895358</v>
      </c>
      <c r="J309" s="4">
        <v>1</v>
      </c>
    </row>
    <row r="310" spans="1:10" x14ac:dyDescent="0.25">
      <c r="A310" s="8">
        <f>A309+'Infectados Brasil'!$M$12</f>
        <v>43901.400000000896</v>
      </c>
      <c r="B310" s="7">
        <f>B309+'Infectados Brasil'!$M$12</f>
        <v>15.400000000000084</v>
      </c>
      <c r="C310" s="9">
        <f>C309+(F309*'Infectados Brasil'!$M$12)</f>
        <v>209999912.18100202</v>
      </c>
      <c r="D310" s="23">
        <f>D309+(G309*'Infectados Brasil'!$M$12)</f>
        <v>65.287643097037872</v>
      </c>
      <c r="E310" s="23">
        <f>E309+(H309*'Infectados Brasil'!$M$12)</f>
        <v>23.531354806342829</v>
      </c>
      <c r="F310" s="23">
        <f>-('Infectados Brasil'!$M$9*C310*(D310/$M$1))</f>
        <v>-24.365338214574138</v>
      </c>
      <c r="G310" s="23">
        <f>('Infectados Brasil'!$M$9*C310*(D310/$M$1))-('Infectados Brasil'!$M$10*D310)</f>
        <v>17.836573904870349</v>
      </c>
      <c r="H310" s="23">
        <f>('Infectados Brasil'!$M$10*D310)</f>
        <v>6.5287643097037877</v>
      </c>
      <c r="I310" s="27">
        <f>(C310/$M$1)*'Infectados Brasil'!$M$14</f>
        <v>3.7319984393309502</v>
      </c>
      <c r="J310" s="4">
        <v>1</v>
      </c>
    </row>
    <row r="311" spans="1:10" x14ac:dyDescent="0.25">
      <c r="A311" s="8">
        <f>A310+'Infectados Brasil'!$M$12</f>
        <v>43901.450000000899</v>
      </c>
      <c r="B311" s="7">
        <f>B310+'Infectados Brasil'!$M$12</f>
        <v>15.450000000000085</v>
      </c>
      <c r="C311" s="9">
        <f>C310+(F310*'Infectados Brasil'!$M$12)</f>
        <v>209999910.96273512</v>
      </c>
      <c r="D311" s="23">
        <f>D310+(G310*'Infectados Brasil'!$M$12)</f>
        <v>66.17947179228139</v>
      </c>
      <c r="E311" s="23">
        <f>E310+(H310*'Infectados Brasil'!$M$12)</f>
        <v>23.857793021828019</v>
      </c>
      <c r="F311" s="23">
        <f>-('Infectados Brasil'!$M$9*C311*(D311/$M$1))</f>
        <v>-24.698168401173252</v>
      </c>
      <c r="G311" s="23">
        <f>('Infectados Brasil'!$M$9*C311*(D311/$M$1))-('Infectados Brasil'!$M$10*D311)</f>
        <v>18.080221221945113</v>
      </c>
      <c r="H311" s="23">
        <f>('Infectados Brasil'!$M$10*D311)</f>
        <v>6.617947179228139</v>
      </c>
      <c r="I311" s="27">
        <f>(C311/$M$1)*'Infectados Brasil'!$M$14</f>
        <v>3.7319984176806065</v>
      </c>
      <c r="J311" s="4">
        <v>1</v>
      </c>
    </row>
    <row r="312" spans="1:10" x14ac:dyDescent="0.25">
      <c r="A312" s="8">
        <f>A311+'Infectados Brasil'!$M$12</f>
        <v>43901.500000000902</v>
      </c>
      <c r="B312" s="7">
        <f>B311+'Infectados Brasil'!$M$12</f>
        <v>15.500000000000085</v>
      </c>
      <c r="C312" s="9">
        <f>C311+(F311*'Infectados Brasil'!$M$12)</f>
        <v>209999909.72782668</v>
      </c>
      <c r="D312" s="23">
        <f>D311+(G311*'Infectados Brasil'!$M$12)</f>
        <v>67.083482853378641</v>
      </c>
      <c r="E312" s="23">
        <f>E311+(H311*'Infectados Brasil'!$M$12)</f>
        <v>24.188690380789428</v>
      </c>
      <c r="F312" s="23">
        <f>-('Infectados Brasil'!$M$9*C312*(D312/$M$1))</f>
        <v>-25.035545038909323</v>
      </c>
      <c r="G312" s="23">
        <f>('Infectados Brasil'!$M$9*C312*(D312/$M$1))-('Infectados Brasil'!$M$10*D312)</f>
        <v>18.327196753571457</v>
      </c>
      <c r="H312" s="23">
        <f>('Infectados Brasil'!$M$10*D312)</f>
        <v>6.7083482853378644</v>
      </c>
      <c r="I312" s="27">
        <f>(C312/$M$1)*'Infectados Brasil'!$M$14</f>
        <v>3.7319983957345197</v>
      </c>
      <c r="J312" s="4">
        <v>1</v>
      </c>
    </row>
    <row r="313" spans="1:10" x14ac:dyDescent="0.25">
      <c r="A313" s="8">
        <f>A312+'Infectados Brasil'!$M$12</f>
        <v>43901.550000000905</v>
      </c>
      <c r="B313" s="7">
        <f>B312+'Infectados Brasil'!$M$12</f>
        <v>15.550000000000086</v>
      </c>
      <c r="C313" s="9">
        <f>C312+(F312*'Infectados Brasil'!$M$12)</f>
        <v>209999908.47604942</v>
      </c>
      <c r="D313" s="23">
        <f>D312+(G312*'Infectados Brasil'!$M$12)</f>
        <v>67.999842691057211</v>
      </c>
      <c r="E313" s="23">
        <f>E312+(H312*'Infectados Brasil'!$M$12)</f>
        <v>24.52410779505632</v>
      </c>
      <c r="F313" s="23">
        <f>-('Infectados Brasil'!$M$9*C313*(D313/$M$1))</f>
        <v>-25.377530232050955</v>
      </c>
      <c r="G313" s="23">
        <f>('Infectados Brasil'!$M$9*C313*(D313/$M$1))-('Infectados Brasil'!$M$10*D313)</f>
        <v>18.577545962945234</v>
      </c>
      <c r="H313" s="23">
        <f>('Infectados Brasil'!$M$10*D313)</f>
        <v>6.7999842691057211</v>
      </c>
      <c r="I313" s="27">
        <f>(C313/$M$1)*'Infectados Brasil'!$M$14</f>
        <v>3.7319983734886493</v>
      </c>
      <c r="J313" s="4">
        <v>1</v>
      </c>
    </row>
    <row r="314" spans="1:10" x14ac:dyDescent="0.25">
      <c r="A314" s="8">
        <f>A313+'Infectados Brasil'!$M$12</f>
        <v>43901.600000000908</v>
      </c>
      <c r="B314" s="7">
        <f>B313+'Infectados Brasil'!$M$12</f>
        <v>15.600000000000087</v>
      </c>
      <c r="C314" s="9">
        <f>C313+(F313*'Infectados Brasil'!$M$12)</f>
        <v>209999907.2071729</v>
      </c>
      <c r="D314" s="23">
        <f>D313+(G313*'Infectados Brasil'!$M$12)</f>
        <v>68.928719989204467</v>
      </c>
      <c r="E314" s="23">
        <f>E313+(H313*'Infectados Brasil'!$M$12)</f>
        <v>24.864107008511606</v>
      </c>
      <c r="F314" s="23">
        <f>-('Infectados Brasil'!$M$9*C314*(D314/$M$1))</f>
        <v>-25.724186933204034</v>
      </c>
      <c r="G314" s="23">
        <f>('Infectados Brasil'!$M$9*C314*(D314/$M$1))-('Infectados Brasil'!$M$10*D314)</f>
        <v>18.831314934283586</v>
      </c>
      <c r="H314" s="23">
        <f>('Infectados Brasil'!$M$10*D314)</f>
        <v>6.8928719989204472</v>
      </c>
      <c r="I314" s="27">
        <f>(C314/$M$1)*'Infectados Brasil'!$M$14</f>
        <v>3.731998350938901</v>
      </c>
      <c r="J314" s="4">
        <v>1</v>
      </c>
    </row>
    <row r="315" spans="1:10" x14ac:dyDescent="0.25">
      <c r="A315" s="8">
        <f>A314+'Infectados Brasil'!$M$12</f>
        <v>43901.650000000911</v>
      </c>
      <c r="B315" s="7">
        <f>B314+'Infectados Brasil'!$M$12</f>
        <v>15.650000000000087</v>
      </c>
      <c r="C315" s="9">
        <f>C314+(F314*'Infectados Brasil'!$M$12)</f>
        <v>209999905.92096356</v>
      </c>
      <c r="D315" s="23">
        <f>D314+(G314*'Infectados Brasil'!$M$12)</f>
        <v>69.870285735918642</v>
      </c>
      <c r="E315" s="23">
        <f>E314+(H314*'Infectados Brasil'!$M$12)</f>
        <v>25.208750608457628</v>
      </c>
      <c r="F315" s="23">
        <f>-('Infectados Brasil'!$M$9*C315*(D315/$M$1))</f>
        <v>-26.075578954899871</v>
      </c>
      <c r="G315" s="23">
        <f>('Infectados Brasil'!$M$9*C315*(D315/$M$1))-('Infectados Brasil'!$M$10*D315)</f>
        <v>19.088550381308007</v>
      </c>
      <c r="H315" s="23">
        <f>('Infectados Brasil'!$M$10*D315)</f>
        <v>6.9870285735918642</v>
      </c>
      <c r="I315" s="27">
        <f>(C315/$M$1)*'Infectados Brasil'!$M$14</f>
        <v>3.7319983280811235</v>
      </c>
      <c r="J315" s="4">
        <v>1</v>
      </c>
    </row>
    <row r="316" spans="1:10" x14ac:dyDescent="0.25">
      <c r="A316" s="8">
        <f>A315+'Infectados Brasil'!$M$12</f>
        <v>43901.700000000914</v>
      </c>
      <c r="B316" s="7">
        <f>B315+'Infectados Brasil'!$M$12</f>
        <v>15.700000000000088</v>
      </c>
      <c r="C316" s="9">
        <f>C315+(F315*'Infectados Brasil'!$M$12)</f>
        <v>209999904.61718461</v>
      </c>
      <c r="D316" s="23">
        <f>D315+(G315*'Infectados Brasil'!$M$12)</f>
        <v>70.824713254984047</v>
      </c>
      <c r="E316" s="23">
        <f>E315+(H315*'Infectados Brasil'!$M$12)</f>
        <v>25.558102037137221</v>
      </c>
      <c r="F316" s="23">
        <f>-('Infectados Brasil'!$M$9*C316*(D316/$M$1))</f>
        <v>-26.431770981341582</v>
      </c>
      <c r="G316" s="23">
        <f>('Infectados Brasil'!$M$9*C316*(D316/$M$1))-('Infectados Brasil'!$M$10*D316)</f>
        <v>19.349299655843176</v>
      </c>
      <c r="H316" s="23">
        <f>('Infectados Brasil'!$M$10*D316)</f>
        <v>7.0824713254984051</v>
      </c>
      <c r="I316" s="27">
        <f>(C316/$M$1)*'Infectados Brasil'!$M$14</f>
        <v>3.7319983049111092</v>
      </c>
      <c r="J316" s="4">
        <v>1</v>
      </c>
    </row>
    <row r="317" spans="1:10" x14ac:dyDescent="0.25">
      <c r="A317" s="8">
        <f>A316+'Infectados Brasil'!$M$12</f>
        <v>43901.750000000917</v>
      </c>
      <c r="B317" s="7">
        <f>B316+'Infectados Brasil'!$M$12</f>
        <v>15.750000000000089</v>
      </c>
      <c r="C317" s="9">
        <f>C316+(F316*'Infectados Brasil'!$M$12)</f>
        <v>209999903.29559606</v>
      </c>
      <c r="D317" s="23">
        <f>D316+(G316*'Infectados Brasil'!$M$12)</f>
        <v>71.792178237776213</v>
      </c>
      <c r="E317" s="23">
        <f>E316+(H316*'Infectados Brasil'!$M$12)</f>
        <v>25.912225603412143</v>
      </c>
      <c r="F317" s="23">
        <f>-('Infectados Brasil'!$M$9*C317*(D317/$M$1))</f>
        <v>-26.792828580310886</v>
      </c>
      <c r="G317" s="23">
        <f>('Infectados Brasil'!$M$9*C317*(D317/$M$1))-('Infectados Brasil'!$M$10*D317)</f>
        <v>19.613610756533262</v>
      </c>
      <c r="H317" s="23">
        <f>('Infectados Brasil'!$M$10*D317)</f>
        <v>7.1792178237776216</v>
      </c>
      <c r="I317" s="27">
        <f>(C317/$M$1)*'Infectados Brasil'!$M$14</f>
        <v>3.7319982814245924</v>
      </c>
      <c r="J317" s="4">
        <v>1</v>
      </c>
    </row>
    <row r="318" spans="1:10" x14ac:dyDescent="0.25">
      <c r="A318" s="8">
        <f>A317+'Infectados Brasil'!$M$12</f>
        <v>43901.80000000092</v>
      </c>
      <c r="B318" s="7">
        <f>B317+'Infectados Brasil'!$M$12</f>
        <v>15.80000000000009</v>
      </c>
      <c r="C318" s="9">
        <f>C317+(F317*'Infectados Brasil'!$M$12)</f>
        <v>209999901.95595464</v>
      </c>
      <c r="D318" s="23">
        <f>D317+(G317*'Infectados Brasil'!$M$12)</f>
        <v>72.77285877560287</v>
      </c>
      <c r="E318" s="23">
        <f>E317+(H317*'Infectados Brasil'!$M$12)</f>
        <v>26.271186494601025</v>
      </c>
      <c r="F318" s="23">
        <f>-('Infectados Brasil'!$M$9*C318*(D318/$M$1))</f>
        <v>-27.158818215237616</v>
      </c>
      <c r="G318" s="23">
        <f>('Infectados Brasil'!$M$9*C318*(D318/$M$1))-('Infectados Brasil'!$M$10*D318)</f>
        <v>19.881532337677328</v>
      </c>
      <c r="H318" s="23">
        <f>('Infectados Brasil'!$M$10*D318)</f>
        <v>7.2772858775602876</v>
      </c>
      <c r="I318" s="27">
        <f>(C318/$M$1)*'Infectados Brasil'!$M$14</f>
        <v>3.731998257617251</v>
      </c>
      <c r="J318" s="4">
        <v>1</v>
      </c>
    </row>
    <row r="319" spans="1:10" x14ac:dyDescent="0.25">
      <c r="A319" s="8">
        <f>A318+'Infectados Brasil'!$M$12</f>
        <v>43901.850000000923</v>
      </c>
      <c r="B319" s="7">
        <f>B318+'Infectados Brasil'!$M$12</f>
        <v>15.85000000000009</v>
      </c>
      <c r="C319" s="9">
        <f>C318+(F318*'Infectados Brasil'!$M$12)</f>
        <v>209999900.59801373</v>
      </c>
      <c r="D319" s="23">
        <f>D318+(G318*'Infectados Brasil'!$M$12)</f>
        <v>73.766935392486744</v>
      </c>
      <c r="E319" s="23">
        <f>E318+(H318*'Infectados Brasil'!$M$12)</f>
        <v>26.635050788479038</v>
      </c>
      <c r="F319" s="23">
        <f>-('Infectados Brasil'!$M$9*C319*(D319/$M$1))</f>
        <v>-27.529807257434062</v>
      </c>
      <c r="G319" s="23">
        <f>('Infectados Brasil'!$M$9*C319*(D319/$M$1))-('Infectados Brasil'!$M$10*D319)</f>
        <v>20.153113718185388</v>
      </c>
      <c r="H319" s="23">
        <f>('Infectados Brasil'!$M$10*D319)</f>
        <v>7.3766935392486745</v>
      </c>
      <c r="I319" s="27">
        <f>(C319/$M$1)*'Infectados Brasil'!$M$14</f>
        <v>3.7319982334847008</v>
      </c>
      <c r="J319" s="4">
        <v>1</v>
      </c>
    </row>
    <row r="320" spans="1:10" x14ac:dyDescent="0.25">
      <c r="A320" s="8">
        <f>A319+'Infectados Brasil'!$M$12</f>
        <v>43901.900000000926</v>
      </c>
      <c r="B320" s="7">
        <f>B319+'Infectados Brasil'!$M$12</f>
        <v>15.900000000000091</v>
      </c>
      <c r="C320" s="9">
        <f>C319+(F319*'Infectados Brasil'!$M$12)</f>
        <v>209999899.22152337</v>
      </c>
      <c r="D320" s="23">
        <f>D319+(G319*'Infectados Brasil'!$M$12)</f>
        <v>74.774591078396014</v>
      </c>
      <c r="E320" s="23">
        <f>E319+(H319*'Infectados Brasil'!$M$12)</f>
        <v>27.003885465441471</v>
      </c>
      <c r="F320" s="23">
        <f>-('Infectados Brasil'!$M$9*C320*(D320/$M$1))</f>
        <v>-27.905863998496379</v>
      </c>
      <c r="G320" s="23">
        <f>('Infectados Brasil'!$M$9*C320*(D320/$M$1))-('Infectados Brasil'!$M$10*D320)</f>
        <v>20.428404890656779</v>
      </c>
      <c r="H320" s="23">
        <f>('Infectados Brasil'!$M$10*D320)</f>
        <v>7.4774591078396018</v>
      </c>
      <c r="I320" s="27">
        <f>(C320/$M$1)*'Infectados Brasil'!$M$14</f>
        <v>3.731998209022501</v>
      </c>
      <c r="J320" s="4">
        <v>1</v>
      </c>
    </row>
    <row r="321" spans="1:10" x14ac:dyDescent="0.25">
      <c r="A321" s="8">
        <f>A320+'Infectados Brasil'!$M$12</f>
        <v>43901.950000000928</v>
      </c>
      <c r="B321" s="7">
        <f>B320+'Infectados Brasil'!$M$12</f>
        <v>15.950000000000092</v>
      </c>
      <c r="C321" s="9">
        <f>C320+(F320*'Infectados Brasil'!$M$12)</f>
        <v>209999897.82623017</v>
      </c>
      <c r="D321" s="23">
        <f>D320+(G320*'Infectados Brasil'!$M$12)</f>
        <v>75.796011322928848</v>
      </c>
      <c r="E321" s="23">
        <f>E320+(H320*'Infectados Brasil'!$M$12)</f>
        <v>27.377758420833452</v>
      </c>
      <c r="F321" s="23">
        <f>-('Infectados Brasil'!$M$9*C321*(D321/$M$1))</f>
        <v>-28.287057662875497</v>
      </c>
      <c r="G321" s="23">
        <f>('Infectados Brasil'!$M$9*C321*(D321/$M$1))-('Infectados Brasil'!$M$10*D321)</f>
        <v>20.707456530582611</v>
      </c>
      <c r="H321" s="23">
        <f>('Infectados Brasil'!$M$10*D321)</f>
        <v>7.5796011322928853</v>
      </c>
      <c r="I321" s="27">
        <f>(C321/$M$1)*'Infectados Brasil'!$M$14</f>
        <v>3.7319981842261472</v>
      </c>
      <c r="J321" s="4">
        <v>1</v>
      </c>
    </row>
    <row r="322" spans="1:10" x14ac:dyDescent="0.25">
      <c r="A322" s="8">
        <f>A321+'Infectados Brasil'!$M$12</f>
        <v>43902.000000000931</v>
      </c>
      <c r="B322" s="7">
        <f>B321+'Infectados Brasil'!$M$12</f>
        <v>16.000000000000092</v>
      </c>
      <c r="C322" s="9">
        <f>C321+(F321*'Infectados Brasil'!$M$12)</f>
        <v>209999896.41187727</v>
      </c>
      <c r="D322" s="23">
        <f>D321+(G321*'Infectados Brasil'!$M$12)</f>
        <v>76.831384149457975</v>
      </c>
      <c r="E322" s="23">
        <f>E321+(H321*'Infectados Brasil'!$M$12)</f>
        <v>27.756738477448096</v>
      </c>
      <c r="F322" s="23">
        <f>-('Infectados Brasil'!$M$9*C322*(D322/$M$1))</f>
        <v>-28.673458420619642</v>
      </c>
      <c r="G322" s="23">
        <f>('Infectados Brasil'!$M$9*C322*(D322/$M$1))-('Infectados Brasil'!$M$10*D322)</f>
        <v>20.990320005673844</v>
      </c>
      <c r="H322" s="23">
        <f>('Infectados Brasil'!$M$10*D322)</f>
        <v>7.6831384149457982</v>
      </c>
      <c r="I322" s="27">
        <f>(C322/$M$1)*'Infectados Brasil'!$M$14</f>
        <v>3.7319981590910758</v>
      </c>
      <c r="J322" s="4">
        <v>1</v>
      </c>
    </row>
    <row r="323" spans="1:10" x14ac:dyDescent="0.25">
      <c r="A323" s="8">
        <f>A322+'Infectados Brasil'!$M$12</f>
        <v>43902.050000000934</v>
      </c>
      <c r="B323" s="7">
        <f>B322+'Infectados Brasil'!$M$12</f>
        <v>16.050000000000093</v>
      </c>
      <c r="C323" s="9">
        <f>C322+(F322*'Infectados Brasil'!$M$12)</f>
        <v>209999894.97820434</v>
      </c>
      <c r="D323" s="23">
        <f>D322+(G322*'Infectados Brasil'!$M$12)</f>
        <v>77.880900149741663</v>
      </c>
      <c r="E323" s="23">
        <f>E322+(H322*'Infectados Brasil'!$M$12)</f>
        <v>28.140895398195386</v>
      </c>
      <c r="F323" s="23">
        <f>-('Infectados Brasil'!$M$9*C323*(D323/$M$1))</f>
        <v>-29.065137400290979</v>
      </c>
      <c r="G323" s="23">
        <f>('Infectados Brasil'!$M$9*C323*(D323/$M$1))-('Infectados Brasil'!$M$10*D323)</f>
        <v>21.277047385316813</v>
      </c>
      <c r="H323" s="23">
        <f>('Infectados Brasil'!$M$10*D323)</f>
        <v>7.7880900149741663</v>
      </c>
      <c r="I323" s="27">
        <f>(C323/$M$1)*'Infectados Brasil'!$M$14</f>
        <v>3.73199813361266</v>
      </c>
      <c r="J323" s="4">
        <v>1</v>
      </c>
    </row>
    <row r="324" spans="1:10" x14ac:dyDescent="0.25">
      <c r="A324" s="8">
        <f>A323+'Infectados Brasil'!$M$12</f>
        <v>43902.100000000937</v>
      </c>
      <c r="B324" s="7">
        <f>B323+'Infectados Brasil'!$M$12</f>
        <v>16.100000000000094</v>
      </c>
      <c r="C324" s="9">
        <f>C323+(F323*'Infectados Brasil'!$M$12)</f>
        <v>209999893.52494746</v>
      </c>
      <c r="D324" s="23">
        <f>D323+(G323*'Infectados Brasil'!$M$12)</f>
        <v>78.944752519007508</v>
      </c>
      <c r="E324" s="23">
        <f>E323+(H323*'Infectados Brasil'!$M$12)</f>
        <v>28.530299898944094</v>
      </c>
      <c r="F324" s="23">
        <f>-('Infectados Brasil'!$M$9*C324*(D324/$M$1))</f>
        <v>-29.46216670205866</v>
      </c>
      <c r="G324" s="23">
        <f>('Infectados Brasil'!$M$9*C324*(D324/$M$1))-('Infectados Brasil'!$M$10*D324)</f>
        <v>21.567691450157909</v>
      </c>
      <c r="H324" s="23">
        <f>('Infectados Brasil'!$M$10*D324)</f>
        <v>7.8944752519007508</v>
      </c>
      <c r="I324" s="27">
        <f>(C324/$M$1)*'Infectados Brasil'!$M$14</f>
        <v>3.7319981077862088</v>
      </c>
      <c r="J324" s="4">
        <v>1</v>
      </c>
    </row>
    <row r="325" spans="1:10" x14ac:dyDescent="0.25">
      <c r="A325" s="8">
        <f>A324+'Infectados Brasil'!$M$12</f>
        <v>43902.15000000094</v>
      </c>
      <c r="B325" s="7">
        <f>B324+'Infectados Brasil'!$M$12</f>
        <v>16.150000000000095</v>
      </c>
      <c r="C325" s="9">
        <f>C324+(F324*'Infectados Brasil'!$M$12)</f>
        <v>209999892.05183914</v>
      </c>
      <c r="D325" s="23">
        <f>D324+(G324*'Infectados Brasil'!$M$12)</f>
        <v>80.023137091515409</v>
      </c>
      <c r="E325" s="23">
        <f>E324+(H324*'Infectados Brasil'!$M$12)</f>
        <v>28.925023661539132</v>
      </c>
      <c r="F325" s="23">
        <f>-('Infectados Brasil'!$M$9*C325*(D325/$M$1))</f>
        <v>-29.864619410970707</v>
      </c>
      <c r="G325" s="23">
        <f>('Infectados Brasil'!$M$9*C325*(D325/$M$1))-('Infectados Brasil'!$M$10*D325)</f>
        <v>21.862305701819167</v>
      </c>
      <c r="H325" s="23">
        <f>('Infectados Brasil'!$M$10*D325)</f>
        <v>8.0023137091515419</v>
      </c>
      <c r="I325" s="27">
        <f>(C325/$M$1)*'Infectados Brasil'!$M$14</f>
        <v>3.7319980816069696</v>
      </c>
      <c r="J325" s="4">
        <v>1</v>
      </c>
    </row>
    <row r="326" spans="1:10" x14ac:dyDescent="0.25">
      <c r="A326" s="8">
        <f>A325+'Infectados Brasil'!$M$12</f>
        <v>43902.200000000943</v>
      </c>
      <c r="B326" s="7">
        <f>B325+'Infectados Brasil'!$M$12</f>
        <v>16.200000000000095</v>
      </c>
      <c r="C326" s="9">
        <f>C325+(F325*'Infectados Brasil'!$M$12)</f>
        <v>209999890.55860817</v>
      </c>
      <c r="D326" s="23">
        <f>D325+(G325*'Infectados Brasil'!$M$12)</f>
        <v>81.116252376606369</v>
      </c>
      <c r="E326" s="23">
        <f>E325+(H325*'Infectados Brasil'!$M$12)</f>
        <v>29.325139346996711</v>
      </c>
      <c r="F326" s="23">
        <f>-('Infectados Brasil'!$M$9*C326*(D326/$M$1))</f>
        <v>-30.272569610407214</v>
      </c>
      <c r="G326" s="23">
        <f>('Infectados Brasil'!$M$9*C326*(D326/$M$1))-('Infectados Brasil'!$M$10*D326)</f>
        <v>22.160944372746577</v>
      </c>
      <c r="H326" s="23">
        <f>('Infectados Brasil'!$M$10*D326)</f>
        <v>8.1116252376606379</v>
      </c>
      <c r="I326" s="27">
        <f>(C326/$M$1)*'Infectados Brasil'!$M$14</f>
        <v>3.7319980550701222</v>
      </c>
      <c r="J326" s="4">
        <v>1</v>
      </c>
    </row>
    <row r="327" spans="1:10" x14ac:dyDescent="0.25">
      <c r="A327" s="8">
        <f>A326+'Infectados Brasil'!$M$12</f>
        <v>43902.250000000946</v>
      </c>
      <c r="B327" s="7">
        <f>B326+'Infectados Brasil'!$M$12</f>
        <v>16.250000000000096</v>
      </c>
      <c r="C327" s="9">
        <f>C326+(F326*'Infectados Brasil'!$M$12)</f>
        <v>209999889.04497969</v>
      </c>
      <c r="D327" s="23">
        <f>D326+(G326*'Infectados Brasil'!$M$12)</f>
        <v>82.224299595243693</v>
      </c>
      <c r="E327" s="23">
        <f>E326+(H326*'Infectados Brasil'!$M$12)</f>
        <v>29.730720608879743</v>
      </c>
      <c r="F327" s="23">
        <f>-('Infectados Brasil'!$M$9*C327*(D327/$M$1))</f>
        <v>-30.686092395717303</v>
      </c>
      <c r="G327" s="23">
        <f>('Infectados Brasil'!$M$9*C327*(D327/$M$1))-('Infectados Brasil'!$M$10*D327)</f>
        <v>22.463662436192934</v>
      </c>
      <c r="H327" s="23">
        <f>('Infectados Brasil'!$M$10*D327)</f>
        <v>8.2224299595243693</v>
      </c>
      <c r="I327" s="27">
        <f>(C327/$M$1)*'Infectados Brasil'!$M$14</f>
        <v>3.7319980281707821</v>
      </c>
      <c r="J327" s="4">
        <v>1</v>
      </c>
    </row>
    <row r="328" spans="1:10" x14ac:dyDescent="0.25">
      <c r="A328" s="8">
        <f>A327+'Infectados Brasil'!$M$12</f>
        <v>43902.300000000949</v>
      </c>
      <c r="B328" s="7">
        <f>B327+'Infectados Brasil'!$M$12</f>
        <v>16.300000000000097</v>
      </c>
      <c r="C328" s="9">
        <f>C327+(F327*'Infectados Brasil'!$M$12)</f>
        <v>209999887.51067507</v>
      </c>
      <c r="D328" s="23">
        <f>D327+(G327*'Infectados Brasil'!$M$12)</f>
        <v>83.347482717053339</v>
      </c>
      <c r="E328" s="23">
        <f>E327+(H327*'Infectados Brasil'!$M$12)</f>
        <v>30.141842106855961</v>
      </c>
      <c r="F328" s="23">
        <f>-('Infectados Brasil'!$M$9*C328*(D328/$M$1))</f>
        <v>-31.105263888042348</v>
      </c>
      <c r="G328" s="23">
        <f>('Infectados Brasil'!$M$9*C328*(D328/$M$1))-('Infectados Brasil'!$M$10*D328)</f>
        <v>22.770515616337015</v>
      </c>
      <c r="H328" s="23">
        <f>('Infectados Brasil'!$M$10*D328)</f>
        <v>8.3347482717053349</v>
      </c>
      <c r="I328" s="27">
        <f>(C328/$M$1)*'Infectados Brasil'!$M$14</f>
        <v>3.7319980009039968</v>
      </c>
      <c r="J328" s="4">
        <v>1</v>
      </c>
    </row>
    <row r="329" spans="1:10" x14ac:dyDescent="0.25">
      <c r="A329" s="8">
        <f>A328+'Infectados Brasil'!$M$12</f>
        <v>43902.350000000952</v>
      </c>
      <c r="B329" s="7">
        <f>B328+'Infectados Brasil'!$M$12</f>
        <v>16.350000000000097</v>
      </c>
      <c r="C329" s="9">
        <f>C328+(F328*'Infectados Brasil'!$M$12)</f>
        <v>209999885.95541188</v>
      </c>
      <c r="D329" s="23">
        <f>D328+(G328*'Infectados Brasil'!$M$12)</f>
        <v>84.486008497870188</v>
      </c>
      <c r="E329" s="23">
        <f>E328+(H328*'Infectados Brasil'!$M$12)</f>
        <v>30.558579520441228</v>
      </c>
      <c r="F329" s="23">
        <f>-('Infectados Brasil'!$M$9*C329*(D329/$M$1))</f>
        <v>-31.530161248327985</v>
      </c>
      <c r="G329" s="23">
        <f>('Infectados Brasil'!$M$9*C329*(D329/$M$1))-('Infectados Brasil'!$M$10*D329)</f>
        <v>23.081560398540965</v>
      </c>
      <c r="H329" s="23">
        <f>('Infectados Brasil'!$M$10*D329)</f>
        <v>8.4486008497870184</v>
      </c>
      <c r="I329" s="27">
        <f>(C329/$M$1)*'Infectados Brasil'!$M$14</f>
        <v>3.7319979732647477</v>
      </c>
      <c r="J329" s="4">
        <v>1</v>
      </c>
    </row>
    <row r="330" spans="1:10" x14ac:dyDescent="0.25">
      <c r="A330" s="8">
        <f>A329+'Infectados Brasil'!$M$12</f>
        <v>43902.400000000955</v>
      </c>
      <c r="B330" s="7">
        <f>B329+'Infectados Brasil'!$M$12</f>
        <v>16.400000000000098</v>
      </c>
      <c r="C330" s="9">
        <f>C329+(F329*'Infectados Brasil'!$M$12)</f>
        <v>209999884.37890381</v>
      </c>
      <c r="D330" s="23">
        <f>D329+(G329*'Infectados Brasil'!$M$12)</f>
        <v>85.640086517797229</v>
      </c>
      <c r="E330" s="23">
        <f>E329+(H329*'Infectados Brasil'!$M$12)</f>
        <v>30.981009562930577</v>
      </c>
      <c r="F330" s="23">
        <f>-('Infectados Brasil'!$M$9*C330*(D330/$M$1))</f>
        <v>-31.96086269152757</v>
      </c>
      <c r="G330" s="23">
        <f>('Infectados Brasil'!$M$9*C330*(D330/$M$1))-('Infectados Brasil'!$M$10*D330)</f>
        <v>23.396854039747847</v>
      </c>
      <c r="H330" s="23">
        <f>('Infectados Brasil'!$M$10*D330)</f>
        <v>8.5640086517797229</v>
      </c>
      <c r="I330" s="27">
        <f>(C330/$M$1)*'Infectados Brasil'!$M$14</f>
        <v>3.7319979452479477</v>
      </c>
      <c r="J330" s="4">
        <v>1</v>
      </c>
    </row>
    <row r="331" spans="1:10" x14ac:dyDescent="0.25">
      <c r="A331" s="8">
        <f>A330+'Infectados Brasil'!$M$12</f>
        <v>43902.450000000958</v>
      </c>
      <c r="B331" s="7">
        <f>B330+'Infectados Brasil'!$M$12</f>
        <v>16.450000000000099</v>
      </c>
      <c r="C331" s="9">
        <f>C330+(F330*'Infectados Brasil'!$M$12)</f>
        <v>209999882.78086066</v>
      </c>
      <c r="D331" s="23">
        <f>D330+(G330*'Infectados Brasil'!$M$12)</f>
        <v>86.809929219784621</v>
      </c>
      <c r="E331" s="23">
        <f>E330+(H330*'Infectados Brasil'!$M$12)</f>
        <v>31.409209995519564</v>
      </c>
      <c r="F331" s="23">
        <f>-('Infectados Brasil'!$M$9*C331*(D331/$M$1))</f>
        <v>-32.397447500999654</v>
      </c>
      <c r="G331" s="23">
        <f>('Infectados Brasil'!$M$9*C331*(D331/$M$1))-('Infectados Brasil'!$M$10*D331)</f>
        <v>23.716454579021189</v>
      </c>
      <c r="H331" s="23">
        <f>('Infectados Brasil'!$M$10*D331)</f>
        <v>8.6809929219784632</v>
      </c>
      <c r="I331" s="27">
        <f>(C331/$M$1)*'Infectados Brasil'!$M$14</f>
        <v>3.7319979168484378</v>
      </c>
      <c r="J331" s="4">
        <v>1</v>
      </c>
    </row>
    <row r="332" spans="1:10" x14ac:dyDescent="0.25">
      <c r="A332" s="8">
        <f>A331+'Infectados Brasil'!$M$12</f>
        <v>43902.50000000096</v>
      </c>
      <c r="B332" s="7">
        <f>B331+'Infectados Brasil'!$M$12</f>
        <v>16.500000000000099</v>
      </c>
      <c r="C332" s="9">
        <f>C331+(F331*'Infectados Brasil'!$M$12)</f>
        <v>209999881.1609883</v>
      </c>
      <c r="D332" s="23">
        <f>D331+(G331*'Infectados Brasil'!$M$12)</f>
        <v>87.995751948735688</v>
      </c>
      <c r="E332" s="23">
        <f>E331+(H331*'Infectados Brasil'!$M$12)</f>
        <v>31.843259641618488</v>
      </c>
      <c r="F332" s="23">
        <f>-('Infectados Brasil'!$M$9*C332*(D332/$M$1))</f>
        <v>-32.839996043102055</v>
      </c>
      <c r="G332" s="23">
        <f>('Infectados Brasil'!$M$9*C332*(D332/$M$1))-('Infectados Brasil'!$M$10*D332)</f>
        <v>24.040420848228486</v>
      </c>
      <c r="H332" s="23">
        <f>('Infectados Brasil'!$M$10*D332)</f>
        <v>8.7995751948735688</v>
      </c>
      <c r="I332" s="27">
        <f>(C332/$M$1)*'Infectados Brasil'!$M$14</f>
        <v>3.7319978880609921</v>
      </c>
      <c r="J332" s="4">
        <v>1</v>
      </c>
    </row>
    <row r="333" spans="1:10" x14ac:dyDescent="0.25">
      <c r="A333" s="8">
        <f>A332+'Infectados Brasil'!$M$12</f>
        <v>43902.550000000963</v>
      </c>
      <c r="B333" s="7">
        <f>B332+'Infectados Brasil'!$M$12</f>
        <v>16.5500000000001</v>
      </c>
      <c r="C333" s="9">
        <f>C332+(F332*'Infectados Brasil'!$M$12)</f>
        <v>209999879.51898849</v>
      </c>
      <c r="D333" s="23">
        <f>D332+(G332*'Infectados Brasil'!$M$12)</f>
        <v>89.197772991147119</v>
      </c>
      <c r="E333" s="23">
        <f>E332+(H332*'Infectados Brasil'!$M$12)</f>
        <v>32.283238401362169</v>
      </c>
      <c r="F333" s="23">
        <f>-('Infectados Brasil'!$M$9*C333*(D333/$M$1))</f>
        <v>-33.288589781985301</v>
      </c>
      <c r="G333" s="23">
        <f>('Infectados Brasil'!$M$9*C333*(D333/$M$1))-('Infectados Brasil'!$M$10*D333)</f>
        <v>24.368812482870588</v>
      </c>
      <c r="H333" s="23">
        <f>('Infectados Brasil'!$M$10*D333)</f>
        <v>8.9197772991147115</v>
      </c>
      <c r="I333" s="27">
        <f>(C333/$M$1)*'Infectados Brasil'!$M$14</f>
        <v>3.7319978588803093</v>
      </c>
      <c r="J333" s="4">
        <v>1</v>
      </c>
    </row>
    <row r="334" spans="1:10" x14ac:dyDescent="0.25">
      <c r="A334" s="8">
        <f>A333+'Infectados Brasil'!$M$12</f>
        <v>43902.600000000966</v>
      </c>
      <c r="B334" s="7">
        <f>B333+'Infectados Brasil'!$M$12</f>
        <v>16.600000000000101</v>
      </c>
      <c r="C334" s="9">
        <f>C333+(F333*'Infectados Brasil'!$M$12)</f>
        <v>209999877.854559</v>
      </c>
      <c r="D334" s="23">
        <f>D333+(G333*'Infectados Brasil'!$M$12)</f>
        <v>90.416213615290644</v>
      </c>
      <c r="E334" s="23">
        <f>E333+(H333*'Infectados Brasil'!$M$12)</f>
        <v>32.729227266317906</v>
      </c>
      <c r="F334" s="23">
        <f>-('Infectados Brasil'!$M$9*C334*(D334/$M$1))</f>
        <v>-33.743311294588196</v>
      </c>
      <c r="G334" s="23">
        <f>('Infectados Brasil'!$M$9*C334*(D334/$M$1))-('Infectados Brasil'!$M$10*D334)</f>
        <v>24.701689933059129</v>
      </c>
      <c r="H334" s="23">
        <f>('Infectados Brasil'!$M$10*D334)</f>
        <v>9.0416213615290655</v>
      </c>
      <c r="I334" s="27">
        <f>(C334/$M$1)*'Infectados Brasil'!$M$14</f>
        <v>3.7319978293010201</v>
      </c>
      <c r="J334" s="4">
        <v>1</v>
      </c>
    </row>
    <row r="335" spans="1:10" x14ac:dyDescent="0.25">
      <c r="A335" s="8">
        <f>A334+'Infectados Brasil'!$M$12</f>
        <v>43902.650000000969</v>
      </c>
      <c r="B335" s="7">
        <f>B334+'Infectados Brasil'!$M$12</f>
        <v>16.650000000000102</v>
      </c>
      <c r="C335" s="9">
        <f>C334+(F334*'Infectados Brasil'!$M$12)</f>
        <v>209999876.16739345</v>
      </c>
      <c r="D335" s="23">
        <f>D334+(G334*'Infectados Brasil'!$M$12)</f>
        <v>91.651298111943603</v>
      </c>
      <c r="E335" s="23">
        <f>E334+(H334*'Infectados Brasil'!$M$12)</f>
        <v>33.181308334394359</v>
      </c>
      <c r="F335" s="23">
        <f>-('Infectados Brasil'!$M$9*C335*(D335/$M$1))</f>
        <v>-34.204244285838193</v>
      </c>
      <c r="G335" s="23">
        <f>('Infectados Brasil'!$M$9*C335*(D335/$M$1))-('Infectados Brasil'!$M$10*D335)</f>
        <v>25.039114474643831</v>
      </c>
      <c r="H335" s="23">
        <f>('Infectados Brasil'!$M$10*D335)</f>
        <v>9.16512981119436</v>
      </c>
      <c r="I335" s="27">
        <f>(C335/$M$1)*'Infectados Brasil'!$M$14</f>
        <v>3.7319977993176776</v>
      </c>
      <c r="J335" s="4">
        <v>1</v>
      </c>
    </row>
    <row r="336" spans="1:10" x14ac:dyDescent="0.25">
      <c r="A336" s="8">
        <f>A335+'Infectados Brasil'!$M$12</f>
        <v>43902.700000000972</v>
      </c>
      <c r="B336" s="7">
        <f>B335+'Infectados Brasil'!$M$12</f>
        <v>16.700000000000102</v>
      </c>
      <c r="C336" s="9">
        <f>C335+(F335*'Infectados Brasil'!$M$12)</f>
        <v>209999874.45718125</v>
      </c>
      <c r="D336" s="23">
        <f>D335+(G335*'Infectados Brasil'!$M$12)</f>
        <v>92.903253835675798</v>
      </c>
      <c r="E336" s="23">
        <f>E335+(H335*'Infectados Brasil'!$M$12)</f>
        <v>33.639564824954078</v>
      </c>
      <c r="F336" s="23">
        <f>-('Infectados Brasil'!$M$9*C336*(D336/$M$1))</f>
        <v>-34.671473604059308</v>
      </c>
      <c r="G336" s="23">
        <f>('Infectados Brasil'!$M$9*C336*(D336/$M$1))-('Infectados Brasil'!$M$10*D336)</f>
        <v>25.381148220491728</v>
      </c>
      <c r="H336" s="23">
        <f>('Infectados Brasil'!$M$10*D336)</f>
        <v>9.2903253835675805</v>
      </c>
      <c r="I336" s="27">
        <f>(C336/$M$1)*'Infectados Brasil'!$M$14</f>
        <v>3.7319977689247636</v>
      </c>
      <c r="J336" s="4">
        <v>1</v>
      </c>
    </row>
    <row r="337" spans="1:10" x14ac:dyDescent="0.25">
      <c r="A337" s="8">
        <f>A336+'Infectados Brasil'!$M$12</f>
        <v>43902.750000000975</v>
      </c>
      <c r="B337" s="7">
        <f>B336+'Infectados Brasil'!$M$12</f>
        <v>16.750000000000103</v>
      </c>
      <c r="C337" s="9">
        <f>C336+(F336*'Infectados Brasil'!$M$12)</f>
        <v>209999872.72360757</v>
      </c>
      <c r="D337" s="23">
        <f>D336+(G336*'Infectados Brasil'!$M$12)</f>
        <v>94.172311246700389</v>
      </c>
      <c r="E337" s="23">
        <f>E336+(H336*'Infectados Brasil'!$M$12)</f>
        <v>34.104081094132461</v>
      </c>
      <c r="F337" s="23">
        <f>-('Infectados Brasil'!$M$9*C337*(D337/$M$1))</f>
        <v>-35.145085256590612</v>
      </c>
      <c r="G337" s="23">
        <f>('Infectados Brasil'!$M$9*C337*(D337/$M$1))-('Infectados Brasil'!$M$10*D337)</f>
        <v>25.727854131920573</v>
      </c>
      <c r="H337" s="23">
        <f>('Infectados Brasil'!$M$10*D337)</f>
        <v>9.4172311246700389</v>
      </c>
      <c r="I337" s="27">
        <f>(C337/$M$1)*'Infectados Brasil'!$M$14</f>
        <v>3.7319977381166827</v>
      </c>
      <c r="J337" s="4">
        <v>1</v>
      </c>
    </row>
    <row r="338" spans="1:10" x14ac:dyDescent="0.25">
      <c r="A338" s="8">
        <f>A337+'Infectados Brasil'!$M$12</f>
        <v>43902.800000000978</v>
      </c>
      <c r="B338" s="7">
        <f>B337+'Infectados Brasil'!$M$12</f>
        <v>16.800000000000104</v>
      </c>
      <c r="C338" s="9">
        <f>C337+(F337*'Infectados Brasil'!$M$12)</f>
        <v>209999870.9663533</v>
      </c>
      <c r="D338" s="23">
        <f>D337+(G337*'Infectados Brasil'!$M$12)</f>
        <v>95.458703953296421</v>
      </c>
      <c r="E338" s="23">
        <f>E337+(H337*'Infectados Brasil'!$M$12)</f>
        <v>34.574942650365962</v>
      </c>
      <c r="F338" s="23">
        <f>-('Infectados Brasil'!$M$9*C338*(D338/$M$1))</f>
        <v>-35.625166425618012</v>
      </c>
      <c r="G338" s="23">
        <f>('Infectados Brasil'!$M$9*C338*(D338/$M$1))-('Infectados Brasil'!$M$10*D338)</f>
        <v>26.079296030288369</v>
      </c>
      <c r="H338" s="23">
        <f>('Infectados Brasil'!$M$10*D338)</f>
        <v>9.5458703953296418</v>
      </c>
      <c r="I338" s="27">
        <f>(C338/$M$1)*'Infectados Brasil'!$M$14</f>
        <v>3.7319977068877641</v>
      </c>
      <c r="J338" s="4">
        <v>1</v>
      </c>
    </row>
    <row r="339" spans="1:10" x14ac:dyDescent="0.25">
      <c r="A339" s="8">
        <f>A338+'Infectados Brasil'!$M$12</f>
        <v>43902.850000000981</v>
      </c>
      <c r="B339" s="7">
        <f>B338+'Infectados Brasil'!$M$12</f>
        <v>16.850000000000104</v>
      </c>
      <c r="C339" s="9">
        <f>C338+(F338*'Infectados Brasil'!$M$12)</f>
        <v>209999869.18509498</v>
      </c>
      <c r="D339" s="23">
        <f>D338+(G338*'Infectados Brasil'!$M$12)</f>
        <v>96.762668754810846</v>
      </c>
      <c r="E339" s="23">
        <f>E338+(H338*'Infectados Brasil'!$M$12)</f>
        <v>35.052236170132446</v>
      </c>
      <c r="F339" s="23">
        <f>-('Infectados Brasil'!$M$9*C339*(D339/$M$1))</f>
        <v>-36.111805484222323</v>
      </c>
      <c r="G339" s="23">
        <f>('Infectados Brasil'!$M$9*C339*(D339/$M$1))-('Infectados Brasil'!$M$10*D339)</f>
        <v>26.43553860874124</v>
      </c>
      <c r="H339" s="23">
        <f>('Infectados Brasil'!$M$10*D339)</f>
        <v>9.676266875481085</v>
      </c>
      <c r="I339" s="27">
        <f>(C339/$M$1)*'Infectados Brasil'!$M$14</f>
        <v>3.7319976752322592</v>
      </c>
      <c r="J339" s="4">
        <v>1</v>
      </c>
    </row>
    <row r="340" spans="1:10" x14ac:dyDescent="0.25">
      <c r="A340" s="8">
        <f>A339+'Infectados Brasil'!$M$12</f>
        <v>43902.900000000984</v>
      </c>
      <c r="B340" s="7">
        <f>B339+'Infectados Brasil'!$M$12</f>
        <v>16.900000000000105</v>
      </c>
      <c r="C340" s="9">
        <f>C339+(F339*'Infectados Brasil'!$M$12)</f>
        <v>209999867.37950471</v>
      </c>
      <c r="D340" s="23">
        <f>D339+(G339*'Infectados Brasil'!$M$12)</f>
        <v>98.084445685247914</v>
      </c>
      <c r="E340" s="23">
        <f>E339+(H339*'Infectados Brasil'!$M$12)</f>
        <v>35.536049513906498</v>
      </c>
      <c r="F340" s="23">
        <f>-('Infectados Brasil'!$M$9*C340*(D340/$M$1))</f>
        <v>-36.605092012646431</v>
      </c>
      <c r="G340" s="23">
        <f>('Infectados Brasil'!$M$9*C340*(D340/$M$1))-('Infectados Brasil'!$M$10*D340)</f>
        <v>26.796647444121639</v>
      </c>
      <c r="H340" s="23">
        <f>('Infectados Brasil'!$M$10*D340)</f>
        <v>9.8084445685247914</v>
      </c>
      <c r="I340" s="27">
        <f>(C340/$M$1)*'Infectados Brasil'!$M$14</f>
        <v>3.7319976431443407</v>
      </c>
      <c r="J340" s="4">
        <v>1</v>
      </c>
    </row>
    <row r="341" spans="1:10" x14ac:dyDescent="0.25">
      <c r="A341" s="8">
        <f>A340+'Infectados Brasil'!$M$12</f>
        <v>43902.950000000987</v>
      </c>
      <c r="B341" s="7">
        <f>B340+'Infectados Brasil'!$M$12</f>
        <v>16.950000000000106</v>
      </c>
      <c r="C341" s="9">
        <f>C340+(F340*'Infectados Brasil'!$M$12)</f>
        <v>209999865.5492501</v>
      </c>
      <c r="D341" s="23">
        <f>D340+(G340*'Infectados Brasil'!$M$12)</f>
        <v>99.424278057453989</v>
      </c>
      <c r="E341" s="23">
        <f>E340+(H340*'Infectados Brasil'!$M$12)</f>
        <v>36.026471742332738</v>
      </c>
      <c r="F341" s="23">
        <f>-('Infectados Brasil'!$M$9*C341*(D341/$M$1))</f>
        <v>-37.1051168147848</v>
      </c>
      <c r="G341" s="23">
        <f>('Infectados Brasil'!$M$9*C341*(D341/$M$1))-('Infectados Brasil'!$M$10*D341)</f>
        <v>27.162689009039401</v>
      </c>
      <c r="H341" s="23">
        <f>('Infectados Brasil'!$M$10*D341)</f>
        <v>9.9424278057453996</v>
      </c>
      <c r="I341" s="27">
        <f>(C341/$M$1)*'Infectados Brasil'!$M$14</f>
        <v>3.7319976106181012</v>
      </c>
      <c r="J341" s="4">
        <v>1</v>
      </c>
    </row>
    <row r="342" spans="1:10" x14ac:dyDescent="0.25">
      <c r="A342" s="8">
        <f>A341+'Infectados Brasil'!$M$12</f>
        <v>43903.00000000099</v>
      </c>
      <c r="B342" s="7">
        <f>B341+'Infectados Brasil'!$M$12</f>
        <v>17.000000000000107</v>
      </c>
      <c r="C342" s="9">
        <f>C341+(F341*'Infectados Brasil'!$M$12)</f>
        <v>209999863.69399425</v>
      </c>
      <c r="D342" s="23">
        <f>D341+(G341*'Infectados Brasil'!$M$12)</f>
        <v>100.78241250790596</v>
      </c>
      <c r="E342" s="23">
        <f>E341+(H341*'Infectados Brasil'!$M$12)</f>
        <v>36.523593132620007</v>
      </c>
      <c r="F342" s="23">
        <f>-('Infectados Brasil'!$M$9*C342*(D342/$M$1))</f>
        <v>-37.611971934898172</v>
      </c>
      <c r="G342" s="23">
        <f>('Infectados Brasil'!$M$9*C342*(D342/$M$1))-('Infectados Brasil'!$M$10*D342)</f>
        <v>27.533730684107574</v>
      </c>
      <c r="H342" s="23">
        <f>('Infectados Brasil'!$M$10*D342)</f>
        <v>10.078241250790597</v>
      </c>
      <c r="I342" s="27">
        <f>(C342/$M$1)*'Infectados Brasil'!$M$14</f>
        <v>3.7319975776475545</v>
      </c>
      <c r="J342" s="4">
        <v>1</v>
      </c>
    </row>
    <row r="343" spans="1:10" x14ac:dyDescent="0.25">
      <c r="A343" s="8">
        <f>A342+'Infectados Brasil'!$M$12</f>
        <v>43903.050000000992</v>
      </c>
      <c r="B343" s="7">
        <f>B342+'Infectados Brasil'!$M$12</f>
        <v>17.050000000000107</v>
      </c>
      <c r="C343" s="9">
        <f>C342+(F342*'Infectados Brasil'!$M$12)</f>
        <v>209999861.81339565</v>
      </c>
      <c r="D343" s="23">
        <f>D342+(G342*'Infectados Brasil'!$M$12)</f>
        <v>102.15909904211134</v>
      </c>
      <c r="E343" s="23">
        <f>E342+(H342*'Infectados Brasil'!$M$12)</f>
        <v>37.027505195159534</v>
      </c>
      <c r="F343" s="23">
        <f>-('Infectados Brasil'!$M$9*C343*(D343/$M$1))</f>
        <v>-38.125750674556464</v>
      </c>
      <c r="G343" s="23">
        <f>('Infectados Brasil'!$M$9*C343*(D343/$M$1))-('Infectados Brasil'!$M$10*D343)</f>
        <v>27.90984077034533</v>
      </c>
      <c r="H343" s="23">
        <f>('Infectados Brasil'!$M$10*D343)</f>
        <v>10.215909904211134</v>
      </c>
      <c r="I343" s="27">
        <f>(C343/$M$1)*'Infectados Brasil'!$M$14</f>
        <v>3.7319975442266307</v>
      </c>
      <c r="J343" s="4">
        <v>1</v>
      </c>
    </row>
    <row r="344" spans="1:10" x14ac:dyDescent="0.25">
      <c r="A344" s="8">
        <f>A343+'Infectados Brasil'!$M$12</f>
        <v>43903.100000000995</v>
      </c>
      <c r="B344" s="7">
        <f>B343+'Infectados Brasil'!$M$12</f>
        <v>17.100000000000108</v>
      </c>
      <c r="C344" s="9">
        <f>C343+(F343*'Infectados Brasil'!$M$12)</f>
        <v>209999859.90710813</v>
      </c>
      <c r="D344" s="23">
        <f>D343+(G343*'Infectados Brasil'!$M$12)</f>
        <v>103.5545910806286</v>
      </c>
      <c r="E344" s="23">
        <f>E343+(H343*'Infectados Brasil'!$M$12)</f>
        <v>37.538300690370093</v>
      </c>
      <c r="F344" s="23">
        <f>-('Infectados Brasil'!$M$9*C344*(D344/$M$1))</f>
        <v>-38.646547609813318</v>
      </c>
      <c r="G344" s="23">
        <f>('Infectados Brasil'!$M$9*C344*(D344/$M$1))-('Infectados Brasil'!$M$10*D344)</f>
        <v>28.291088501750458</v>
      </c>
      <c r="H344" s="23">
        <f>('Infectados Brasil'!$M$10*D344)</f>
        <v>10.35545910806286</v>
      </c>
      <c r="I344" s="27">
        <f>(C344/$M$1)*'Infectados Brasil'!$M$14</f>
        <v>3.7319975103491783</v>
      </c>
      <c r="J344" s="4">
        <v>1</v>
      </c>
    </row>
    <row r="345" spans="1:10" x14ac:dyDescent="0.25">
      <c r="A345" s="8">
        <f>A344+'Infectados Brasil'!$M$12</f>
        <v>43903.150000000998</v>
      </c>
      <c r="B345" s="7">
        <f>B344+'Infectados Brasil'!$M$12</f>
        <v>17.150000000000109</v>
      </c>
      <c r="C345" s="9">
        <f>C344+(F344*'Infectados Brasil'!$M$12)</f>
        <v>209999857.97478074</v>
      </c>
      <c r="D345" s="23">
        <f>D344+(G344*'Infectados Brasil'!$M$12)</f>
        <v>104.96914550571611</v>
      </c>
      <c r="E345" s="23">
        <f>E344+(H344*'Infectados Brasil'!$M$12)</f>
        <v>38.056073645773239</v>
      </c>
      <c r="F345" s="23">
        <f>-('Infectados Brasil'!$M$9*C345*(D345/$M$1))</f>
        <v>-39.174458608614984</v>
      </c>
      <c r="G345" s="23">
        <f>('Infectados Brasil'!$M$9*C345*(D345/$M$1))-('Infectados Brasil'!$M$10*D345)</f>
        <v>28.677544058043374</v>
      </c>
      <c r="H345" s="23">
        <f>('Infectados Brasil'!$M$10*D345)</f>
        <v>10.496914550571612</v>
      </c>
      <c r="I345" s="27">
        <f>(C345/$M$1)*'Infectados Brasil'!$M$14</f>
        <v>3.7319974760089605</v>
      </c>
      <c r="J345" s="4">
        <v>1</v>
      </c>
    </row>
    <row r="346" spans="1:10" x14ac:dyDescent="0.25">
      <c r="A346" s="8">
        <f>A345+'Infectados Brasil'!$M$12</f>
        <v>43903.200000001001</v>
      </c>
      <c r="B346" s="7">
        <f>B345+'Infectados Brasil'!$M$12</f>
        <v>17.200000000000109</v>
      </c>
      <c r="C346" s="9">
        <f>C345+(F345*'Infectados Brasil'!$M$12)</f>
        <v>209999856.01605782</v>
      </c>
      <c r="D346" s="23">
        <f>D345+(G345*'Infectados Brasil'!$M$12)</f>
        <v>106.40302270861828</v>
      </c>
      <c r="E346" s="23">
        <f>E345+(H345*'Infectados Brasil'!$M$12)</f>
        <v>38.580919373301818</v>
      </c>
      <c r="F346" s="23">
        <f>-('Infectados Brasil'!$M$9*C346*(D346/$M$1))</f>
        <v>-39.709580848447231</v>
      </c>
      <c r="G346" s="23">
        <f>('Infectados Brasil'!$M$9*C346*(D346/$M$1))-('Infectados Brasil'!$M$10*D346)</f>
        <v>29.069278577585401</v>
      </c>
      <c r="H346" s="23">
        <f>('Infectados Brasil'!$M$10*D346)</f>
        <v>10.640302270861829</v>
      </c>
      <c r="I346" s="27">
        <f>(C346/$M$1)*'Infectados Brasil'!$M$14</f>
        <v>3.7319974411996557</v>
      </c>
      <c r="J346" s="4">
        <v>1</v>
      </c>
    </row>
    <row r="347" spans="1:10" x14ac:dyDescent="0.25">
      <c r="A347" s="8">
        <f>A346+'Infectados Brasil'!$M$12</f>
        <v>43903.250000001004</v>
      </c>
      <c r="B347" s="7">
        <f>B346+'Infectados Brasil'!$M$12</f>
        <v>17.25000000000011</v>
      </c>
      <c r="C347" s="9">
        <f>C346+(F346*'Infectados Brasil'!$M$12)</f>
        <v>209999854.03057876</v>
      </c>
      <c r="D347" s="23">
        <f>D346+(G346*'Infectados Brasil'!$M$12)</f>
        <v>107.85648663749755</v>
      </c>
      <c r="E347" s="23">
        <f>E346+(H346*'Infectados Brasil'!$M$12)</f>
        <v>39.112934486844907</v>
      </c>
      <c r="F347" s="23">
        <f>-('Infectados Brasil'!$M$9*C347*(D347/$M$1))</f>
        <v>-40.252012834223123</v>
      </c>
      <c r="G347" s="23">
        <f>('Infectados Brasil'!$M$9*C347*(D347/$M$1))-('Infectados Brasil'!$M$10*D347)</f>
        <v>29.466364170473369</v>
      </c>
      <c r="H347" s="23">
        <f>('Infectados Brasil'!$M$10*D347)</f>
        <v>10.785648663749756</v>
      </c>
      <c r="I347" s="27">
        <f>(C347/$M$1)*'Infectados Brasil'!$M$14</f>
        <v>3.7319974059148566</v>
      </c>
      <c r="J347" s="4">
        <v>1</v>
      </c>
    </row>
    <row r="348" spans="1:10" x14ac:dyDescent="0.25">
      <c r="A348" s="8">
        <f>A347+'Infectados Brasil'!$M$12</f>
        <v>43903.300000001007</v>
      </c>
      <c r="B348" s="7">
        <f>B347+'Infectados Brasil'!$M$12</f>
        <v>17.300000000000111</v>
      </c>
      <c r="C348" s="9">
        <f>C347+(F347*'Infectados Brasil'!$M$12)</f>
        <v>209999852.01797813</v>
      </c>
      <c r="D348" s="23">
        <f>D347+(G347*'Infectados Brasil'!$M$12)</f>
        <v>109.32980484602122</v>
      </c>
      <c r="E348" s="23">
        <f>E347+(H347*'Infectados Brasil'!$M$12)</f>
        <v>39.652216920032394</v>
      </c>
      <c r="F348" s="23">
        <f>-('Infectados Brasil'!$M$9*C348*(D348/$M$1))</f>
        <v>-40.801854416415274</v>
      </c>
      <c r="G348" s="23">
        <f>('Infectados Brasil'!$M$9*C348*(D348/$M$1))-('Infectados Brasil'!$M$10*D348)</f>
        <v>29.868873931813152</v>
      </c>
      <c r="H348" s="23">
        <f>('Infectados Brasil'!$M$10*D348)</f>
        <v>10.932980484602123</v>
      </c>
      <c r="I348" s="27">
        <f>(C348/$M$1)*'Infectados Brasil'!$M$14</f>
        <v>3.731997370148068</v>
      </c>
      <c r="J348" s="4">
        <v>1</v>
      </c>
    </row>
    <row r="349" spans="1:10" x14ac:dyDescent="0.25">
      <c r="A349" s="8">
        <f>A348+'Infectados Brasil'!$M$12</f>
        <v>43903.35000000101</v>
      </c>
      <c r="B349" s="7">
        <f>B348+'Infectados Brasil'!$M$12</f>
        <v>17.350000000000112</v>
      </c>
      <c r="C349" s="9">
        <f>C348+(F348*'Infectados Brasil'!$M$12)</f>
        <v>209999849.97788543</v>
      </c>
      <c r="D349" s="23">
        <f>D348+(G348*'Infectados Brasil'!$M$12)</f>
        <v>110.82324854261188</v>
      </c>
      <c r="E349" s="23">
        <f>E348+(H348*'Infectados Brasil'!$M$12)</f>
        <v>40.198865944262501</v>
      </c>
      <c r="F349" s="23">
        <f>-('Infectados Brasil'!$M$9*C349*(D349/$M$1))</f>
        <v>-41.359206809435634</v>
      </c>
      <c r="G349" s="23">
        <f>('Infectados Brasil'!$M$9*C349*(D349/$M$1))-('Infectados Brasil'!$M$10*D349)</f>
        <v>30.276881955174446</v>
      </c>
      <c r="H349" s="23">
        <f>('Infectados Brasil'!$M$10*D349)</f>
        <v>11.082324854261188</v>
      </c>
      <c r="I349" s="27">
        <f>(C349/$M$1)*'Infectados Brasil'!$M$14</f>
        <v>3.7319973338927066</v>
      </c>
      <c r="J349" s="4">
        <v>1</v>
      </c>
    </row>
    <row r="350" spans="1:10" x14ac:dyDescent="0.25">
      <c r="A350" s="8">
        <f>A349+'Infectados Brasil'!$M$12</f>
        <v>43903.400000001013</v>
      </c>
      <c r="B350" s="7">
        <f>B349+'Infectados Brasil'!$M$12</f>
        <v>17.400000000000112</v>
      </c>
      <c r="C350" s="9">
        <f>C349+(F349*'Infectados Brasil'!$M$12)</f>
        <v>209999847.90992507</v>
      </c>
      <c r="D350" s="23">
        <f>D349+(G349*'Infectados Brasil'!$M$12)</f>
        <v>112.3370926403706</v>
      </c>
      <c r="E350" s="23">
        <f>E349+(H349*'Infectados Brasil'!$M$12)</f>
        <v>40.752982186975558</v>
      </c>
      <c r="F350" s="23">
        <f>-('Infectados Brasil'!$M$9*C350*(D350/$M$1))</f>
        <v>-41.924172610266439</v>
      </c>
      <c r="G350" s="23">
        <f>('Infectados Brasil'!$M$9*C350*(D350/$M$1))-('Infectados Brasil'!$M$10*D350)</f>
        <v>30.690463346229379</v>
      </c>
      <c r="H350" s="23">
        <f>('Infectados Brasil'!$M$10*D350)</f>
        <v>11.23370926403706</v>
      </c>
      <c r="I350" s="27">
        <f>(C350/$M$1)*'Infectados Brasil'!$M$14</f>
        <v>3.7319972971420969</v>
      </c>
      <c r="J350" s="4">
        <v>1</v>
      </c>
    </row>
    <row r="351" spans="1:10" x14ac:dyDescent="0.25">
      <c r="A351" s="8">
        <f>A350+'Infectados Brasil'!$M$12</f>
        <v>43903.450000001016</v>
      </c>
      <c r="B351" s="7">
        <f>B350+'Infectados Brasil'!$M$12</f>
        <v>17.450000000000113</v>
      </c>
      <c r="C351" s="9">
        <f>C350+(F350*'Infectados Brasil'!$M$12)</f>
        <v>209999845.81371644</v>
      </c>
      <c r="D351" s="23">
        <f>D350+(G350*'Infectados Brasil'!$M$12)</f>
        <v>113.87161580768206</v>
      </c>
      <c r="E351" s="23">
        <f>E350+(H350*'Infectados Brasil'!$M$12)</f>
        <v>41.314667650177412</v>
      </c>
      <c r="F351" s="23">
        <f>-('Infectados Brasil'!$M$9*C351*(D351/$M$1))</f>
        <v>-42.496855817345647</v>
      </c>
      <c r="G351" s="23">
        <f>('Infectados Brasil'!$M$9*C351*(D351/$M$1))-('Infectados Brasil'!$M$10*D351)</f>
        <v>31.10969423657744</v>
      </c>
      <c r="H351" s="23">
        <f>('Infectados Brasil'!$M$10*D351)</f>
        <v>11.387161580768208</v>
      </c>
      <c r="I351" s="27">
        <f>(C351/$M$1)*'Infectados Brasil'!$M$14</f>
        <v>3.7319972598894746</v>
      </c>
      <c r="J351" s="4">
        <v>1</v>
      </c>
    </row>
    <row r="352" spans="1:10" x14ac:dyDescent="0.25">
      <c r="A352" s="8">
        <f>A351+'Infectados Brasil'!$M$12</f>
        <v>43903.500000001019</v>
      </c>
      <c r="B352" s="7">
        <f>B351+'Infectados Brasil'!$M$12</f>
        <v>17.500000000000114</v>
      </c>
      <c r="C352" s="9">
        <f>C351+(F351*'Infectados Brasil'!$M$12)</f>
        <v>209999843.68887365</v>
      </c>
      <c r="D352" s="23">
        <f>D351+(G351*'Infectados Brasil'!$M$12)</f>
        <v>115.42710051951093</v>
      </c>
      <c r="E352" s="23">
        <f>E351+(H351*'Infectados Brasil'!$M$12)</f>
        <v>41.884025729215821</v>
      </c>
      <c r="F352" s="23">
        <f>-('Infectados Brasil'!$M$9*C352*(D352/$M$1))</f>
        <v>-43.077361849710222</v>
      </c>
      <c r="G352" s="23">
        <f>('Infectados Brasil'!$M$9*C352*(D352/$M$1))-('Infectados Brasil'!$M$10*D352)</f>
        <v>31.534651797759128</v>
      </c>
      <c r="H352" s="23">
        <f>('Infectados Brasil'!$M$10*D352)</f>
        <v>11.542710051951094</v>
      </c>
      <c r="I352" s="27">
        <f>(C352/$M$1)*'Infectados Brasil'!$M$14</f>
        <v>3.7319972221279829</v>
      </c>
      <c r="J352" s="4">
        <v>1</v>
      </c>
    </row>
    <row r="353" spans="1:10" x14ac:dyDescent="0.25">
      <c r="A353" s="8">
        <f>A352+'Infectados Brasil'!$M$12</f>
        <v>43903.550000001022</v>
      </c>
      <c r="B353" s="7">
        <f>B352+'Infectados Brasil'!$M$12</f>
        <v>17.550000000000114</v>
      </c>
      <c r="C353" s="9">
        <f>C352+(F352*'Infectados Brasil'!$M$12)</f>
        <v>209999841.53500557</v>
      </c>
      <c r="D353" s="23">
        <f>D352+(G352*'Infectados Brasil'!$M$12)</f>
        <v>117.00383310939888</v>
      </c>
      <c r="E353" s="23">
        <f>E352+(H352*'Infectados Brasil'!$M$12)</f>
        <v>42.461161231813378</v>
      </c>
      <c r="F353" s="23">
        <f>-('Infectados Brasil'!$M$9*C353*(D353/$M$1))</f>
        <v>-43.665797566401039</v>
      </c>
      <c r="G353" s="23">
        <f>('Infectados Brasil'!$M$9*C353*(D353/$M$1))-('Infectados Brasil'!$M$10*D353)</f>
        <v>31.965414255461148</v>
      </c>
      <c r="H353" s="23">
        <f>('Infectados Brasil'!$M$10*D353)</f>
        <v>11.700383310939889</v>
      </c>
      <c r="I353" s="27">
        <f>(C353/$M$1)*'Infectados Brasil'!$M$14</f>
        <v>3.7319971838506705</v>
      </c>
      <c r="J353" s="4">
        <v>1</v>
      </c>
    </row>
    <row r="354" spans="1:10" x14ac:dyDescent="0.25">
      <c r="A354" s="8">
        <f>A353+'Infectados Brasil'!$M$12</f>
        <v>43903.600000001024</v>
      </c>
      <c r="B354" s="7">
        <f>B353+'Infectados Brasil'!$M$12</f>
        <v>17.600000000000115</v>
      </c>
      <c r="C354" s="9">
        <f>C353+(F353*'Infectados Brasil'!$M$12)</f>
        <v>209999839.35171568</v>
      </c>
      <c r="D354" s="23">
        <f>D353+(G353*'Infectados Brasil'!$M$12)</f>
        <v>118.60210382217194</v>
      </c>
      <c r="E354" s="23">
        <f>E353+(H353*'Infectados Brasil'!$M$12)</f>
        <v>43.046180397360374</v>
      </c>
      <c r="F354" s="23">
        <f>-('Infectados Brasil'!$M$9*C354*(D354/$M$1))</f>
        <v>-44.262271286132751</v>
      </c>
      <c r="G354" s="23">
        <f>('Infectados Brasil'!$M$9*C354*(D354/$M$1))-('Infectados Brasil'!$M$10*D354)</f>
        <v>32.402060903915554</v>
      </c>
      <c r="H354" s="23">
        <f>('Infectados Brasil'!$M$10*D354)</f>
        <v>11.860210382217195</v>
      </c>
      <c r="I354" s="27">
        <f>(C354/$M$1)*'Infectados Brasil'!$M$14</f>
        <v>3.7319971450504896</v>
      </c>
      <c r="J354" s="4">
        <v>1</v>
      </c>
    </row>
    <row r="355" spans="1:10" x14ac:dyDescent="0.25">
      <c r="A355" s="8">
        <f>A354+'Infectados Brasil'!$M$12</f>
        <v>43903.650000001027</v>
      </c>
      <c r="B355" s="7">
        <f>B354+'Infectados Brasil'!$M$12</f>
        <v>17.650000000000116</v>
      </c>
      <c r="C355" s="9">
        <f>C354+(F354*'Infectados Brasil'!$M$12)</f>
        <v>209999837.13860211</v>
      </c>
      <c r="D355" s="23">
        <f>D354+(G354*'Infectados Brasil'!$M$12)</f>
        <v>120.22220686736772</v>
      </c>
      <c r="E355" s="23">
        <f>E354+(H354*'Infectados Brasil'!$M$12)</f>
        <v>43.639190916471236</v>
      </c>
      <c r="F355" s="23">
        <f>-('Infectados Brasil'!$M$9*C355*(D355/$M$1))</f>
        <v>-44.866892807232347</v>
      </c>
      <c r="G355" s="23">
        <f>('Infectados Brasil'!$M$9*C355*(D355/$M$1))-('Infectados Brasil'!$M$10*D355)</f>
        <v>32.844672120495574</v>
      </c>
      <c r="H355" s="23">
        <f>('Infectados Brasil'!$M$10*D355)</f>
        <v>12.022220686736773</v>
      </c>
      <c r="I355" s="27">
        <f>(C355/$M$1)*'Infectados Brasil'!$M$14</f>
        <v>3.7319971057202999</v>
      </c>
      <c r="J355" s="4">
        <v>1</v>
      </c>
    </row>
    <row r="356" spans="1:10" x14ac:dyDescent="0.25">
      <c r="A356" s="8">
        <f>A355+'Infectados Brasil'!$M$12</f>
        <v>43903.70000000103</v>
      </c>
      <c r="B356" s="7">
        <f>B355+'Infectados Brasil'!$M$12</f>
        <v>17.700000000000117</v>
      </c>
      <c r="C356" s="9">
        <f>C355+(F355*'Infectados Brasil'!$M$12)</f>
        <v>209999834.89525747</v>
      </c>
      <c r="D356" s="23">
        <f>D355+(G355*'Infectados Brasil'!$M$12)</f>
        <v>121.86444047339249</v>
      </c>
      <c r="E356" s="23">
        <f>E355+(H355*'Infectados Brasil'!$M$12)</f>
        <v>44.240301950808075</v>
      </c>
      <c r="F356" s="23">
        <f>-('Infectados Brasil'!$M$9*C356*(D356/$M$1))</f>
        <v>-45.479773427850148</v>
      </c>
      <c r="G356" s="23">
        <f>('Infectados Brasil'!$M$9*C356*(D356/$M$1))-('Infectados Brasil'!$M$10*D356)</f>
        <v>33.293329380510897</v>
      </c>
      <c r="H356" s="23">
        <f>('Infectados Brasil'!$M$10*D356)</f>
        <v>12.186444047339251</v>
      </c>
      <c r="I356" s="27">
        <f>(C356/$M$1)*'Infectados Brasil'!$M$14</f>
        <v>3.7319970658528612</v>
      </c>
      <c r="J356" s="4">
        <v>1</v>
      </c>
    </row>
    <row r="357" spans="1:10" x14ac:dyDescent="0.25">
      <c r="A357" s="8">
        <f>A356+'Infectados Brasil'!$M$12</f>
        <v>43903.750000001033</v>
      </c>
      <c r="B357" s="7">
        <f>B356+'Infectados Brasil'!$M$12</f>
        <v>17.750000000000117</v>
      </c>
      <c r="C357" s="9">
        <f>C356+(F356*'Infectados Brasil'!$M$12)</f>
        <v>209999832.62126881</v>
      </c>
      <c r="D357" s="23">
        <f>D356+(G356*'Infectados Brasil'!$M$12)</f>
        <v>123.52910694241804</v>
      </c>
      <c r="E357" s="23">
        <f>E356+(H356*'Infectados Brasil'!$M$12)</f>
        <v>44.849624153175036</v>
      </c>
      <c r="F357" s="23">
        <f>-('Infectados Brasil'!$M$9*C357*(D357/$M$1))</f>
        <v>-46.101025966446684</v>
      </c>
      <c r="G357" s="23">
        <f>('Infectados Brasil'!$M$9*C357*(D357/$M$1))-('Infectados Brasil'!$M$10*D357)</f>
        <v>33.748115272204878</v>
      </c>
      <c r="H357" s="23">
        <f>('Infectados Brasil'!$M$10*D357)</f>
        <v>12.352910694241805</v>
      </c>
      <c r="I357" s="27">
        <f>(C357/$M$1)*'Infectados Brasil'!$M$14</f>
        <v>3.7319970254408341</v>
      </c>
      <c r="J357" s="4">
        <v>1</v>
      </c>
    </row>
    <row r="358" spans="1:10" x14ac:dyDescent="0.25">
      <c r="A358" s="8">
        <f>A357+'Infectados Brasil'!$M$12</f>
        <v>43903.800000001036</v>
      </c>
      <c r="B358" s="7">
        <f>B357+'Infectados Brasil'!$M$12</f>
        <v>17.800000000000118</v>
      </c>
      <c r="C358" s="9">
        <f>C357+(F357*'Infectados Brasil'!$M$12)</f>
        <v>209999830.31621751</v>
      </c>
      <c r="D358" s="23">
        <f>D357+(G357*'Infectados Brasil'!$M$12)</f>
        <v>125.21651270602828</v>
      </c>
      <c r="E358" s="23">
        <f>E357+(H357*'Infectados Brasil'!$M$12)</f>
        <v>45.467269687887125</v>
      </c>
      <c r="F358" s="23">
        <f>-('Infectados Brasil'!$M$9*C358*(D358/$M$1))</f>
        <v>-46.730764782559596</v>
      </c>
      <c r="G358" s="23">
        <f>('Infectados Brasil'!$M$9*C358*(D358/$M$1))-('Infectados Brasil'!$M$10*D358)</f>
        <v>34.209113511956765</v>
      </c>
      <c r="H358" s="23">
        <f>('Infectados Brasil'!$M$10*D358)</f>
        <v>12.521651270602829</v>
      </c>
      <c r="I358" s="27">
        <f>(C358/$M$1)*'Infectados Brasil'!$M$14</f>
        <v>3.7319969844767797</v>
      </c>
      <c r="J358" s="4">
        <v>1</v>
      </c>
    </row>
    <row r="359" spans="1:10" x14ac:dyDescent="0.25">
      <c r="A359" s="8">
        <f>A358+'Infectados Brasil'!$M$12</f>
        <v>43903.850000001039</v>
      </c>
      <c r="B359" s="7">
        <f>B358+'Infectados Brasil'!$M$12</f>
        <v>17.850000000000119</v>
      </c>
      <c r="C359" s="9">
        <f>C358+(F358*'Infectados Brasil'!$M$12)</f>
        <v>209999827.97967929</v>
      </c>
      <c r="D359" s="23">
        <f>D358+(G358*'Infectados Brasil'!$M$12)</f>
        <v>126.92696838162612</v>
      </c>
      <c r="E359" s="23">
        <f>E358+(H358*'Infectados Brasil'!$M$12)</f>
        <v>46.093352251417265</v>
      </c>
      <c r="F359" s="23">
        <f>-('Infectados Brasil'!$M$9*C359*(D359/$M$1))</f>
        <v>-47.369105797854075</v>
      </c>
      <c r="G359" s="23">
        <f>('Infectados Brasil'!$M$9*C359*(D359/$M$1))-('Infectados Brasil'!$M$10*D359)</f>
        <v>34.676408959691464</v>
      </c>
      <c r="H359" s="23">
        <f>('Infectados Brasil'!$M$10*D359)</f>
        <v>12.692696838162613</v>
      </c>
      <c r="I359" s="27">
        <f>(C359/$M$1)*'Infectados Brasil'!$M$14</f>
        <v>3.7319969429531574</v>
      </c>
      <c r="J359" s="4">
        <v>1</v>
      </c>
    </row>
    <row r="360" spans="1:10" x14ac:dyDescent="0.25">
      <c r="A360" s="8">
        <f>A359+'Infectados Brasil'!$M$12</f>
        <v>43903.900000001042</v>
      </c>
      <c r="B360" s="7">
        <f>B359+'Infectados Brasil'!$M$12</f>
        <v>17.900000000000119</v>
      </c>
      <c r="C360" s="9">
        <f>C359+(F359*'Infectados Brasil'!$M$12)</f>
        <v>209999825.611224</v>
      </c>
      <c r="D360" s="23">
        <f>D359+(G359*'Infectados Brasil'!$M$12)</f>
        <v>128.66078882961071</v>
      </c>
      <c r="E360" s="23">
        <f>E359+(H359*'Infectados Brasil'!$M$12)</f>
        <v>46.727987093325396</v>
      </c>
      <c r="F360" s="23">
        <f>-('Infectados Brasil'!$M$9*C360*(D360/$M$1))</f>
        <v>-48.016166517460896</v>
      </c>
      <c r="G360" s="23">
        <f>('Infectados Brasil'!$M$9*C360*(D360/$M$1))-('Infectados Brasil'!$M$10*D360)</f>
        <v>35.150087634499826</v>
      </c>
      <c r="H360" s="23">
        <f>('Infectados Brasil'!$M$10*D360)</f>
        <v>12.866078882961071</v>
      </c>
      <c r="I360" s="27">
        <f>(C360/$M$1)*'Infectados Brasil'!$M$14</f>
        <v>3.7319969008623231</v>
      </c>
      <c r="J360" s="4">
        <v>1</v>
      </c>
    </row>
    <row r="361" spans="1:10" x14ac:dyDescent="0.25">
      <c r="A361" s="8">
        <f>A360+'Infectados Brasil'!$M$12</f>
        <v>43903.950000001045</v>
      </c>
      <c r="B361" s="7">
        <f>B360+'Infectados Brasil'!$M$12</f>
        <v>17.95000000000012</v>
      </c>
      <c r="C361" s="9">
        <f>C360+(F360*'Infectados Brasil'!$M$12)</f>
        <v>209999823.21041566</v>
      </c>
      <c r="D361" s="23">
        <f>D360+(G360*'Infectados Brasil'!$M$12)</f>
        <v>130.41829321133571</v>
      </c>
      <c r="E361" s="23">
        <f>E360+(H360*'Infectados Brasil'!$M$12)</f>
        <v>47.371291037473448</v>
      </c>
      <c r="F361" s="23">
        <f>-('Infectados Brasil'!$M$9*C361*(D361/$M$1))</f>
        <v>-48.672066051605867</v>
      </c>
      <c r="G361" s="23">
        <f>('Infectados Brasil'!$M$9*C361*(D361/$M$1))-('Infectados Brasil'!$M$10*D361)</f>
        <v>35.630236730472298</v>
      </c>
      <c r="H361" s="23">
        <f>('Infectados Brasil'!$M$10*D361)</f>
        <v>13.041829321133571</v>
      </c>
      <c r="I361" s="27">
        <f>(C361/$M$1)*'Infectados Brasil'!$M$14</f>
        <v>3.7319968581965295</v>
      </c>
      <c r="J361" s="4">
        <v>1</v>
      </c>
    </row>
    <row r="362" spans="1:10" x14ac:dyDescent="0.25">
      <c r="A362" s="8">
        <f>A361+'Infectados Brasil'!$M$12</f>
        <v>43904.000000001048</v>
      </c>
      <c r="B362" s="7">
        <f>B361+'Infectados Brasil'!$M$12</f>
        <v>18.000000000000121</v>
      </c>
      <c r="C362" s="9">
        <f>C361+(F361*'Infectados Brasil'!$M$12)</f>
        <v>209999820.77681234</v>
      </c>
      <c r="D362" s="23">
        <f>D361+(G361*'Infectados Brasil'!$M$12)</f>
        <v>132.19980504785931</v>
      </c>
      <c r="E362" s="23">
        <f>E361+(H361*'Infectados Brasil'!$M$12)</f>
        <v>48.023382503530129</v>
      </c>
      <c r="F362" s="23">
        <f>-('Infectados Brasil'!$M$9*C362*(D362/$M$1))</f>
        <v>-49.33692513753472</v>
      </c>
      <c r="G362" s="23">
        <f>('Infectados Brasil'!$M$9*C362*(D362/$M$1))-('Infectados Brasil'!$M$10*D362)</f>
        <v>36.11694463274879</v>
      </c>
      <c r="H362" s="23">
        <f>('Infectados Brasil'!$M$10*D362)</f>
        <v>13.219980504785932</v>
      </c>
      <c r="I362" s="27">
        <f>(C362/$M$1)*'Infectados Brasil'!$M$14</f>
        <v>3.7319968149479217</v>
      </c>
      <c r="J362" s="4">
        <v>1</v>
      </c>
    </row>
    <row r="363" spans="1:10" x14ac:dyDescent="0.25">
      <c r="A363" s="8">
        <f>A362+'Infectados Brasil'!$M$12</f>
        <v>43904.050000001051</v>
      </c>
      <c r="B363" s="7">
        <f>B362+'Infectados Brasil'!$M$12</f>
        <v>18.050000000000122</v>
      </c>
      <c r="C363" s="9">
        <f>C362+(F362*'Infectados Brasil'!$M$12)</f>
        <v>209999818.30996609</v>
      </c>
      <c r="D363" s="23">
        <f>D362+(G362*'Infectados Brasil'!$M$12)</f>
        <v>134.00565227949676</v>
      </c>
      <c r="E363" s="23">
        <f>E362+(H362*'Infectados Brasil'!$M$12)</f>
        <v>48.684381528769428</v>
      </c>
      <c r="F363" s="23">
        <f>-('Infectados Brasil'!$M$9*C363*(D363/$M$1))</f>
        <v>-50.010866161737567</v>
      </c>
      <c r="G363" s="23">
        <f>('Infectados Brasil'!$M$9*C363*(D363/$M$1))-('Infectados Brasil'!$M$10*D363)</f>
        <v>36.61030093378789</v>
      </c>
      <c r="H363" s="23">
        <f>('Infectados Brasil'!$M$10*D363)</f>
        <v>13.400565227949677</v>
      </c>
      <c r="I363" s="27">
        <f>(C363/$M$1)*'Infectados Brasil'!$M$14</f>
        <v>3.7319967711085398</v>
      </c>
      <c r="J363" s="4">
        <v>1</v>
      </c>
    </row>
    <row r="364" spans="1:10" x14ac:dyDescent="0.25">
      <c r="A364" s="8">
        <f>A363+'Infectados Brasil'!$M$12</f>
        <v>43904.100000001054</v>
      </c>
      <c r="B364" s="7">
        <f>B363+'Infectados Brasil'!$M$12</f>
        <v>18.100000000000122</v>
      </c>
      <c r="C364" s="9">
        <f>C363+(F363*'Infectados Brasil'!$M$12)</f>
        <v>209999815.80942279</v>
      </c>
      <c r="D364" s="23">
        <f>D363+(G363*'Infectados Brasil'!$M$12)</f>
        <v>135.83616732618614</v>
      </c>
      <c r="E364" s="23">
        <f>E363+(H363*'Infectados Brasil'!$M$12)</f>
        <v>49.354409790166912</v>
      </c>
      <c r="F364" s="23">
        <f>-('Infectados Brasil'!$M$9*C364*(D364/$M$1))</f>
        <v>-50.694013182476766</v>
      </c>
      <c r="G364" s="23">
        <f>('Infectados Brasil'!$M$9*C364*(D364/$M$1))-('Infectados Brasil'!$M$10*D364)</f>
        <v>37.11039644985815</v>
      </c>
      <c r="H364" s="23">
        <f>('Infectados Brasil'!$M$10*D364)</f>
        <v>13.583616732618616</v>
      </c>
      <c r="I364" s="27">
        <f>(C364/$M$1)*'Infectados Brasil'!$M$14</f>
        <v>3.7319967266703133</v>
      </c>
      <c r="J364" s="4">
        <v>1</v>
      </c>
    </row>
    <row r="365" spans="1:10" x14ac:dyDescent="0.25">
      <c r="A365" s="8">
        <f>A364+'Infectados Brasil'!$M$12</f>
        <v>43904.150000001056</v>
      </c>
      <c r="B365" s="7">
        <f>B364+'Infectados Brasil'!$M$12</f>
        <v>18.150000000000123</v>
      </c>
      <c r="C365" s="9">
        <f>C364+(F364*'Infectados Brasil'!$M$12)</f>
        <v>209999813.27472213</v>
      </c>
      <c r="D365" s="23">
        <f>D364+(G364*'Infectados Brasil'!$M$12)</f>
        <v>137.69168714867905</v>
      </c>
      <c r="E365" s="23">
        <f>E364+(H364*'Infectados Brasil'!$M$12)</f>
        <v>50.033590626797846</v>
      </c>
      <c r="F365" s="23">
        <f>-('Infectados Brasil'!$M$9*C365*(D365/$M$1))</f>
        <v>-51.386491952622642</v>
      </c>
      <c r="G365" s="23">
        <f>('Infectados Brasil'!$M$9*C365*(D365/$M$1))-('Infectados Brasil'!$M$10*D365)</f>
        <v>37.617323237754732</v>
      </c>
      <c r="H365" s="23">
        <f>('Infectados Brasil'!$M$10*D365)</f>
        <v>13.769168714867906</v>
      </c>
      <c r="I365" s="27">
        <f>(C365/$M$1)*'Infectados Brasil'!$M$14</f>
        <v>3.7319966816250614</v>
      </c>
      <c r="J365" s="4">
        <v>1</v>
      </c>
    </row>
    <row r="366" spans="1:10" x14ac:dyDescent="0.25">
      <c r="A366" s="8">
        <f>A365+'Infectados Brasil'!$M$12</f>
        <v>43904.200000001059</v>
      </c>
      <c r="B366" s="7">
        <f>B365+'Infectados Brasil'!$M$12</f>
        <v>18.200000000000124</v>
      </c>
      <c r="C366" s="9">
        <f>C365+(F365*'Infectados Brasil'!$M$12)</f>
        <v>209999810.70539755</v>
      </c>
      <c r="D366" s="23">
        <f>D365+(G365*'Infectados Brasil'!$M$12)</f>
        <v>139.57255331056678</v>
      </c>
      <c r="E366" s="23">
        <f>E365+(H365*'Infectados Brasil'!$M$12)</f>
        <v>50.722049062541238</v>
      </c>
      <c r="F366" s="23">
        <f>-('Infectados Brasil'!$M$9*C366*(D366/$M$1))</f>
        <v>-52.088429942801007</v>
      </c>
      <c r="G366" s="23">
        <f>('Infectados Brasil'!$M$9*C366*(D366/$M$1))-('Infectados Brasil'!$M$10*D366)</f>
        <v>38.131174611744328</v>
      </c>
      <c r="H366" s="23">
        <f>('Infectados Brasil'!$M$10*D366)</f>
        <v>13.957255331056679</v>
      </c>
      <c r="I366" s="27">
        <f>(C366/$M$1)*'Infectados Brasil'!$M$14</f>
        <v>3.7319966359644936</v>
      </c>
      <c r="J366" s="4">
        <v>1</v>
      </c>
    </row>
    <row r="367" spans="1:10" x14ac:dyDescent="0.25">
      <c r="A367" s="8">
        <f>A366+'Infectados Brasil'!$M$12</f>
        <v>43904.250000001062</v>
      </c>
      <c r="B367" s="7">
        <f>B366+'Infectados Brasil'!$M$12</f>
        <v>18.250000000000124</v>
      </c>
      <c r="C367" s="9">
        <f>C366+(F366*'Infectados Brasil'!$M$12)</f>
        <v>209999808.10097605</v>
      </c>
      <c r="D367" s="23">
        <f>D366+(G366*'Infectados Brasil'!$M$12)</f>
        <v>141.479112041154</v>
      </c>
      <c r="E367" s="23">
        <f>E366+(H366*'Infectados Brasil'!$M$12)</f>
        <v>51.419911829094069</v>
      </c>
      <c r="F367" s="23">
        <f>-('Infectados Brasil'!$M$9*C367*(D367/$M$1))</f>
        <v>-52.799956364857003</v>
      </c>
      <c r="G367" s="23">
        <f>('Infectados Brasil'!$M$9*C367*(D367/$M$1))-('Infectados Brasil'!$M$10*D367)</f>
        <v>38.652045160741601</v>
      </c>
      <c r="H367" s="23">
        <f>('Infectados Brasil'!$M$10*D367)</f>
        <v>14.147911204115401</v>
      </c>
      <c r="I367" s="27">
        <f>(C367/$M$1)*'Infectados Brasil'!$M$14</f>
        <v>3.7319965896802025</v>
      </c>
      <c r="J367" s="4">
        <v>1</v>
      </c>
    </row>
    <row r="368" spans="1:10" x14ac:dyDescent="0.25">
      <c r="A368" s="8">
        <f>A367+'Infectados Brasil'!$M$12</f>
        <v>43904.300000001065</v>
      </c>
      <c r="B368" s="7">
        <f>B367+'Infectados Brasil'!$M$12</f>
        <v>18.300000000000125</v>
      </c>
      <c r="C368" s="9">
        <f>C367+(F367*'Infectados Brasil'!$M$12)</f>
        <v>209999805.46097824</v>
      </c>
      <c r="D368" s="23">
        <f>D367+(G367*'Infectados Brasil'!$M$12)</f>
        <v>143.41171429919109</v>
      </c>
      <c r="E368" s="23">
        <f>E367+(H367*'Infectados Brasil'!$M$12)</f>
        <v>52.127307389299837</v>
      </c>
      <c r="F368" s="23">
        <f>-('Infectados Brasil'!$M$9*C368*(D368/$M$1))</f>
        <v>-53.521202195639241</v>
      </c>
      <c r="G368" s="23">
        <f>('Infectados Brasil'!$M$9*C368*(D368/$M$1))-('Infectados Brasil'!$M$10*D368)</f>
        <v>39.180030765720133</v>
      </c>
      <c r="H368" s="23">
        <f>('Infectados Brasil'!$M$10*D368)</f>
        <v>14.341171429919109</v>
      </c>
      <c r="I368" s="27">
        <f>(C368/$M$1)*'Infectados Brasil'!$M$14</f>
        <v>3.7319965427636701</v>
      </c>
      <c r="J368" s="4">
        <v>1</v>
      </c>
    </row>
    <row r="369" spans="1:10" x14ac:dyDescent="0.25">
      <c r="A369" s="8">
        <f>A368+'Infectados Brasil'!$M$12</f>
        <v>43904.350000001068</v>
      </c>
      <c r="B369" s="7">
        <f>B368+'Infectados Brasil'!$M$12</f>
        <v>18.350000000000126</v>
      </c>
      <c r="C369" s="9">
        <f>C368+(F368*'Infectados Brasil'!$M$12)</f>
        <v>209999802.78491813</v>
      </c>
      <c r="D369" s="23">
        <f>D368+(G368*'Infectados Brasil'!$M$12)</f>
        <v>145.37071583747709</v>
      </c>
      <c r="E369" s="23">
        <f>E368+(H368*'Infectados Brasil'!$M$12)</f>
        <v>52.844365960795791</v>
      </c>
      <c r="F369" s="23">
        <f>-('Infectados Brasil'!$M$9*C369*(D369/$M$1))</f>
        <v>-54.252300201108945</v>
      </c>
      <c r="G369" s="23">
        <f>('Infectados Brasil'!$M$9*C369*(D369/$M$1))-('Infectados Brasil'!$M$10*D369)</f>
        <v>39.715228617361234</v>
      </c>
      <c r="H369" s="23">
        <f>('Infectados Brasil'!$M$10*D369)</f>
        <v>14.537071583747711</v>
      </c>
      <c r="I369" s="27">
        <f>(C369/$M$1)*'Infectados Brasil'!$M$14</f>
        <v>3.7319964952062592</v>
      </c>
      <c r="J369" s="4">
        <v>1</v>
      </c>
    </row>
    <row r="370" spans="1:10" x14ac:dyDescent="0.25">
      <c r="A370" s="8">
        <f>A369+'Infectados Brasil'!$M$12</f>
        <v>43904.400000001071</v>
      </c>
      <c r="B370" s="7">
        <f>B369+'Infectados Brasil'!$M$12</f>
        <v>18.400000000000126</v>
      </c>
      <c r="C370" s="9">
        <f>C369+(F369*'Infectados Brasil'!$M$12)</f>
        <v>209999800.07230312</v>
      </c>
      <c r="D370" s="23">
        <f>D369+(G369*'Infectados Brasil'!$M$12)</f>
        <v>147.35647726834515</v>
      </c>
      <c r="E370" s="23">
        <f>E369+(H369*'Infectados Brasil'!$M$12)</f>
        <v>53.571219539983176</v>
      </c>
      <c r="F370" s="23">
        <f>-('Infectados Brasil'!$M$9*C370*(D370/$M$1))</f>
        <v>-54.993384960778471</v>
      </c>
      <c r="G370" s="23">
        <f>('Infectados Brasil'!$M$9*C370*(D370/$M$1))-('Infectados Brasil'!$M$10*D370)</f>
        <v>40.257737233943956</v>
      </c>
      <c r="H370" s="23">
        <f>('Infectados Brasil'!$M$10*D370)</f>
        <v>14.735647726834515</v>
      </c>
      <c r="I370" s="27">
        <f>(C370/$M$1)*'Infectados Brasil'!$M$14</f>
        <v>3.7319964469992151</v>
      </c>
      <c r="J370" s="4">
        <v>1</v>
      </c>
    </row>
    <row r="371" spans="1:10" x14ac:dyDescent="0.25">
      <c r="A371" s="8">
        <f>A370+'Infectados Brasil'!$M$12</f>
        <v>43904.450000001074</v>
      </c>
      <c r="B371" s="7">
        <f>B370+'Infectados Brasil'!$M$12</f>
        <v>18.450000000000127</v>
      </c>
      <c r="C371" s="9">
        <f>C370+(F370*'Infectados Brasil'!$M$12)</f>
        <v>209999797.32263386</v>
      </c>
      <c r="D371" s="23">
        <f>D370+(G370*'Infectados Brasil'!$M$12)</f>
        <v>149.36936413004236</v>
      </c>
      <c r="E371" s="23">
        <f>E370+(H370*'Infectados Brasil'!$M$12)</f>
        <v>54.308001926324899</v>
      </c>
      <c r="F371" s="23">
        <f>-('Infectados Brasil'!$M$9*C371*(D371/$M$1))</f>
        <v>-55.744592892483389</v>
      </c>
      <c r="G371" s="23">
        <f>('Infectados Brasil'!$M$9*C371*(D371/$M$1))-('Infectados Brasil'!$M$10*D371)</f>
        <v>40.807656479479149</v>
      </c>
      <c r="H371" s="23">
        <f>('Infectados Brasil'!$M$10*D371)</f>
        <v>14.936936413004236</v>
      </c>
      <c r="I371" s="27">
        <f>(C371/$M$1)*'Infectados Brasil'!$M$14</f>
        <v>3.7319963981336648</v>
      </c>
      <c r="J371" s="4">
        <v>1</v>
      </c>
    </row>
    <row r="372" spans="1:10" x14ac:dyDescent="0.25">
      <c r="A372" s="8">
        <f>A371+'Infectados Brasil'!$M$12</f>
        <v>43904.500000001077</v>
      </c>
      <c r="B372" s="7">
        <f>B371+'Infectados Brasil'!$M$12</f>
        <v>18.500000000000128</v>
      </c>
      <c r="C372" s="9">
        <f>C371+(F371*'Infectados Brasil'!$M$12)</f>
        <v>209999794.53540421</v>
      </c>
      <c r="D372" s="23">
        <f>D371+(G371*'Infectados Brasil'!$M$12)</f>
        <v>151.40974695401633</v>
      </c>
      <c r="E372" s="23">
        <f>E371+(H371*'Infectados Brasil'!$M$12)</f>
        <v>55.054848746975111</v>
      </c>
      <c r="F372" s="23">
        <f>-('Infectados Brasil'!$M$9*C372*(D372/$M$1))</f>
        <v>-56.506062277493157</v>
      </c>
      <c r="G372" s="23">
        <f>('Infectados Brasil'!$M$9*C372*(D372/$M$1))-('Infectados Brasil'!$M$10*D372)</f>
        <v>41.365087582091526</v>
      </c>
      <c r="H372" s="23">
        <f>('Infectados Brasil'!$M$10*D372)</f>
        <v>15.140974695401633</v>
      </c>
      <c r="I372" s="27">
        <f>(C372/$M$1)*'Infectados Brasil'!$M$14</f>
        <v>3.7319963486006116</v>
      </c>
      <c r="J372" s="4">
        <v>1</v>
      </c>
    </row>
    <row r="373" spans="1:10" x14ac:dyDescent="0.25">
      <c r="A373" s="8">
        <f>A372+'Infectados Brasil'!$M$12</f>
        <v>43904.55000000108</v>
      </c>
      <c r="B373" s="7">
        <f>B372+'Infectados Brasil'!$M$12</f>
        <v>18.550000000000129</v>
      </c>
      <c r="C373" s="9">
        <f>C372+(F372*'Infectados Brasil'!$M$12)</f>
        <v>209999791.7101011</v>
      </c>
      <c r="D373" s="23">
        <f>D372+(G372*'Infectados Brasil'!$M$12)</f>
        <v>153.47800133312091</v>
      </c>
      <c r="E373" s="23">
        <f>E372+(H372*'Infectados Brasil'!$M$12)</f>
        <v>55.811897481745191</v>
      </c>
      <c r="F373" s="23">
        <f>-('Infectados Brasil'!$M$9*C373*(D373/$M$1))</f>
        <v>-57.277933285964686</v>
      </c>
      <c r="G373" s="23">
        <f>('Infectados Brasil'!$M$9*C373*(D373/$M$1))-('Infectados Brasil'!$M$10*D373)</f>
        <v>41.930133152652594</v>
      </c>
      <c r="H373" s="23">
        <f>('Infectados Brasil'!$M$10*D373)</f>
        <v>15.347800133312091</v>
      </c>
      <c r="I373" s="27">
        <f>(C373/$M$1)*'Infectados Brasil'!$M$14</f>
        <v>3.7319962983909392</v>
      </c>
      <c r="J373" s="4">
        <v>1</v>
      </c>
    </row>
    <row r="374" spans="1:10" x14ac:dyDescent="0.25">
      <c r="A374" s="8">
        <f>A373+'Infectados Brasil'!$M$12</f>
        <v>43904.600000001083</v>
      </c>
      <c r="B374" s="7">
        <f>B373+'Infectados Brasil'!$M$12</f>
        <v>18.600000000000129</v>
      </c>
      <c r="C374" s="9">
        <f>C373+(F373*'Infectados Brasil'!$M$12)</f>
        <v>209999788.84620443</v>
      </c>
      <c r="D374" s="23">
        <f>D373+(G373*'Infectados Brasil'!$M$12)</f>
        <v>155.57450799075355</v>
      </c>
      <c r="E374" s="23">
        <f>E373+(H373*'Infectados Brasil'!$M$12)</f>
        <v>56.579287488410799</v>
      </c>
      <c r="F374" s="23">
        <f>-('Infectados Brasil'!$M$9*C374*(D374/$M$1))</f>
        <v>-58.060348002743602</v>
      </c>
      <c r="G374" s="23">
        <f>('Infectados Brasil'!$M$9*C374*(D374/$M$1))-('Infectados Brasil'!$M$10*D374)</f>
        <v>42.502897203668248</v>
      </c>
      <c r="H374" s="23">
        <f>('Infectados Brasil'!$M$10*D374)</f>
        <v>15.557450799075355</v>
      </c>
      <c r="I374" s="27">
        <f>(C374/$M$1)*'Infectados Brasil'!$M$14</f>
        <v>3.7319962474954043</v>
      </c>
      <c r="J374" s="4">
        <v>1</v>
      </c>
    </row>
    <row r="375" spans="1:10" x14ac:dyDescent="0.25">
      <c r="A375" s="8">
        <f>A374+'Infectados Brasil'!$M$12</f>
        <v>43904.650000001086</v>
      </c>
      <c r="B375" s="7">
        <f>B374+'Infectados Brasil'!$M$12</f>
        <v>18.65000000000013</v>
      </c>
      <c r="C375" s="9">
        <f>C374+(F374*'Infectados Brasil'!$M$12)</f>
        <v>209999785.94318703</v>
      </c>
      <c r="D375" s="23">
        <f>D374+(G374*'Infectados Brasil'!$M$12)</f>
        <v>157.69965285093696</v>
      </c>
      <c r="E375" s="23">
        <f>E374+(H374*'Infectados Brasil'!$M$12)</f>
        <v>57.357160028364568</v>
      </c>
      <c r="F375" s="23">
        <f>-('Infectados Brasil'!$M$9*C375*(D375/$M$1))</f>
        <v>-58.853450453517873</v>
      </c>
      <c r="G375" s="23">
        <f>('Infectados Brasil'!$M$9*C375*(D375/$M$1))-('Infectados Brasil'!$M$10*D375)</f>
        <v>43.083485168424176</v>
      </c>
      <c r="H375" s="23">
        <f>('Infectados Brasil'!$M$10*D375)</f>
        <v>15.769965285093697</v>
      </c>
      <c r="I375" s="27">
        <f>(C375/$M$1)*'Infectados Brasil'!$M$14</f>
        <v>3.7319961959046379</v>
      </c>
      <c r="J375" s="4">
        <v>1</v>
      </c>
    </row>
    <row r="376" spans="1:10" x14ac:dyDescent="0.25">
      <c r="A376" s="8">
        <f>A375+'Infectados Brasil'!$M$12</f>
        <v>43904.700000001088</v>
      </c>
      <c r="B376" s="7">
        <f>B375+'Infectados Brasil'!$M$12</f>
        <v>18.700000000000131</v>
      </c>
      <c r="C376" s="9">
        <f>C375+(F375*'Infectados Brasil'!$M$12)</f>
        <v>209999783.00051451</v>
      </c>
      <c r="D376" s="23">
        <f>D375+(G375*'Infectados Brasil'!$M$12)</f>
        <v>159.85382710935818</v>
      </c>
      <c r="E376" s="23">
        <f>E375+(H375*'Infectados Brasil'!$M$12)</f>
        <v>58.145658292619252</v>
      </c>
      <c r="F376" s="23">
        <f>-('Infectados Brasil'!$M$9*C376*(D376/$M$1))</f>
        <v>-59.657386631328748</v>
      </c>
      <c r="G376" s="23">
        <f>('Infectados Brasil'!$M$9*C376*(D376/$M$1))-('Infectados Brasil'!$M$10*D376)</f>
        <v>43.672003920392932</v>
      </c>
      <c r="H376" s="23">
        <f>('Infectados Brasil'!$M$10*D376)</f>
        <v>15.985382710935818</v>
      </c>
      <c r="I376" s="27">
        <f>(C376/$M$1)*'Infectados Brasil'!$M$14</f>
        <v>3.7319961436091433</v>
      </c>
      <c r="J376" s="4">
        <v>1</v>
      </c>
    </row>
    <row r="377" spans="1:10" x14ac:dyDescent="0.25">
      <c r="A377" s="8">
        <f>A376+'Infectados Brasil'!$M$12</f>
        <v>43904.750000001091</v>
      </c>
      <c r="B377" s="7">
        <f>B376+'Infectados Brasil'!$M$12</f>
        <v>18.750000000000131</v>
      </c>
      <c r="C377" s="9">
        <f>C376+(F376*'Infectados Brasil'!$M$12)</f>
        <v>209999780.01764518</v>
      </c>
      <c r="D377" s="23">
        <f>D376+(G376*'Infectados Brasil'!$M$12)</f>
        <v>162.03742730537783</v>
      </c>
      <c r="E377" s="23">
        <f>E376+(H376*'Infectados Brasil'!$M$12)</f>
        <v>58.944927428166046</v>
      </c>
      <c r="F377" s="23">
        <f>-('Infectados Brasil'!$M$9*C377*(D377/$M$1))</f>
        <v>-60.472304523443739</v>
      </c>
      <c r="G377" s="23">
        <f>('Infectados Brasil'!$M$9*C377*(D377/$M$1))-('Infectados Brasil'!$M$10*D377)</f>
        <v>44.268561792905956</v>
      </c>
      <c r="H377" s="23">
        <f>('Infectados Brasil'!$M$10*D377)</f>
        <v>16.203742730537783</v>
      </c>
      <c r="I377" s="27">
        <f>(C377/$M$1)*'Infectados Brasil'!$M$14</f>
        <v>3.7319960905992939</v>
      </c>
      <c r="J377" s="4">
        <v>1</v>
      </c>
    </row>
    <row r="378" spans="1:10" x14ac:dyDescent="0.25">
      <c r="A378" s="8">
        <f>A377+'Infectados Brasil'!$M$12</f>
        <v>43904.800000001094</v>
      </c>
      <c r="B378" s="7">
        <f>B377+'Infectados Brasil'!$M$12</f>
        <v>18.800000000000132</v>
      </c>
      <c r="C378" s="9">
        <f>C377+(F377*'Infectados Brasil'!$M$12)</f>
        <v>209999776.99402994</v>
      </c>
      <c r="D378" s="23">
        <f>D377+(G377*'Infectados Brasil'!$M$12)</f>
        <v>164.25085539502314</v>
      </c>
      <c r="E378" s="23">
        <f>E377+(H377*'Infectados Brasil'!$M$12)</f>
        <v>59.755114564692938</v>
      </c>
      <c r="F378" s="23">
        <f>-('Infectados Brasil'!$M$9*C378*(D378/$M$1))</f>
        <v>-61.2983541385967</v>
      </c>
      <c r="G378" s="23">
        <f>('Infectados Brasil'!$M$9*C378*(D378/$M$1))-('Infectados Brasil'!$M$10*D378)</f>
        <v>44.873268599094388</v>
      </c>
      <c r="H378" s="23">
        <f>('Infectados Brasil'!$M$10*D378)</f>
        <v>16.425085539502316</v>
      </c>
      <c r="I378" s="27">
        <f>(C378/$M$1)*'Infectados Brasil'!$M$14</f>
        <v>3.7319960368653322</v>
      </c>
      <c r="J378" s="4">
        <v>1</v>
      </c>
    </row>
    <row r="379" spans="1:10" x14ac:dyDescent="0.25">
      <c r="A379" s="8">
        <f>A378+'Infectados Brasil'!$M$12</f>
        <v>43904.850000001097</v>
      </c>
      <c r="B379" s="7">
        <f>B378+'Infectados Brasil'!$M$12</f>
        <v>18.850000000000133</v>
      </c>
      <c r="C379" s="9">
        <f>C378+(F378*'Infectados Brasil'!$M$12)</f>
        <v>209999773.92911223</v>
      </c>
      <c r="D379" s="23">
        <f>D378+(G378*'Infectados Brasil'!$M$12)</f>
        <v>166.49451882497786</v>
      </c>
      <c r="E379" s="23">
        <f>E378+(H378*'Infectados Brasil'!$M$12)</f>
        <v>60.576368841668057</v>
      </c>
      <c r="F379" s="23">
        <f>-('Infectados Brasil'!$M$9*C379*(D379/$M$1))</f>
        <v>-62.135687534599995</v>
      </c>
      <c r="G379" s="23">
        <f>('Infectados Brasil'!$M$9*C379*(D379/$M$1))-('Infectados Brasil'!$M$10*D379)</f>
        <v>45.486235652102209</v>
      </c>
      <c r="H379" s="23">
        <f>('Infectados Brasil'!$M$10*D379)</f>
        <v>16.649451882497786</v>
      </c>
      <c r="I379" s="27">
        <f>(C379/$M$1)*'Infectados Brasil'!$M$14</f>
        <v>3.7319959823973656</v>
      </c>
      <c r="J379" s="4">
        <v>1</v>
      </c>
    </row>
    <row r="380" spans="1:10" x14ac:dyDescent="0.25">
      <c r="A380" s="8">
        <f>A379+'Infectados Brasil'!$M$12</f>
        <v>43904.9000000011</v>
      </c>
      <c r="B380" s="7">
        <f>B379+'Infectados Brasil'!$M$12</f>
        <v>18.900000000000134</v>
      </c>
      <c r="C380" s="9">
        <f>C379+(F379*'Infectados Brasil'!$M$12)</f>
        <v>209999770.82232785</v>
      </c>
      <c r="D380" s="23">
        <f>D379+(G379*'Infectados Brasil'!$M$12)</f>
        <v>168.76883060758297</v>
      </c>
      <c r="E380" s="23">
        <f>E379+(H379*'Infectados Brasil'!$M$12)</f>
        <v>61.408841435792944</v>
      </c>
      <c r="F380" s="23">
        <f>-('Infectados Brasil'!$M$9*C380*(D380/$M$1))</f>
        <v>-62.984458846333702</v>
      </c>
      <c r="G380" s="23">
        <f>('Infectados Brasil'!$M$9*C380*(D380/$M$1))-('Infectados Brasil'!$M$10*D380)</f>
        <v>46.107575785575406</v>
      </c>
      <c r="H380" s="23">
        <f>('Infectados Brasil'!$M$10*D380)</f>
        <v>16.876883060758299</v>
      </c>
      <c r="I380" s="27">
        <f>(C380/$M$1)*'Infectados Brasil'!$M$14</f>
        <v>3.7319959271853689</v>
      </c>
      <c r="J380" s="4">
        <v>1</v>
      </c>
    </row>
    <row r="381" spans="1:10" x14ac:dyDescent="0.25">
      <c r="A381" s="8">
        <f>A380+'Infectados Brasil'!$M$12</f>
        <v>43904.950000001103</v>
      </c>
      <c r="B381" s="7">
        <f>B380+'Infectados Brasil'!$M$12</f>
        <v>18.950000000000134</v>
      </c>
      <c r="C381" s="9">
        <f>C380+(F380*'Infectados Brasil'!$M$12)</f>
        <v>209999767.67310491</v>
      </c>
      <c r="D381" s="23">
        <f>D380+(G380*'Infectados Brasil'!$M$12)</f>
        <v>171.07420939686173</v>
      </c>
      <c r="E381" s="23">
        <f>E380+(H380*'Infectados Brasil'!$M$12)</f>
        <v>62.252685588830857</v>
      </c>
      <c r="F381" s="23">
        <f>-('Infectados Brasil'!$M$9*C381*(D381/$M$1))</f>
        <v>-63.844824314117325</v>
      </c>
      <c r="G381" s="23">
        <f>('Infectados Brasil'!$M$9*C381*(D381/$M$1))-('Infectados Brasil'!$M$10*D381)</f>
        <v>46.737403374431153</v>
      </c>
      <c r="H381" s="23">
        <f>('Infectados Brasil'!$M$10*D381)</f>
        <v>17.107420939686175</v>
      </c>
      <c r="I381" s="27">
        <f>(C381/$M$1)*'Infectados Brasil'!$M$14</f>
        <v>3.7319958712191785</v>
      </c>
      <c r="J381" s="4">
        <v>1</v>
      </c>
    </row>
    <row r="382" spans="1:10" x14ac:dyDescent="0.25">
      <c r="A382" s="8">
        <f>A381+'Infectados Brasil'!$M$12</f>
        <v>43905.000000001106</v>
      </c>
      <c r="B382" s="7">
        <f>B381+'Infectados Brasil'!$M$12</f>
        <v>19.000000000000135</v>
      </c>
      <c r="C382" s="9">
        <f>C381+(F381*'Infectados Brasil'!$M$12)</f>
        <v>209999764.48086369</v>
      </c>
      <c r="D382" s="23">
        <f>D381+(G381*'Infectados Brasil'!$M$12)</f>
        <v>173.41107956558329</v>
      </c>
      <c r="E382" s="23">
        <f>E381+(H381*'Infectados Brasil'!$M$12)</f>
        <v>63.108056635815167</v>
      </c>
      <c r="F382" s="23">
        <f>-('Infectados Brasil'!$M$9*C382*(D382/$M$1))</f>
        <v>-64.71694231246876</v>
      </c>
      <c r="G382" s="23">
        <f>('Infectados Brasil'!$M$9*C382*(D382/$M$1))-('Infectados Brasil'!$M$10*D382)</f>
        <v>47.375834355910428</v>
      </c>
      <c r="H382" s="23">
        <f>('Infectados Brasil'!$M$10*D382)</f>
        <v>17.341107956558329</v>
      </c>
      <c r="I382" s="27">
        <f>(C382/$M$1)*'Infectados Brasil'!$M$14</f>
        <v>3.7319958144884917</v>
      </c>
      <c r="J382" s="4">
        <v>1</v>
      </c>
    </row>
    <row r="383" spans="1:10" x14ac:dyDescent="0.25">
      <c r="A383" s="8">
        <f>A382+'Infectados Brasil'!$M$12</f>
        <v>43905.050000001109</v>
      </c>
      <c r="B383" s="7">
        <f>B382+'Infectados Brasil'!$M$12</f>
        <v>19.050000000000136</v>
      </c>
      <c r="C383" s="9">
        <f>C382+(F382*'Infectados Brasil'!$M$12)</f>
        <v>209999761.24501657</v>
      </c>
      <c r="D383" s="23">
        <f>D382+(G382*'Infectados Brasil'!$M$12)</f>
        <v>175.77987128337881</v>
      </c>
      <c r="E383" s="23">
        <f>E382+(H382*'Infectados Brasil'!$M$12)</f>
        <v>63.975112033643086</v>
      </c>
      <c r="F383" s="23">
        <f>-('Infectados Brasil'!$M$9*C383*(D383/$M$1))</f>
        <v>-65.600973379256402</v>
      </c>
      <c r="G383" s="23">
        <f>('Infectados Brasil'!$M$9*C383*(D383/$M$1))-('Infectados Brasil'!$M$10*D383)</f>
        <v>48.022986250918521</v>
      </c>
      <c r="H383" s="23">
        <f>('Infectados Brasil'!$M$10*D383)</f>
        <v>17.577987128337881</v>
      </c>
      <c r="I383" s="27">
        <f>(C383/$M$1)*'Infectados Brasil'!$M$14</f>
        <v>3.7319957569828657</v>
      </c>
      <c r="J383" s="4">
        <v>1</v>
      </c>
    </row>
    <row r="384" spans="1:10" x14ac:dyDescent="0.25">
      <c r="A384" s="8">
        <f>A383+'Infectados Brasil'!$M$12</f>
        <v>43905.100000001112</v>
      </c>
      <c r="B384" s="7">
        <f>B383+'Infectados Brasil'!$M$12</f>
        <v>19.100000000000136</v>
      </c>
      <c r="C384" s="9">
        <f>C383+(F383*'Infectados Brasil'!$M$12)</f>
        <v>209999757.96496791</v>
      </c>
      <c r="D384" s="23">
        <f>D383+(G383*'Infectados Brasil'!$M$12)</f>
        <v>178.18102059592474</v>
      </c>
      <c r="E384" s="23">
        <f>E383+(H383*'Infectados Brasil'!$M$12)</f>
        <v>64.854011390059981</v>
      </c>
      <c r="F384" s="23">
        <f>-('Infectados Brasil'!$M$9*C384*(D384/$M$1))</f>
        <v>-66.497080245249094</v>
      </c>
      <c r="G384" s="23">
        <f>('Infectados Brasil'!$M$9*C384*(D384/$M$1))-('Infectados Brasil'!$M$10*D384)</f>
        <v>48.678978185656618</v>
      </c>
      <c r="H384" s="23">
        <f>('Infectados Brasil'!$M$10*D384)</f>
        <v>17.818102059592473</v>
      </c>
      <c r="I384" s="27">
        <f>(C384/$M$1)*'Infectados Brasil'!$M$14</f>
        <v>3.7319956986917151</v>
      </c>
      <c r="J384" s="4">
        <v>1</v>
      </c>
    </row>
    <row r="385" spans="1:10" x14ac:dyDescent="0.25">
      <c r="A385" s="8">
        <f>A384+'Infectados Brasil'!$M$12</f>
        <v>43905.150000001115</v>
      </c>
      <c r="B385" s="7">
        <f>B384+'Infectados Brasil'!$M$12</f>
        <v>19.150000000000137</v>
      </c>
      <c r="C385" s="9">
        <f>C384+(F384*'Infectados Brasil'!$M$12)</f>
        <v>209999754.64011389</v>
      </c>
      <c r="D385" s="23">
        <f>D384+(G384*'Infectados Brasil'!$M$12)</f>
        <v>180.61496950520757</v>
      </c>
      <c r="E385" s="23">
        <f>E384+(H384*'Infectados Brasil'!$M$12)</f>
        <v>65.744916493039611</v>
      </c>
      <c r="F385" s="23">
        <f>-('Infectados Brasil'!$M$9*C385*(D385/$M$1))</f>
        <v>-67.405427864069992</v>
      </c>
      <c r="G385" s="23">
        <f>('Infectados Brasil'!$M$9*C385*(D385/$M$1))-('Infectados Brasil'!$M$10*D385)</f>
        <v>49.343930913549229</v>
      </c>
      <c r="H385" s="23">
        <f>('Infectados Brasil'!$M$10*D385)</f>
        <v>18.061496950520759</v>
      </c>
      <c r="I385" s="27">
        <f>(C385/$M$1)*'Infectados Brasil'!$M$14</f>
        <v>3.7319956396043095</v>
      </c>
      <c r="J385" s="4">
        <v>1</v>
      </c>
    </row>
    <row r="386" spans="1:10" x14ac:dyDescent="0.25">
      <c r="A386" s="8">
        <f>A385+'Infectados Brasil'!$M$12</f>
        <v>43905.200000001118</v>
      </c>
      <c r="B386" s="7">
        <f>B385+'Infectados Brasil'!$M$12</f>
        <v>19.200000000000138</v>
      </c>
      <c r="C386" s="9">
        <f>C385+(F385*'Infectados Brasil'!$M$12)</f>
        <v>209999751.26984251</v>
      </c>
      <c r="D386" s="23">
        <f>D385+(G385*'Infectados Brasil'!$M$12)</f>
        <v>183.08216605088504</v>
      </c>
      <c r="E386" s="23">
        <f>E385+(H385*'Infectados Brasil'!$M$12)</f>
        <v>66.647991340565653</v>
      </c>
      <c r="F386" s="23">
        <f>-('Infectados Brasil'!$M$9*C386*(D386/$M$1))</f>
        <v>-68.326183442559355</v>
      </c>
      <c r="G386" s="23">
        <f>('Infectados Brasil'!$M$9*C386*(D386/$M$1))-('Infectados Brasil'!$M$10*D386)</f>
        <v>50.017966837470851</v>
      </c>
      <c r="H386" s="23">
        <f>('Infectados Brasil'!$M$10*D386)</f>
        <v>18.308216605088504</v>
      </c>
      <c r="I386" s="27">
        <f>(C386/$M$1)*'Infectados Brasil'!$M$14</f>
        <v>3.7319955797097721</v>
      </c>
      <c r="J386" s="4">
        <v>1</v>
      </c>
    </row>
    <row r="387" spans="1:10" x14ac:dyDescent="0.25">
      <c r="A387" s="8">
        <f>A386+'Infectados Brasil'!$M$12</f>
        <v>43905.25000000112</v>
      </c>
      <c r="B387" s="7">
        <f>B386+'Infectados Brasil'!$M$12</f>
        <v>19.250000000000139</v>
      </c>
      <c r="C387" s="9">
        <f>C386+(F386*'Infectados Brasil'!$M$12)</f>
        <v>209999747.85353333</v>
      </c>
      <c r="D387" s="23">
        <f>D386+(G386*'Infectados Brasil'!$M$12)</f>
        <v>185.58306439275859</v>
      </c>
      <c r="E387" s="23">
        <f>E386+(H386*'Infectados Brasil'!$M$12)</f>
        <v>67.563402170820083</v>
      </c>
      <c r="F387" s="23">
        <f>-('Infectados Brasil'!$M$9*C387*(D387/$M$1))</f>
        <v>-69.259516471552118</v>
      </c>
      <c r="G387" s="23">
        <f>('Infectados Brasil'!$M$9*C387*(D387/$M$1))-('Infectados Brasil'!$M$10*D387)</f>
        <v>50.701210032276258</v>
      </c>
      <c r="H387" s="23">
        <f>('Infectados Brasil'!$M$10*D387)</f>
        <v>18.55830643927586</v>
      </c>
      <c r="I387" s="27">
        <f>(C387/$M$1)*'Infectados Brasil'!$M$14</f>
        <v>3.7319955189970777</v>
      </c>
      <c r="J387" s="4">
        <v>1</v>
      </c>
    </row>
    <row r="388" spans="1:10" x14ac:dyDescent="0.25">
      <c r="A388" s="8">
        <f>A387+'Infectados Brasil'!$M$12</f>
        <v>43905.300000001123</v>
      </c>
      <c r="B388" s="7">
        <f>B387+'Infectados Brasil'!$M$12</f>
        <v>19.300000000000139</v>
      </c>
      <c r="C388" s="9">
        <f>C387+(F387*'Infectados Brasil'!$M$12)</f>
        <v>209999744.3905575</v>
      </c>
      <c r="D388" s="23">
        <f>D387+(G387*'Infectados Brasil'!$M$12)</f>
        <v>188.11812489437239</v>
      </c>
      <c r="E388" s="23">
        <f>E387+(H387*'Infectados Brasil'!$M$12)</f>
        <v>68.491317492783878</v>
      </c>
      <c r="F388" s="23">
        <f>-('Infectados Brasil'!$M$9*C388*(D388/$M$1))</f>
        <v>-70.205598757075961</v>
      </c>
      <c r="G388" s="23">
        <f>('Infectados Brasil'!$M$9*C388*(D388/$M$1))-('Infectados Brasil'!$M$10*D388)</f>
        <v>51.393786267638717</v>
      </c>
      <c r="H388" s="23">
        <f>('Infectados Brasil'!$M$10*D388)</f>
        <v>18.811812489437241</v>
      </c>
      <c r="I388" s="27">
        <f>(C388/$M$1)*'Infectados Brasil'!$M$14</f>
        <v>3.7319954574550502</v>
      </c>
      <c r="J388" s="4">
        <v>1</v>
      </c>
    </row>
    <row r="389" spans="1:10" x14ac:dyDescent="0.25">
      <c r="A389" s="8">
        <f>A388+'Infectados Brasil'!$M$12</f>
        <v>43905.350000001126</v>
      </c>
      <c r="B389" s="7">
        <f>B388+'Infectados Brasil'!$M$12</f>
        <v>19.35000000000014</v>
      </c>
      <c r="C389" s="9">
        <f>C388+(F388*'Infectados Brasil'!$M$12)</f>
        <v>209999740.88027757</v>
      </c>
      <c r="D389" s="23">
        <f>D388+(G388*'Infectados Brasil'!$M$12)</f>
        <v>190.68781420775431</v>
      </c>
      <c r="E389" s="23">
        <f>E388+(H388*'Infectados Brasil'!$M$12)</f>
        <v>69.431908117255745</v>
      </c>
      <c r="F389" s="23">
        <f>-('Infectados Brasil'!$M$9*C389*(D389/$M$1))</f>
        <v>-71.164604451975308</v>
      </c>
      <c r="G389" s="23">
        <f>('Infectados Brasil'!$M$9*C389*(D389/$M$1))-('Infectados Brasil'!$M$10*D389)</f>
        <v>52.09582303119987</v>
      </c>
      <c r="H389" s="23">
        <f>('Infectados Brasil'!$M$10*D389)</f>
        <v>19.068781420775434</v>
      </c>
      <c r="I389" s="27">
        <f>(C389/$M$1)*'Infectados Brasil'!$M$14</f>
        <v>3.7319953950723614</v>
      </c>
      <c r="J389" s="4">
        <v>1</v>
      </c>
    </row>
    <row r="390" spans="1:10" x14ac:dyDescent="0.25">
      <c r="A390" s="8">
        <f>A389+'Infectados Brasil'!$M$12</f>
        <v>43905.400000001129</v>
      </c>
      <c r="B390" s="7">
        <f>B389+'Infectados Brasil'!$M$12</f>
        <v>19.400000000000141</v>
      </c>
      <c r="C390" s="9">
        <f>C389+(F389*'Infectados Brasil'!$M$12)</f>
        <v>209999737.32204735</v>
      </c>
      <c r="D390" s="23">
        <f>D389+(G389*'Infectados Brasil'!$M$12)</f>
        <v>193.29260535931431</v>
      </c>
      <c r="E390" s="23">
        <f>E389+(H389*'Infectados Brasil'!$M$12)</f>
        <v>70.385347188294517</v>
      </c>
      <c r="F390" s="23">
        <f>-('Infectados Brasil'!$M$9*C390*(D390/$M$1))</f>
        <v>-72.136710087967444</v>
      </c>
      <c r="G390" s="23">
        <f>('Infectados Brasil'!$M$9*C390*(D390/$M$1))-('Infectados Brasil'!$M$10*D390)</f>
        <v>52.807449552036012</v>
      </c>
      <c r="H390" s="23">
        <f>('Infectados Brasil'!$M$10*D390)</f>
        <v>19.329260535931432</v>
      </c>
      <c r="I390" s="27">
        <f>(C390/$M$1)*'Infectados Brasil'!$M$14</f>
        <v>3.7319953318375272</v>
      </c>
      <c r="J390" s="4">
        <v>1</v>
      </c>
    </row>
    <row r="391" spans="1:10" x14ac:dyDescent="0.25">
      <c r="A391" s="8">
        <f>A390+'Infectados Brasil'!$M$12</f>
        <v>43905.450000001132</v>
      </c>
      <c r="B391" s="7">
        <f>B390+'Infectados Brasil'!$M$12</f>
        <v>19.450000000000141</v>
      </c>
      <c r="C391" s="9">
        <f>C390+(F390*'Infectados Brasil'!$M$12)</f>
        <v>209999733.71521184</v>
      </c>
      <c r="D391" s="23">
        <f>D390+(G390*'Infectados Brasil'!$M$12)</f>
        <v>195.93297783691611</v>
      </c>
      <c r="E391" s="23">
        <f>E390+(H390*'Infectados Brasil'!$M$12)</f>
        <v>71.351810215091092</v>
      </c>
      <c r="F391" s="23">
        <f>-('Infectados Brasil'!$M$9*C391*(D391/$M$1))</f>
        <v>-73.122094608136308</v>
      </c>
      <c r="G391" s="23">
        <f>('Infectados Brasil'!$M$9*C391*(D391/$M$1))-('Infectados Brasil'!$M$10*D391)</f>
        <v>53.528796824444697</v>
      </c>
      <c r="H391" s="23">
        <f>('Infectados Brasil'!$M$10*D391)</f>
        <v>19.593297783691611</v>
      </c>
      <c r="I391" s="27">
        <f>(C391/$M$1)*'Infectados Brasil'!$M$14</f>
        <v>3.7319952677389074</v>
      </c>
      <c r="J391" s="4">
        <v>1</v>
      </c>
    </row>
    <row r="392" spans="1:10" x14ac:dyDescent="0.25">
      <c r="A392" s="8">
        <f>A391+'Infectados Brasil'!$M$12</f>
        <v>43905.500000001135</v>
      </c>
      <c r="B392" s="7">
        <f>B391+'Infectados Brasil'!$M$12</f>
        <v>19.500000000000142</v>
      </c>
      <c r="C392" s="9">
        <f>C391+(F391*'Infectados Brasil'!$M$12)</f>
        <v>209999730.0591071</v>
      </c>
      <c r="D392" s="23">
        <f>D391+(G391*'Infectados Brasil'!$M$12)</f>
        <v>198.60941767813836</v>
      </c>
      <c r="E392" s="23">
        <f>E391+(H391*'Infectados Brasil'!$M$12)</f>
        <v>72.331475104275668</v>
      </c>
      <c r="F392" s="23">
        <f>-('Infectados Brasil'!$M$9*C392*(D392/$M$1))</f>
        <v>-74.120939399870352</v>
      </c>
      <c r="G392" s="23">
        <f>('Infectados Brasil'!$M$9*C392*(D392/$M$1))-('Infectados Brasil'!$M$10*D392)</f>
        <v>54.25999763205651</v>
      </c>
      <c r="H392" s="23">
        <f>('Infectados Brasil'!$M$10*D392)</f>
        <v>19.860941767813838</v>
      </c>
      <c r="I392" s="27">
        <f>(C392/$M$1)*'Infectados Brasil'!$M$14</f>
        <v>3.7319952027647028</v>
      </c>
      <c r="J392" s="4">
        <v>1</v>
      </c>
    </row>
    <row r="393" spans="1:10" x14ac:dyDescent="0.25">
      <c r="A393" s="8">
        <f>A392+'Infectados Brasil'!$M$12</f>
        <v>43905.550000001138</v>
      </c>
      <c r="B393" s="7">
        <f>B392+'Infectados Brasil'!$M$12</f>
        <v>19.550000000000143</v>
      </c>
      <c r="C393" s="9">
        <f>C392+(F392*'Infectados Brasil'!$M$12)</f>
        <v>209999726.35306013</v>
      </c>
      <c r="D393" s="23">
        <f>D392+(G392*'Infectados Brasil'!$M$12)</f>
        <v>201.32241755974118</v>
      </c>
      <c r="E393" s="23">
        <f>E392+(H392*'Infectados Brasil'!$M$12)</f>
        <v>73.324522192666365</v>
      </c>
      <c r="F393" s="23">
        <f>-('Infectados Brasil'!$M$9*C393*(D393/$M$1))</f>
        <v>-75.133428328249991</v>
      </c>
      <c r="G393" s="23">
        <f>('Infectados Brasil'!$M$9*C393*(D393/$M$1))-('Infectados Brasil'!$M$10*D393)</f>
        <v>55.00118657227587</v>
      </c>
      <c r="H393" s="23">
        <f>('Infectados Brasil'!$M$10*D393)</f>
        <v>20.132241755974121</v>
      </c>
      <c r="I393" s="27">
        <f>(C393/$M$1)*'Infectados Brasil'!$M$14</f>
        <v>3.7319951369029543</v>
      </c>
      <c r="J393" s="4">
        <v>1</v>
      </c>
    </row>
    <row r="394" spans="1:10" x14ac:dyDescent="0.25">
      <c r="A394" s="8">
        <f>A393+'Infectados Brasil'!$M$12</f>
        <v>43905.600000001141</v>
      </c>
      <c r="B394" s="7">
        <f>B393+'Infectados Brasil'!$M$12</f>
        <v>19.600000000000144</v>
      </c>
      <c r="C394" s="9">
        <f>C393+(F393*'Infectados Brasil'!$M$12)</f>
        <v>209999722.5963887</v>
      </c>
      <c r="D394" s="23">
        <f>D393+(G393*'Infectados Brasil'!$M$12)</f>
        <v>204.07247688835497</v>
      </c>
      <c r="E394" s="23">
        <f>E393+(H393*'Infectados Brasil'!$M$12)</f>
        <v>74.331134280465065</v>
      </c>
      <c r="F394" s="23">
        <f>-('Infectados Brasil'!$M$9*C394*(D394/$M$1))</f>
        <v>-76.159747769891339</v>
      </c>
      <c r="G394" s="23">
        <f>('Infectados Brasil'!$M$9*C394*(D394/$M$1))-('Infectados Brasil'!$M$10*D394)</f>
        <v>55.752500081055842</v>
      </c>
      <c r="H394" s="23">
        <f>('Infectados Brasil'!$M$10*D394)</f>
        <v>20.407247688835497</v>
      </c>
      <c r="I394" s="27">
        <f>(C394/$M$1)*'Infectados Brasil'!$M$14</f>
        <v>3.7319950701415361</v>
      </c>
      <c r="J394" s="4">
        <v>1</v>
      </c>
    </row>
    <row r="395" spans="1:10" x14ac:dyDescent="0.25">
      <c r="A395" s="8">
        <f>A394+'Infectados Brasil'!$M$12</f>
        <v>43905.650000001144</v>
      </c>
      <c r="B395" s="7">
        <f>B394+'Infectados Brasil'!$M$12</f>
        <v>19.650000000000144</v>
      </c>
      <c r="C395" s="9">
        <f>C394+(F394*'Infectados Brasil'!$M$12)</f>
        <v>209999718.78840131</v>
      </c>
      <c r="D395" s="23">
        <f>D394+(G394*'Infectados Brasil'!$M$12)</f>
        <v>206.86010189240776</v>
      </c>
      <c r="E395" s="23">
        <f>E394+(H394*'Infectados Brasil'!$M$12)</f>
        <v>75.351496664906847</v>
      </c>
      <c r="F395" s="23">
        <f>-('Infectados Brasil'!$M$9*C395*(D395/$M$1))</f>
        <v>-77.200086647252022</v>
      </c>
      <c r="G395" s="23">
        <f>('Infectados Brasil'!$M$9*C395*(D395/$M$1))-('Infectados Brasil'!$M$10*D395)</f>
        <v>56.514076458011246</v>
      </c>
      <c r="H395" s="23">
        <f>('Infectados Brasil'!$M$10*D395)</f>
        <v>20.686010189240776</v>
      </c>
      <c r="I395" s="27">
        <f>(C395/$M$1)*'Infectados Brasil'!$M$14</f>
        <v>3.7319950024681598</v>
      </c>
      <c r="J395" s="4">
        <v>1</v>
      </c>
    </row>
    <row r="396" spans="1:10" x14ac:dyDescent="0.25">
      <c r="A396" s="8">
        <f>A395+'Infectados Brasil'!$M$12</f>
        <v>43905.700000001147</v>
      </c>
      <c r="B396" s="7">
        <f>B395+'Infectados Brasil'!$M$12</f>
        <v>19.700000000000145</v>
      </c>
      <c r="C396" s="9">
        <f>C395+(F395*'Infectados Brasil'!$M$12)</f>
        <v>209999714.92839697</v>
      </c>
      <c r="D396" s="23">
        <f>D395+(G395*'Infectados Brasil'!$M$12)</f>
        <v>209.68580571530831</v>
      </c>
      <c r="E396" s="23">
        <f>E395+(H395*'Infectados Brasil'!$M$12)</f>
        <v>76.385797174368889</v>
      </c>
      <c r="F396" s="23">
        <f>-('Infectados Brasil'!$M$9*C396*(D396/$M$1))</f>
        <v>-78.254636463405703</v>
      </c>
      <c r="G396" s="23">
        <f>('Infectados Brasil'!$M$9*C396*(D396/$M$1))-('Infectados Brasil'!$M$10*D396)</f>
        <v>57.286055891874867</v>
      </c>
      <c r="H396" s="23">
        <f>('Infectados Brasil'!$M$10*D396)</f>
        <v>20.968580571530833</v>
      </c>
      <c r="I396" s="27">
        <f>(C396/$M$1)*'Infectados Brasil'!$M$14</f>
        <v>3.7319949338703688</v>
      </c>
      <c r="J396" s="4">
        <v>1</v>
      </c>
    </row>
    <row r="397" spans="1:10" x14ac:dyDescent="0.25">
      <c r="A397" s="8">
        <f>A396+'Infectados Brasil'!$M$12</f>
        <v>43905.75000000115</v>
      </c>
      <c r="B397" s="7">
        <f>B396+'Infectados Brasil'!$M$12</f>
        <v>19.750000000000146</v>
      </c>
      <c r="C397" s="9">
        <f>C396+(F396*'Infectados Brasil'!$M$12)</f>
        <v>209999711.01566514</v>
      </c>
      <c r="D397" s="23">
        <f>D396+(G396*'Infectados Brasil'!$M$12)</f>
        <v>212.55010850990206</v>
      </c>
      <c r="E397" s="23">
        <f>E396+(H396*'Infectados Brasil'!$M$12)</f>
        <v>77.434226202945425</v>
      </c>
      <c r="F397" s="23">
        <f>-('Infectados Brasil'!$M$9*C397*(D397/$M$1))</f>
        <v>-79.323591337291518</v>
      </c>
      <c r="G397" s="23">
        <f>('Infectados Brasil'!$M$9*C397*(D397/$M$1))-('Infectados Brasil'!$M$10*D397)</f>
        <v>58.068580486301315</v>
      </c>
      <c r="H397" s="23">
        <f>('Infectados Brasil'!$M$10*D397)</f>
        <v>21.255010850990207</v>
      </c>
      <c r="I397" s="27">
        <f>(C397/$M$1)*'Infectados Brasil'!$M$14</f>
        <v>3.7319948643355345</v>
      </c>
      <c r="J397" s="4">
        <v>1</v>
      </c>
    </row>
    <row r="398" spans="1:10" x14ac:dyDescent="0.25">
      <c r="A398" s="8">
        <f>A397+'Infectados Brasil'!$M$12</f>
        <v>43905.800000001153</v>
      </c>
      <c r="B398" s="7">
        <f>B397+'Infectados Brasil'!$M$12</f>
        <v>19.800000000000146</v>
      </c>
      <c r="C398" s="9">
        <f>C397+(F397*'Infectados Brasil'!$M$12)</f>
        <v>209999707.04948556</v>
      </c>
      <c r="D398" s="23">
        <f>D397+(G397*'Infectados Brasil'!$M$12)</f>
        <v>215.45353753421713</v>
      </c>
      <c r="E398" s="23">
        <f>E397+(H397*'Infectados Brasil'!$M$12)</f>
        <v>78.496976745494933</v>
      </c>
      <c r="F398" s="23">
        <f>-('Infectados Brasil'!$M$9*C398*(D398/$M$1))</f>
        <v>-80.407148039444863</v>
      </c>
      <c r="G398" s="23">
        <f>('Infectados Brasil'!$M$9*C398*(D398/$M$1))-('Infectados Brasil'!$M$10*D398)</f>
        <v>58.861794286023148</v>
      </c>
      <c r="H398" s="23">
        <f>('Infectados Brasil'!$M$10*D398)</f>
        <v>21.545353753421715</v>
      </c>
      <c r="I398" s="27">
        <f>(C398/$M$1)*'Infectados Brasil'!$M$14</f>
        <v>3.7319947938508578</v>
      </c>
      <c r="J398" s="4">
        <v>1</v>
      </c>
    </row>
    <row r="399" spans="1:10" x14ac:dyDescent="0.25">
      <c r="A399" s="8">
        <f>A398+'Infectados Brasil'!$M$12</f>
        <v>43905.850000001155</v>
      </c>
      <c r="B399" s="7">
        <f>B398+'Infectados Brasil'!$M$12</f>
        <v>19.850000000000147</v>
      </c>
      <c r="C399" s="9">
        <f>C398+(F398*'Infectados Brasil'!$M$12)</f>
        <v>209999703.02912816</v>
      </c>
      <c r="D399" s="23">
        <f>D398+(G398*'Infectados Brasil'!$M$12)</f>
        <v>218.39662724851829</v>
      </c>
      <c r="E399" s="23">
        <f>E398+(H398*'Infectados Brasil'!$M$12)</f>
        <v>79.574244433166015</v>
      </c>
      <c r="F399" s="23">
        <f>-('Infectados Brasil'!$M$9*C399*(D399/$M$1))</f>
        <v>-81.505506028216473</v>
      </c>
      <c r="G399" s="23">
        <f>('Infectados Brasil'!$M$9*C399*(D399/$M$1))-('Infectados Brasil'!$M$10*D399)</f>
        <v>59.665843303364639</v>
      </c>
      <c r="H399" s="23">
        <f>('Infectados Brasil'!$M$10*D399)</f>
        <v>21.839662724851831</v>
      </c>
      <c r="I399" s="27">
        <f>(C399/$M$1)*'Infectados Brasil'!$M$14</f>
        <v>3.7319947224033632</v>
      </c>
      <c r="J399" s="4">
        <v>1</v>
      </c>
    </row>
    <row r="400" spans="1:10" x14ac:dyDescent="0.25">
      <c r="A400" s="8">
        <f>A399+'Infectados Brasil'!$M$12</f>
        <v>43905.900000001158</v>
      </c>
      <c r="B400" s="7">
        <f>B399+'Infectados Brasil'!$M$12</f>
        <v>19.900000000000148</v>
      </c>
      <c r="C400" s="9">
        <f>C399+(F399*'Infectados Brasil'!$M$12)</f>
        <v>209999698.95385286</v>
      </c>
      <c r="D400" s="23">
        <f>D399+(G399*'Infectados Brasil'!$M$12)</f>
        <v>221.37991941368651</v>
      </c>
      <c r="E400" s="23">
        <f>E399+(H399*'Infectados Brasil'!$M$12)</f>
        <v>80.666227569408605</v>
      </c>
      <c r="F400" s="23">
        <f>-('Infectados Brasil'!$M$9*C400*(D400/$M$1))</f>
        <v>-82.618867486485925</v>
      </c>
      <c r="G400" s="23">
        <f>('Infectados Brasil'!$M$9*C400*(D400/$M$1))-('Infectados Brasil'!$M$10*D400)</f>
        <v>60.480875545117271</v>
      </c>
      <c r="H400" s="23">
        <f>('Infectados Brasil'!$M$10*D400)</f>
        <v>22.137991941368654</v>
      </c>
      <c r="I400" s="27">
        <f>(C400/$M$1)*'Infectados Brasil'!$M$14</f>
        <v>3.7319946499798995</v>
      </c>
      <c r="J400" s="4">
        <v>1</v>
      </c>
    </row>
    <row r="401" spans="1:10" x14ac:dyDescent="0.25">
      <c r="A401" s="8">
        <f>A400+'Infectados Brasil'!$M$12</f>
        <v>43905.950000001161</v>
      </c>
      <c r="B401" s="7">
        <f>B400+'Infectados Brasil'!$M$12</f>
        <v>19.950000000000149</v>
      </c>
      <c r="C401" s="9">
        <f>C400+(F400*'Infectados Brasil'!$M$12)</f>
        <v>209999694.82290947</v>
      </c>
      <c r="D401" s="23">
        <f>D400+(G400*'Infectados Brasil'!$M$12)</f>
        <v>224.40396319094236</v>
      </c>
      <c r="E401" s="23">
        <f>E400+(H400*'Infectados Brasil'!$M$12)</f>
        <v>81.773127166477039</v>
      </c>
      <c r="F401" s="23">
        <f>-('Infectados Brasil'!$M$9*C401*(D401/$M$1))</f>
        <v>-83.747437358876766</v>
      </c>
      <c r="G401" s="23">
        <f>('Infectados Brasil'!$M$9*C401*(D401/$M$1))-('Infectados Brasil'!$M$10*D401)</f>
        <v>61.307041039782533</v>
      </c>
      <c r="H401" s="23">
        <f>('Infectados Brasil'!$M$10*D401)</f>
        <v>22.440396319094237</v>
      </c>
      <c r="I401" s="27">
        <f>(C401/$M$1)*'Infectados Brasil'!$M$14</f>
        <v>3.7319945765671338</v>
      </c>
      <c r="J401" s="4">
        <v>1</v>
      </c>
    </row>
    <row r="402" spans="1:10" x14ac:dyDescent="0.25">
      <c r="A402" s="8">
        <f>A401+'Infectados Brasil'!$M$12</f>
        <v>43906.000000001164</v>
      </c>
      <c r="B402" s="7">
        <f>B401+'Infectados Brasil'!$M$12</f>
        <v>20.000000000000149</v>
      </c>
      <c r="C402" s="9">
        <f>C401+(F401*'Infectados Brasil'!$M$12)</f>
        <v>209999690.63553759</v>
      </c>
      <c r="D402" s="23">
        <f>D401+(G401*'Infectados Brasil'!$M$12)</f>
        <v>227.46931524293149</v>
      </c>
      <c r="E402" s="23">
        <f>E401+(H401*'Infectados Brasil'!$M$12)</f>
        <v>82.895146982431754</v>
      </c>
      <c r="F402" s="23">
        <f>-('Infectados Brasil'!$M$9*C402*(D402/$M$1))</f>
        <v>-84.891423389479897</v>
      </c>
      <c r="G402" s="23">
        <f>('Infectados Brasil'!$M$9*C402*(D402/$M$1))-('Infectados Brasil'!$M$10*D402)</f>
        <v>62.144491865186751</v>
      </c>
      <c r="H402" s="23">
        <f>('Infectados Brasil'!$M$10*D402)</f>
        <v>22.746931524293149</v>
      </c>
      <c r="I402" s="27">
        <f>(C402/$M$1)*'Infectados Brasil'!$M$14</f>
        <v>3.7319945021515535</v>
      </c>
      <c r="J402" s="4">
        <v>1</v>
      </c>
    </row>
    <row r="403" spans="1:10" x14ac:dyDescent="0.25">
      <c r="A403" s="8">
        <f>A402+'Infectados Brasil'!$M$12</f>
        <v>43906.050000001167</v>
      </c>
      <c r="B403" s="7">
        <f>B402+'Infectados Brasil'!$M$12</f>
        <v>20.05000000000015</v>
      </c>
      <c r="C403" s="9">
        <f>C402+(F402*'Infectados Brasil'!$M$12)</f>
        <v>209999686.39096642</v>
      </c>
      <c r="D403" s="23">
        <f>D402+(G402*'Infectados Brasil'!$M$12)</f>
        <v>230.57653983619082</v>
      </c>
      <c r="E403" s="23">
        <f>E402+(H402*'Infectados Brasil'!$M$12)</f>
        <v>84.032493558646408</v>
      </c>
      <c r="F403" s="23">
        <f>-('Infectados Brasil'!$M$9*C403*(D403/$M$1))</f>
        <v>-86.051036160092167</v>
      </c>
      <c r="G403" s="23">
        <f>('Infectados Brasil'!$M$9*C403*(D403/$M$1))-('Infectados Brasil'!$M$10*D403)</f>
        <v>62.993382176473084</v>
      </c>
      <c r="H403" s="23">
        <f>('Infectados Brasil'!$M$10*D403)</f>
        <v>23.057653983619083</v>
      </c>
      <c r="I403" s="27">
        <f>(C403/$M$1)*'Infectados Brasil'!$M$14</f>
        <v>3.73199442671946</v>
      </c>
      <c r="J403" s="4">
        <v>1</v>
      </c>
    </row>
    <row r="404" spans="1:10" x14ac:dyDescent="0.25">
      <c r="A404" s="8">
        <f>A403+'Infectados Brasil'!$M$12</f>
        <v>43906.10000000117</v>
      </c>
      <c r="B404" s="7">
        <f>B403+'Infectados Brasil'!$M$12</f>
        <v>20.100000000000151</v>
      </c>
      <c r="C404" s="9">
        <f>C403+(F403*'Infectados Brasil'!$M$12)</f>
        <v>209999682.08841461</v>
      </c>
      <c r="D404" s="23">
        <f>D403+(G403*'Infectados Brasil'!$M$12)</f>
        <v>233.72620894501446</v>
      </c>
      <c r="E404" s="23">
        <f>E403+(H403*'Infectados Brasil'!$M$12)</f>
        <v>85.185376257827357</v>
      </c>
      <c r="F404" s="23">
        <f>-('Infectados Brasil'!$M$9*C404*(D404/$M$1))</f>
        <v>-87.226489128977363</v>
      </c>
      <c r="G404" s="23">
        <f>('Infectados Brasil'!$M$9*C404*(D404/$M$1))-('Infectados Brasil'!$M$10*D404)</f>
        <v>63.853868234475911</v>
      </c>
      <c r="H404" s="23">
        <f>('Infectados Brasil'!$M$10*D404)</f>
        <v>23.372620894501448</v>
      </c>
      <c r="I404" s="27">
        <f>(C404/$M$1)*'Infectados Brasil'!$M$14</f>
        <v>3.7319943502569677</v>
      </c>
      <c r="J404" s="4">
        <v>1</v>
      </c>
    </row>
    <row r="405" spans="1:10" x14ac:dyDescent="0.25">
      <c r="A405" s="8">
        <f>A404+'Infectados Brasil'!$M$12</f>
        <v>43906.150000001173</v>
      </c>
      <c r="B405" s="7">
        <f>B404+'Infectados Brasil'!$M$12</f>
        <v>20.150000000000151</v>
      </c>
      <c r="C405" s="9">
        <f>C404+(F404*'Infectados Brasil'!$M$12)</f>
        <v>209999677.72709015</v>
      </c>
      <c r="D405" s="23">
        <f>D404+(G404*'Infectados Brasil'!$M$12)</f>
        <v>236.91890235673827</v>
      </c>
      <c r="E405" s="23">
        <f>E404+(H404*'Infectados Brasil'!$M$12)</f>
        <v>86.354007302552432</v>
      </c>
      <c r="F405" s="23">
        <f>-('Infectados Brasil'!$M$9*C405*(D405/$M$1))</f>
        <v>-88.417998670156408</v>
      </c>
      <c r="G405" s="23">
        <f>('Infectados Brasil'!$M$9*C405*(D405/$M$1))-('Infectados Brasil'!$M$10*D405)</f>
        <v>64.726108434482583</v>
      </c>
      <c r="H405" s="23">
        <f>('Infectados Brasil'!$M$10*D405)</f>
        <v>23.691890235673828</v>
      </c>
      <c r="I405" s="27">
        <f>(C405/$M$1)*'Infectados Brasil'!$M$14</f>
        <v>3.7319942727500015</v>
      </c>
      <c r="J405" s="4">
        <v>1</v>
      </c>
    </row>
    <row r="406" spans="1:10" x14ac:dyDescent="0.25">
      <c r="A406" s="8">
        <f>A405+'Infectados Brasil'!$M$12</f>
        <v>43906.200000001176</v>
      </c>
      <c r="B406" s="7">
        <f>B405+'Infectados Brasil'!$M$12</f>
        <v>20.200000000000152</v>
      </c>
      <c r="C406" s="9">
        <f>C405+(F405*'Infectados Brasil'!$M$12)</f>
        <v>209999673.30619022</v>
      </c>
      <c r="D406" s="23">
        <f>D405+(G405*'Infectados Brasil'!$M$12)</f>
        <v>240.1552077784624</v>
      </c>
      <c r="E406" s="23">
        <f>E405+(H405*'Infectados Brasil'!$M$12)</f>
        <v>87.538601814336118</v>
      </c>
      <c r="F406" s="23">
        <f>-('Infectados Brasil'!$M$9*C406*(D406/$M$1))</f>
        <v>-89.625784113234459</v>
      </c>
      <c r="G406" s="23">
        <f>('Infectados Brasil'!$M$9*C406*(D406/$M$1))-('Infectados Brasil'!$M$10*D406)</f>
        <v>65.610263335388225</v>
      </c>
      <c r="H406" s="23">
        <f>('Infectados Brasil'!$M$10*D406)</f>
        <v>24.015520777846241</v>
      </c>
      <c r="I406" s="27">
        <f>(C406/$M$1)*'Infectados Brasil'!$M$14</f>
        <v>3.7319941941842947</v>
      </c>
      <c r="J406" s="4">
        <v>1</v>
      </c>
    </row>
    <row r="407" spans="1:10" x14ac:dyDescent="0.25">
      <c r="A407" s="8">
        <f>A406+'Infectados Brasil'!$M$12</f>
        <v>43906.250000001179</v>
      </c>
      <c r="B407" s="7">
        <f>B406+'Infectados Brasil'!$M$12</f>
        <v>20.250000000000153</v>
      </c>
      <c r="C407" s="9">
        <f>C406+(F406*'Infectados Brasil'!$M$12)</f>
        <v>209999668.82490101</v>
      </c>
      <c r="D407" s="23">
        <f>D406+(G406*'Infectados Brasil'!$M$12)</f>
        <v>243.43572094523182</v>
      </c>
      <c r="E407" s="23">
        <f>E406+(H406*'Infectados Brasil'!$M$12)</f>
        <v>88.739377853228433</v>
      </c>
      <c r="F407" s="23">
        <f>-('Infectados Brasil'!$M$9*C407*(D407/$M$1))</f>
        <v>-90.850067783771749</v>
      </c>
      <c r="G407" s="23">
        <f>('Infectados Brasil'!$M$9*C407*(D407/$M$1))-('Infectados Brasil'!$M$10*D407)</f>
        <v>66.506495689248567</v>
      </c>
      <c r="H407" s="23">
        <f>('Infectados Brasil'!$M$10*D407)</f>
        <v>24.343572094523182</v>
      </c>
      <c r="I407" s="27">
        <f>(C407/$M$1)*'Infectados Brasil'!$M$14</f>
        <v>3.7319941145453837</v>
      </c>
      <c r="J407" s="4">
        <v>1</v>
      </c>
    </row>
    <row r="408" spans="1:10" x14ac:dyDescent="0.25">
      <c r="A408" s="8">
        <f>A407+'Infectados Brasil'!$M$12</f>
        <v>43906.300000001182</v>
      </c>
      <c r="B408" s="7">
        <f>B407+'Infectados Brasil'!$M$12</f>
        <v>20.300000000000153</v>
      </c>
      <c r="C408" s="9">
        <f>C407+(F407*'Infectados Brasil'!$M$12)</f>
        <v>209999664.28239763</v>
      </c>
      <c r="D408" s="23">
        <f>D407+(G407*'Infectados Brasil'!$M$12)</f>
        <v>246.76104572969425</v>
      </c>
      <c r="E408" s="23">
        <f>E407+(H407*'Infectados Brasil'!$M$12)</f>
        <v>89.956556457954591</v>
      </c>
      <c r="F408" s="23">
        <f>-('Infectados Brasil'!$M$9*C408*(D408/$M$1))</f>
        <v>-92.091075044205979</v>
      </c>
      <c r="G408" s="23">
        <f>('Infectados Brasil'!$M$9*C408*(D408/$M$1))-('Infectados Brasil'!$M$10*D408)</f>
        <v>67.414970471236558</v>
      </c>
      <c r="H408" s="23">
        <f>('Infectados Brasil'!$M$10*D408)</f>
        <v>24.676104572969425</v>
      </c>
      <c r="I408" s="27">
        <f>(C408/$M$1)*'Infectados Brasil'!$M$14</f>
        <v>3.7319940338186091</v>
      </c>
      <c r="J408" s="4">
        <v>1</v>
      </c>
    </row>
    <row r="409" spans="1:10" x14ac:dyDescent="0.25">
      <c r="A409" s="8">
        <f>A408+'Infectados Brasil'!$M$12</f>
        <v>43906.350000001185</v>
      </c>
      <c r="B409" s="7">
        <f>B408+'Infectados Brasil'!$M$12</f>
        <v>20.350000000000154</v>
      </c>
      <c r="C409" s="9">
        <f>C408+(F408*'Infectados Brasil'!$M$12)</f>
        <v>209999659.67784387</v>
      </c>
      <c r="D409" s="23">
        <f>D408+(G408*'Infectados Brasil'!$M$12)</f>
        <v>250.13179425325606</v>
      </c>
      <c r="E409" s="23">
        <f>E408+(H408*'Infectados Brasil'!$M$12)</f>
        <v>91.190361686603069</v>
      </c>
      <c r="F409" s="23">
        <f>-('Infectados Brasil'!$M$9*C409*(D409/$M$1))</f>
        <v>-93.349034335333627</v>
      </c>
      <c r="G409" s="23">
        <f>('Infectados Brasil'!$M$9*C409*(D409/$M$1))-('Infectados Brasil'!$M$10*D409)</f>
        <v>68.335854910008024</v>
      </c>
      <c r="H409" s="23">
        <f>('Infectados Brasil'!$M$10*D409)</f>
        <v>25.013179425325607</v>
      </c>
      <c r="I409" s="27">
        <f>(C409/$M$1)*'Infectados Brasil'!$M$14</f>
        <v>3.7319939519891108</v>
      </c>
      <c r="J409" s="4">
        <v>1</v>
      </c>
    </row>
    <row r="410" spans="1:10" x14ac:dyDescent="0.25">
      <c r="A410" s="8">
        <f>A409+'Infectados Brasil'!$M$12</f>
        <v>43906.400000001187</v>
      </c>
      <c r="B410" s="7">
        <f>B409+'Infectados Brasil'!$M$12</f>
        <v>20.400000000000155</v>
      </c>
      <c r="C410" s="9">
        <f>C409+(F409*'Infectados Brasil'!$M$12)</f>
        <v>209999655.01039216</v>
      </c>
      <c r="D410" s="23">
        <f>D409+(G409*'Infectados Brasil'!$M$12)</f>
        <v>253.54858699875646</v>
      </c>
      <c r="E410" s="23">
        <f>E409+(H409*'Infectados Brasil'!$M$12)</f>
        <v>92.441020657869345</v>
      </c>
      <c r="F410" s="23">
        <f>-('Infectados Brasil'!$M$9*C410*(D410/$M$1))</f>
        <v>-94.624177218357715</v>
      </c>
      <c r="G410" s="23">
        <f>('Infectados Brasil'!$M$9*C410*(D410/$M$1))-('Infectados Brasil'!$M$10*D410)</f>
        <v>69.269318518482066</v>
      </c>
      <c r="H410" s="23">
        <f>('Infectados Brasil'!$M$10*D410)</f>
        <v>25.354858699875649</v>
      </c>
      <c r="I410" s="27">
        <f>(C410/$M$1)*'Infectados Brasil'!$M$14</f>
        <v>3.7319938690418262</v>
      </c>
      <c r="J410" s="4">
        <v>1</v>
      </c>
    </row>
    <row r="411" spans="1:10" x14ac:dyDescent="0.25">
      <c r="A411" s="8">
        <f>A410+'Infectados Brasil'!$M$12</f>
        <v>43906.45000000119</v>
      </c>
      <c r="B411" s="7">
        <f>B410+'Infectados Brasil'!$M$12</f>
        <v>20.450000000000156</v>
      </c>
      <c r="C411" s="9">
        <f>C410+(F410*'Infectados Brasil'!$M$12)</f>
        <v>209999650.2791833</v>
      </c>
      <c r="D411" s="23">
        <f>D410+(G410*'Infectados Brasil'!$M$12)</f>
        <v>257.01205292468057</v>
      </c>
      <c r="E411" s="23">
        <f>E410+(H410*'Infectados Brasil'!$M$12)</f>
        <v>93.708763592863122</v>
      </c>
      <c r="F411" s="23">
        <f>-('Infectados Brasil'!$M$9*C411*(D411/$M$1))</f>
        <v>-95.916738417510047</v>
      </c>
      <c r="G411" s="23">
        <f>('Infectados Brasil'!$M$9*C411*(D411/$M$1))-('Infectados Brasil'!$M$10*D411)</f>
        <v>70.215533125041986</v>
      </c>
      <c r="H411" s="23">
        <f>('Infectados Brasil'!$M$10*D411)</f>
        <v>25.70120529246806</v>
      </c>
      <c r="I411" s="27">
        <f>(C411/$M$1)*'Infectados Brasil'!$M$14</f>
        <v>3.7319937849614861</v>
      </c>
      <c r="J411" s="4">
        <v>1</v>
      </c>
    </row>
    <row r="412" spans="1:10" x14ac:dyDescent="0.25">
      <c r="A412" s="8">
        <f>A411+'Infectados Brasil'!$M$12</f>
        <v>43906.500000001193</v>
      </c>
      <c r="B412" s="7">
        <f>B411+'Infectados Brasil'!$M$12</f>
        <v>20.500000000000156</v>
      </c>
      <c r="C412" s="9">
        <f>C411+(F411*'Infectados Brasil'!$M$12)</f>
        <v>209999645.48334637</v>
      </c>
      <c r="D412" s="23">
        <f>D411+(G411*'Infectados Brasil'!$M$12)</f>
        <v>260.52282958093269</v>
      </c>
      <c r="E412" s="23">
        <f>E411+(H411*'Infectados Brasil'!$M$12)</f>
        <v>94.993823857486518</v>
      </c>
      <c r="F412" s="23">
        <f>-('Infectados Brasil'!$M$9*C412*(D412/$M$1))</f>
        <v>-97.226955863255384</v>
      </c>
      <c r="G412" s="23">
        <f>('Infectados Brasil'!$M$9*C412*(D412/$M$1))-('Infectados Brasil'!$M$10*D412)</f>
        <v>71.174672905162112</v>
      </c>
      <c r="H412" s="23">
        <f>('Infectados Brasil'!$M$10*D412)</f>
        <v>26.052282958093272</v>
      </c>
      <c r="I412" s="27">
        <f>(C412/$M$1)*'Infectados Brasil'!$M$14</f>
        <v>3.7319936997326124</v>
      </c>
      <c r="J412" s="4">
        <v>1</v>
      </c>
    </row>
    <row r="413" spans="1:10" x14ac:dyDescent="0.25">
      <c r="A413" s="8">
        <f>A412+'Infectados Brasil'!$M$12</f>
        <v>43906.550000001196</v>
      </c>
      <c r="B413" s="7">
        <f>B412+'Infectados Brasil'!$M$12</f>
        <v>20.550000000000157</v>
      </c>
      <c r="C413" s="9">
        <f>C412+(F412*'Infectados Brasil'!$M$12)</f>
        <v>209999640.62199858</v>
      </c>
      <c r="D413" s="23">
        <f>D412+(G412*'Infectados Brasil'!$M$12)</f>
        <v>264.08156322619078</v>
      </c>
      <c r="E413" s="23">
        <f>E412+(H412*'Infectados Brasil'!$M$12)</f>
        <v>96.296438005391181</v>
      </c>
      <c r="F413" s="23">
        <f>-('Infectados Brasil'!$M$9*C413*(D413/$M$1))</f>
        <v>-98.55507073608598</v>
      </c>
      <c r="G413" s="23">
        <f>('Infectados Brasil'!$M$9*C413*(D413/$M$1))-('Infectados Brasil'!$M$10*D413)</f>
        <v>72.146914413466902</v>
      </c>
      <c r="H413" s="23">
        <f>('Infectados Brasil'!$M$10*D413)</f>
        <v>26.408156322619078</v>
      </c>
      <c r="I413" s="27">
        <f>(C413/$M$1)*'Infectados Brasil'!$M$14</f>
        <v>3.7319936133395171</v>
      </c>
      <c r="J413" s="4">
        <v>1</v>
      </c>
    </row>
    <row r="414" spans="1:10" x14ac:dyDescent="0.25">
      <c r="A414" s="8">
        <f>A413+'Infectados Brasil'!$M$12</f>
        <v>43906.600000001199</v>
      </c>
      <c r="B414" s="7">
        <f>B413+'Infectados Brasil'!$M$12</f>
        <v>20.600000000000158</v>
      </c>
      <c r="C414" s="9">
        <f>C413+(F413*'Infectados Brasil'!$M$12)</f>
        <v>209999635.69424504</v>
      </c>
      <c r="D414" s="23">
        <f>D413+(G413*'Infectados Brasil'!$M$12)</f>
        <v>267.6889089468641</v>
      </c>
      <c r="E414" s="23">
        <f>E413+(H413*'Infectados Brasil'!$M$12)</f>
        <v>97.616845821522134</v>
      </c>
      <c r="F414" s="23">
        <f>-('Infectados Brasil'!$M$9*C414*(D414/$M$1))</f>
        <v>-99.901327510914072</v>
      </c>
      <c r="G414" s="23">
        <f>('Infectados Brasil'!$M$9*C414*(D414/$M$1))-('Infectados Brasil'!$M$10*D414)</f>
        <v>73.132436616227665</v>
      </c>
      <c r="H414" s="23">
        <f>('Infectados Brasil'!$M$10*D414)</f>
        <v>26.768890894686411</v>
      </c>
      <c r="I414" s="27">
        <f>(C414/$M$1)*'Infectados Brasil'!$M$14</f>
        <v>3.7319935257662973</v>
      </c>
      <c r="J414" s="4">
        <v>1</v>
      </c>
    </row>
    <row r="415" spans="1:10" x14ac:dyDescent="0.25">
      <c r="A415" s="8">
        <f>A414+'Infectados Brasil'!$M$12</f>
        <v>43906.650000001202</v>
      </c>
      <c r="B415" s="7">
        <f>B414+'Infectados Brasil'!$M$12</f>
        <v>20.650000000000158</v>
      </c>
      <c r="C415" s="9">
        <f>C414+(F414*'Infectados Brasil'!$M$12)</f>
        <v>209999630.69917867</v>
      </c>
      <c r="D415" s="23">
        <f>D414+(G414*'Infectados Brasil'!$M$12)</f>
        <v>271.34553077767549</v>
      </c>
      <c r="E415" s="23">
        <f>E414+(H414*'Infectados Brasil'!$M$12)</f>
        <v>98.955290366256449</v>
      </c>
      <c r="F415" s="23">
        <f>-('Infectados Brasil'!$M$9*C415*(D415/$M$1))</f>
        <v>-101.26597400207068</v>
      </c>
      <c r="G415" s="23">
        <f>('Infectados Brasil'!$M$9*C415*(D415/$M$1))-('Infectados Brasil'!$M$10*D415)</f>
        <v>74.131420924303129</v>
      </c>
      <c r="H415" s="23">
        <f>('Infectados Brasil'!$M$10*D415)</f>
        <v>27.134553077767549</v>
      </c>
      <c r="I415" s="27">
        <f>(C415/$M$1)*'Infectados Brasil'!$M$14</f>
        <v>3.7319934369968322</v>
      </c>
      <c r="J415" s="4">
        <v>1</v>
      </c>
    </row>
    <row r="416" spans="1:10" x14ac:dyDescent="0.25">
      <c r="A416" s="8">
        <f>A415+'Infectados Brasil'!$M$12</f>
        <v>43906.700000001205</v>
      </c>
      <c r="B416" s="7">
        <f>B415+'Infectados Brasil'!$M$12</f>
        <v>20.700000000000159</v>
      </c>
      <c r="C416" s="9">
        <f>C415+(F415*'Infectados Brasil'!$M$12)</f>
        <v>209999625.63587996</v>
      </c>
      <c r="D416" s="23">
        <f>D415+(G415*'Infectados Brasil'!$M$12)</f>
        <v>275.05210182389067</v>
      </c>
      <c r="E416" s="23">
        <f>E415+(H415*'Infectados Brasil'!$M$12)</f>
        <v>100.31201802014482</v>
      </c>
      <c r="F416" s="23">
        <f>-('Infectados Brasil'!$M$9*C416*(D416/$M$1))</f>
        <v>-102.64926140891919</v>
      </c>
      <c r="G416" s="23">
        <f>('Infectados Brasil'!$M$9*C416*(D416/$M$1))-('Infectados Brasil'!$M$10*D416)</f>
        <v>75.144051226530124</v>
      </c>
      <c r="H416" s="23">
        <f>('Infectados Brasil'!$M$10*D416)</f>
        <v>27.505210182389067</v>
      </c>
      <c r="I416" s="27">
        <f>(C416/$M$1)*'Infectados Brasil'!$M$14</f>
        <v>3.7319933470147806</v>
      </c>
      <c r="J416" s="4">
        <v>1</v>
      </c>
    </row>
    <row r="417" spans="1:10" x14ac:dyDescent="0.25">
      <c r="A417" s="8">
        <f>A416+'Infectados Brasil'!$M$12</f>
        <v>43906.750000001208</v>
      </c>
      <c r="B417" s="7">
        <f>B416+'Infectados Brasil'!$M$12</f>
        <v>20.75000000000016</v>
      </c>
      <c r="C417" s="9">
        <f>C416+(F416*'Infectados Brasil'!$M$12)</f>
        <v>209999620.5034169</v>
      </c>
      <c r="D417" s="23">
        <f>D416+(G416*'Infectados Brasil'!$M$12)</f>
        <v>278.80930438521716</v>
      </c>
      <c r="E417" s="23">
        <f>E416+(H416*'Infectados Brasil'!$M$12)</f>
        <v>101.68727852926428</v>
      </c>
      <c r="F417" s="23">
        <f>-('Infectados Brasil'!$M$9*C417*(D417/$M$1))</f>
        <v>-104.0514443620918</v>
      </c>
      <c r="G417" s="23">
        <f>('Infectados Brasil'!$M$9*C417*(D417/$M$1))-('Infectados Brasil'!$M$10*D417)</f>
        <v>76.170513923570084</v>
      </c>
      <c r="H417" s="23">
        <f>('Infectados Brasil'!$M$10*D417)</f>
        <v>27.880930438521716</v>
      </c>
      <c r="I417" s="27">
        <f>(C417/$M$1)*'Infectados Brasil'!$M$14</f>
        <v>3.7319932558035798</v>
      </c>
      <c r="J417" s="4">
        <v>1</v>
      </c>
    </row>
    <row r="418" spans="1:10" x14ac:dyDescent="0.25">
      <c r="A418" s="8">
        <f>A417+'Infectados Brasil'!$M$12</f>
        <v>43906.800000001211</v>
      </c>
      <c r="B418" s="7">
        <f>B417+'Infectados Brasil'!$M$12</f>
        <v>20.800000000000161</v>
      </c>
      <c r="C418" s="9">
        <f>C417+(F417*'Infectados Brasil'!$M$12)</f>
        <v>209999615.30084467</v>
      </c>
      <c r="D418" s="23">
        <f>D417+(G417*'Infectados Brasil'!$M$12)</f>
        <v>282.61783008139565</v>
      </c>
      <c r="E418" s="23">
        <f>E417+(H417*'Infectados Brasil'!$M$12)</f>
        <v>103.08132505119036</v>
      </c>
      <c r="F418" s="23">
        <f>-('Infectados Brasil'!$M$9*C418*(D418/$M$1))</f>
        <v>-105.47278097035743</v>
      </c>
      <c r="G418" s="23">
        <f>('Infectados Brasil'!$M$9*C418*(D418/$M$1))-('Infectados Brasil'!$M$10*D418)</f>
        <v>77.210997962217874</v>
      </c>
      <c r="H418" s="23">
        <f>('Infectados Brasil'!$M$10*D418)</f>
        <v>28.261783008139567</v>
      </c>
      <c r="I418" s="27">
        <f>(C418/$M$1)*'Infectados Brasil'!$M$14</f>
        <v>3.7319931633464392</v>
      </c>
      <c r="J418" s="4">
        <v>1</v>
      </c>
    </row>
    <row r="419" spans="1:10" x14ac:dyDescent="0.25">
      <c r="A419" s="8">
        <f>A418+'Infectados Brasil'!$M$12</f>
        <v>43906.850000001214</v>
      </c>
      <c r="B419" s="7">
        <f>B418+'Infectados Brasil'!$M$12</f>
        <v>20.850000000000161</v>
      </c>
      <c r="C419" s="9">
        <f>C418+(F418*'Infectados Brasil'!$M$12)</f>
        <v>209999610.02720562</v>
      </c>
      <c r="D419" s="23">
        <f>D418+(G418*'Infectados Brasil'!$M$12)</f>
        <v>286.47837997950654</v>
      </c>
      <c r="E419" s="23">
        <f>E418+(H418*'Infectados Brasil'!$M$12)</f>
        <v>104.49441420159734</v>
      </c>
      <c r="F419" s="23">
        <f>-('Infectados Brasil'!$M$9*C419*(D419/$M$1))</f>
        <v>-106.91353286812995</v>
      </c>
      <c r="G419" s="23">
        <f>('Infectados Brasil'!$M$9*C419*(D419/$M$1))-('Infectados Brasil'!$M$10*D419)</f>
        <v>78.265694870179289</v>
      </c>
      <c r="H419" s="23">
        <f>('Infectados Brasil'!$M$10*D419)</f>
        <v>28.647837997950656</v>
      </c>
      <c r="I419" s="27">
        <f>(C419/$M$1)*'Infectados Brasil'!$M$14</f>
        <v>3.7319930696263395</v>
      </c>
      <c r="J419" s="4">
        <v>1</v>
      </c>
    </row>
    <row r="420" spans="1:10" x14ac:dyDescent="0.25">
      <c r="A420" s="8">
        <f>A419+'Infectados Brasil'!$M$12</f>
        <v>43906.900000001217</v>
      </c>
      <c r="B420" s="7">
        <f>B419+'Infectados Brasil'!$M$12</f>
        <v>20.900000000000162</v>
      </c>
      <c r="C420" s="9">
        <f>C419+(F419*'Infectados Brasil'!$M$12)</f>
        <v>209999604.68152899</v>
      </c>
      <c r="D420" s="23">
        <f>D419+(G419*'Infectados Brasil'!$M$12)</f>
        <v>290.39166472301548</v>
      </c>
      <c r="E420" s="23">
        <f>E419+(H419*'Infectados Brasil'!$M$12)</f>
        <v>105.92680610149488</v>
      </c>
      <c r="F420" s="23">
        <f>-('Infectados Brasil'!$M$9*C420*(D420/$M$1))</f>
        <v>-108.3739652636251</v>
      </c>
      <c r="G420" s="23">
        <f>('Infectados Brasil'!$M$9*C420*(D420/$M$1))-('Infectados Brasil'!$M$10*D420)</f>
        <v>79.33479879132355</v>
      </c>
      <c r="H420" s="23">
        <f>('Infectados Brasil'!$M$10*D420)</f>
        <v>29.039166472301549</v>
      </c>
      <c r="I420" s="27">
        <f>(C420/$M$1)*'Infectados Brasil'!$M$14</f>
        <v>3.7319929746260292</v>
      </c>
      <c r="J420" s="4">
        <v>1</v>
      </c>
    </row>
    <row r="421" spans="1:10" x14ac:dyDescent="0.25">
      <c r="A421" s="8">
        <f>A420+'Infectados Brasil'!$M$12</f>
        <v>43906.950000001219</v>
      </c>
      <c r="B421" s="7">
        <f>B420+'Infectados Brasil'!$M$12</f>
        <v>20.950000000000163</v>
      </c>
      <c r="C421" s="9">
        <f>C420+(F420*'Infectados Brasil'!$M$12)</f>
        <v>209999599.26283073</v>
      </c>
      <c r="D421" s="23">
        <f>D420+(G420*'Infectados Brasil'!$M$12)</f>
        <v>294.35840466258168</v>
      </c>
      <c r="E421" s="23">
        <f>E420+(H420*'Infectados Brasil'!$M$12)</f>
        <v>107.37876442510995</v>
      </c>
      <c r="F421" s="23">
        <f>-('Infectados Brasil'!$M$9*C421*(D421/$M$1))</f>
        <v>-109.85434698767523</v>
      </c>
      <c r="G421" s="23">
        <f>('Infectados Brasil'!$M$9*C421*(D421/$M$1))-('Infectados Brasil'!$M$10*D421)</f>
        <v>80.418506521417058</v>
      </c>
      <c r="H421" s="23">
        <f>('Infectados Brasil'!$M$10*D421)</f>
        <v>29.435840466258171</v>
      </c>
      <c r="I421" s="27">
        <f>(C421/$M$1)*'Infectados Brasil'!$M$14</f>
        <v>3.7319928783280205</v>
      </c>
      <c r="J421" s="4">
        <v>1</v>
      </c>
    </row>
    <row r="422" spans="1:10" x14ac:dyDescent="0.25">
      <c r="A422" s="8">
        <f>A421+'Infectados Brasil'!$M$12</f>
        <v>43907.000000001222</v>
      </c>
      <c r="B422" s="7">
        <f>B421+'Infectados Brasil'!$M$12</f>
        <v>21.000000000000163</v>
      </c>
      <c r="C422" s="9">
        <f>C421+(F421*'Infectados Brasil'!$M$12)</f>
        <v>209999593.77011338</v>
      </c>
      <c r="D422" s="23">
        <f>D421+(G421*'Infectados Brasil'!$M$12)</f>
        <v>298.37932998865256</v>
      </c>
      <c r="E422" s="23">
        <f>E421+(H421*'Infectados Brasil'!$M$12)</f>
        <v>108.85055644842286</v>
      </c>
      <c r="F422" s="23">
        <f>-('Infectados Brasil'!$M$9*C422*(D422/$M$1))</f>
        <v>-111.35495054321066</v>
      </c>
      <c r="G422" s="23">
        <f>('Infectados Brasil'!$M$9*C422*(D422/$M$1))-('Infectados Brasil'!$M$10*D422)</f>
        <v>81.517017544345407</v>
      </c>
      <c r="H422" s="23">
        <f>('Infectados Brasil'!$M$10*D422)</f>
        <v>29.837932998865256</v>
      </c>
      <c r="I422" s="27">
        <f>(C422/$M$1)*'Infectados Brasil'!$M$14</f>
        <v>3.7319927807145863</v>
      </c>
      <c r="J422" s="4">
        <v>1</v>
      </c>
    </row>
    <row r="423" spans="1:10" x14ac:dyDescent="0.25">
      <c r="A423" s="8">
        <f>A422+'Infectados Brasil'!$M$12</f>
        <v>43907.050000001225</v>
      </c>
      <c r="B423" s="7">
        <f>B422+'Infectados Brasil'!$M$12</f>
        <v>21.050000000000164</v>
      </c>
      <c r="C423" s="9">
        <f>C422+(F422*'Infectados Brasil'!$M$12)</f>
        <v>209999588.20236585</v>
      </c>
      <c r="D423" s="23">
        <f>D422+(G422*'Infectados Brasil'!$M$12)</f>
        <v>302.45518086586981</v>
      </c>
      <c r="E423" s="23">
        <f>E422+(H422*'Infectados Brasil'!$M$12)</f>
        <v>110.34245309836612</v>
      </c>
      <c r="F423" s="23">
        <f>-('Infectados Brasil'!$M$9*C423*(D423/$M$1))</f>
        <v>-112.87605215541699</v>
      </c>
      <c r="G423" s="23">
        <f>('Infectados Brasil'!$M$9*C423*(D423/$M$1))-('Infectados Brasil'!$M$10*D423)</f>
        <v>82.630534068830002</v>
      </c>
      <c r="H423" s="23">
        <f>('Infectados Brasil'!$M$10*D423)</f>
        <v>30.245518086586983</v>
      </c>
      <c r="I423" s="27">
        <f>(C423/$M$1)*'Infectados Brasil'!$M$14</f>
        <v>3.7319926817677582</v>
      </c>
      <c r="J423" s="4">
        <v>1</v>
      </c>
    </row>
    <row r="424" spans="1:10" x14ac:dyDescent="0.25">
      <c r="A424" s="8">
        <f>A423+'Infectados Brasil'!$M$12</f>
        <v>43907.100000001228</v>
      </c>
      <c r="B424" s="7">
        <f>B423+'Infectados Brasil'!$M$12</f>
        <v>21.100000000000165</v>
      </c>
      <c r="C424" s="9">
        <f>C423+(F423*'Infectados Brasil'!$M$12)</f>
        <v>209999582.55856323</v>
      </c>
      <c r="D424" s="23">
        <f>D423+(G423*'Infectados Brasil'!$M$12)</f>
        <v>306.58670756931133</v>
      </c>
      <c r="E424" s="23">
        <f>E423+(H423*'Infectados Brasil'!$M$12)</f>
        <v>111.85472900269546</v>
      </c>
      <c r="F424" s="23">
        <f>-('Infectados Brasil'!$M$9*C424*(D424/$M$1))</f>
        <v>-114.41793182257749</v>
      </c>
      <c r="G424" s="23">
        <f>('Infectados Brasil'!$M$9*C424*(D424/$M$1))-('Infectados Brasil'!$M$10*D424)</f>
        <v>83.759261065646356</v>
      </c>
      <c r="H424" s="23">
        <f>('Infectados Brasil'!$M$10*D424)</f>
        <v>30.658670756931134</v>
      </c>
      <c r="I424" s="27">
        <f>(C424/$M$1)*'Infectados Brasil'!$M$14</f>
        <v>3.7319925814693238</v>
      </c>
      <c r="J424" s="4">
        <v>1</v>
      </c>
    </row>
    <row r="425" spans="1:10" x14ac:dyDescent="0.25">
      <c r="A425" s="8">
        <f>A424+'Infectados Brasil'!$M$12</f>
        <v>43907.150000001231</v>
      </c>
      <c r="B425" s="7">
        <f>B424+'Infectados Brasil'!$M$12</f>
        <v>21.150000000000166</v>
      </c>
      <c r="C425" s="9">
        <f>C424+(F424*'Infectados Brasil'!$M$12)</f>
        <v>209999576.83766663</v>
      </c>
      <c r="D425" s="23">
        <f>D424+(G424*'Infectados Brasil'!$M$12)</f>
        <v>310.77467062259365</v>
      </c>
      <c r="E425" s="23">
        <f>E424+(H424*'Infectados Brasil'!$M$12)</f>
        <v>113.38766254054202</v>
      </c>
      <c r="F425" s="23">
        <f>-('Infectados Brasil'!$M$9*C425*(D425/$M$1))</f>
        <v>-115.98087336760956</v>
      </c>
      <c r="G425" s="23">
        <f>('Infectados Brasil'!$M$9*C425*(D425/$M$1))-('Infectados Brasil'!$M$10*D425)</f>
        <v>84.903406305350188</v>
      </c>
      <c r="H425" s="23">
        <f>('Infectados Brasil'!$M$10*D425)</f>
        <v>31.077467062259366</v>
      </c>
      <c r="I425" s="27">
        <f>(C425/$M$1)*'Infectados Brasil'!$M$14</f>
        <v>3.7319924798008182</v>
      </c>
      <c r="J425" s="4">
        <v>1</v>
      </c>
    </row>
    <row r="426" spans="1:10" x14ac:dyDescent="0.25">
      <c r="A426" s="8">
        <f>A425+'Infectados Brasil'!$M$12</f>
        <v>43907.200000001234</v>
      </c>
      <c r="B426" s="7">
        <f>B425+'Infectados Brasil'!$M$12</f>
        <v>21.200000000000166</v>
      </c>
      <c r="C426" s="9">
        <f>C425+(F425*'Infectados Brasil'!$M$12)</f>
        <v>209999571.03862298</v>
      </c>
      <c r="D426" s="23">
        <f>D425+(G425*'Infectados Brasil'!$M$12)</f>
        <v>315.01984093786115</v>
      </c>
      <c r="E426" s="23">
        <f>E425+(H425*'Infectados Brasil'!$M$12)</f>
        <v>114.94153589365499</v>
      </c>
      <c r="F426" s="23">
        <f>-('Infectados Brasil'!$M$9*C426*(D426/$M$1))</f>
        <v>-117.56516449030565</v>
      </c>
      <c r="G426" s="23">
        <f>('Infectados Brasil'!$M$9*C426*(D426/$M$1))-('Infectados Brasil'!$M$10*D426)</f>
        <v>86.063180396519527</v>
      </c>
      <c r="H426" s="23">
        <f>('Infectados Brasil'!$M$10*D426)</f>
        <v>31.501984093786117</v>
      </c>
      <c r="I426" s="27">
        <f>(C426/$M$1)*'Infectados Brasil'!$M$14</f>
        <v>3.7319923767435284</v>
      </c>
      <c r="J426" s="4">
        <v>1</v>
      </c>
    </row>
    <row r="427" spans="1:10" x14ac:dyDescent="0.25">
      <c r="A427" s="8">
        <f>A426+'Infectados Brasil'!$M$12</f>
        <v>43907.250000001237</v>
      </c>
      <c r="B427" s="7">
        <f>B426+'Infectados Brasil'!$M$12</f>
        <v>21.250000000000167</v>
      </c>
      <c r="C427" s="9">
        <f>C426+(F426*'Infectados Brasil'!$M$12)</f>
        <v>209999565.16036475</v>
      </c>
      <c r="D427" s="23">
        <f>D426+(G426*'Infectados Brasil'!$M$12)</f>
        <v>319.3229999576871</v>
      </c>
      <c r="E427" s="23">
        <f>E426+(H426*'Infectados Brasil'!$M$12)</f>
        <v>116.5166350983443</v>
      </c>
      <c r="F427" s="23">
        <f>-('Infectados Brasil'!$M$9*C427*(D427/$M$1))</f>
        <v>-119.17109682028703</v>
      </c>
      <c r="G427" s="23">
        <f>('Infectados Brasil'!$M$9*C427*(D427/$M$1))-('Infectados Brasil'!$M$10*D427)</f>
        <v>87.238796824518317</v>
      </c>
      <c r="H427" s="23">
        <f>('Infectados Brasil'!$M$10*D427)</f>
        <v>31.932299995768712</v>
      </c>
      <c r="I427" s="27">
        <f>(C427/$M$1)*'Infectados Brasil'!$M$14</f>
        <v>3.731992272278482</v>
      </c>
      <c r="J427" s="4">
        <v>1</v>
      </c>
    </row>
    <row r="428" spans="1:10" x14ac:dyDescent="0.25">
      <c r="A428" s="8">
        <f>A427+'Infectados Brasil'!$M$12</f>
        <v>43907.30000000124</v>
      </c>
      <c r="B428" s="7">
        <f>B427+'Infectados Brasil'!$M$12</f>
        <v>21.300000000000168</v>
      </c>
      <c r="C428" s="9">
        <f>C427+(F427*'Infectados Brasil'!$M$12)</f>
        <v>209999559.20180991</v>
      </c>
      <c r="D428" s="23">
        <f>D427+(G427*'Infectados Brasil'!$M$12)</f>
        <v>323.68493979891304</v>
      </c>
      <c r="E428" s="23">
        <f>E427+(H427*'Infectados Brasil'!$M$12)</f>
        <v>118.11325009813274</v>
      </c>
      <c r="F428" s="23">
        <f>-('Infectados Brasil'!$M$9*C428*(D428/$M$1))</f>
        <v>-120.79896597068132</v>
      </c>
      <c r="G428" s="23">
        <f>('Infectados Brasil'!$M$9*C428*(D428/$M$1))-('Infectados Brasil'!$M$10*D428)</f>
        <v>88.430471990790011</v>
      </c>
      <c r="H428" s="23">
        <f>('Infectados Brasil'!$M$10*D428)</f>
        <v>32.368493979891305</v>
      </c>
      <c r="I428" s="27">
        <f>(C428/$M$1)*'Infectados Brasil'!$M$14</f>
        <v>3.7319921663864504</v>
      </c>
      <c r="J428" s="4">
        <v>1</v>
      </c>
    </row>
    <row r="429" spans="1:10" x14ac:dyDescent="0.25">
      <c r="A429" s="8">
        <f>A428+'Infectados Brasil'!$M$12</f>
        <v>43907.350000001243</v>
      </c>
      <c r="B429" s="7">
        <f>B428+'Infectados Brasil'!$M$12</f>
        <v>21.350000000000168</v>
      </c>
      <c r="C429" s="9">
        <f>C428+(F428*'Infectados Brasil'!$M$12)</f>
        <v>209999553.16186163</v>
      </c>
      <c r="D429" s="23">
        <f>D428+(G428*'Infectados Brasil'!$M$12)</f>
        <v>328.10646339845255</v>
      </c>
      <c r="E429" s="23">
        <f>E428+(H428*'Infectados Brasil'!$M$12)</f>
        <v>119.7316747971273</v>
      </c>
      <c r="F429" s="23">
        <f>-('Infectados Brasil'!$M$9*C429*(D429/$M$1))</f>
        <v>-122.44907159253287</v>
      </c>
      <c r="G429" s="23">
        <f>('Infectados Brasil'!$M$9*C429*(D429/$M$1))-('Infectados Brasil'!$M$10*D429)</f>
        <v>89.638425252687625</v>
      </c>
      <c r="H429" s="23">
        <f>('Infectados Brasil'!$M$10*D429)</f>
        <v>32.810646339845256</v>
      </c>
      <c r="I429" s="27">
        <f>(C429/$M$1)*'Infectados Brasil'!$M$14</f>
        <v>3.7319920590479407</v>
      </c>
      <c r="J429" s="4">
        <v>1</v>
      </c>
    </row>
    <row r="430" spans="1:10" x14ac:dyDescent="0.25">
      <c r="A430" s="8">
        <f>A429+'Infectados Brasil'!$M$12</f>
        <v>43907.400000001246</v>
      </c>
      <c r="B430" s="7">
        <f>B429+'Infectados Brasil'!$M$12</f>
        <v>21.400000000000169</v>
      </c>
      <c r="C430" s="9">
        <f>C429+(F429*'Infectados Brasil'!$M$12)</f>
        <v>209999547.03940806</v>
      </c>
      <c r="D430" s="23">
        <f>D429+(G429*'Infectados Brasil'!$M$12)</f>
        <v>332.58838466108693</v>
      </c>
      <c r="E430" s="23">
        <f>E429+(H429*'Infectados Brasil'!$M$12)</f>
        <v>121.37220711411956</v>
      </c>
      <c r="F430" s="23">
        <f>-('Infectados Brasil'!$M$9*C430*(D430/$M$1))</f>
        <v>-124.12171742995635</v>
      </c>
      <c r="G430" s="23">
        <f>('Infectados Brasil'!$M$9*C430*(D430/$M$1))-('Infectados Brasil'!$M$10*D430)</f>
        <v>90.862878963847663</v>
      </c>
      <c r="H430" s="23">
        <f>('Infectados Brasil'!$M$10*D430)</f>
        <v>33.258838466108692</v>
      </c>
      <c r="I430" s="27">
        <f>(C430/$M$1)*'Infectados Brasil'!$M$14</f>
        <v>3.7319919502431946</v>
      </c>
      <c r="J430" s="4">
        <v>1</v>
      </c>
    </row>
    <row r="431" spans="1:10" x14ac:dyDescent="0.25">
      <c r="A431" s="8">
        <f>A430+'Infectados Brasil'!$M$12</f>
        <v>43907.450000001249</v>
      </c>
      <c r="B431" s="7">
        <f>B430+'Infectados Brasil'!$M$12</f>
        <v>21.45000000000017</v>
      </c>
      <c r="C431" s="9">
        <f>C430+(F430*'Infectados Brasil'!$M$12)</f>
        <v>209999540.8333222</v>
      </c>
      <c r="D431" s="23">
        <f>D430+(G430*'Infectados Brasil'!$M$12)</f>
        <v>337.13152860927931</v>
      </c>
      <c r="E431" s="23">
        <f>E430+(H430*'Infectados Brasil'!$M$12)</f>
        <v>123.035149037425</v>
      </c>
      <c r="F431" s="23">
        <f>-('Infectados Brasil'!$M$9*C431*(D431/$M$1))</f>
        <v>-125.81721137604363</v>
      </c>
      <c r="G431" s="23">
        <f>('Infectados Brasil'!$M$9*C431*(D431/$M$1))-('Infectados Brasil'!$M$10*D431)</f>
        <v>92.104058515115696</v>
      </c>
      <c r="H431" s="23">
        <f>('Infectados Brasil'!$M$10*D431)</f>
        <v>33.713152860927934</v>
      </c>
      <c r="I431" s="27">
        <f>(C431/$M$1)*'Infectados Brasil'!$M$14</f>
        <v>3.7319918399521828</v>
      </c>
      <c r="J431" s="4">
        <v>1</v>
      </c>
    </row>
    <row r="432" spans="1:10" x14ac:dyDescent="0.25">
      <c r="A432" s="8">
        <f>A431+'Infectados Brasil'!$M$12</f>
        <v>43907.500000001251</v>
      </c>
      <c r="B432" s="7">
        <f>B431+'Infectados Brasil'!$M$12</f>
        <v>21.500000000000171</v>
      </c>
      <c r="C432" s="9">
        <f>C431+(F431*'Infectados Brasil'!$M$12)</f>
        <v>209999534.54246163</v>
      </c>
      <c r="D432" s="23">
        <f>D431+(G431*'Infectados Brasil'!$M$12)</f>
        <v>341.73673153503512</v>
      </c>
      <c r="E432" s="23">
        <f>E431+(H431*'Infectados Brasil'!$M$12)</f>
        <v>124.7208066804714</v>
      </c>
      <c r="F432" s="23">
        <f>-('Infectados Brasil'!$M$9*C432*(D432/$M$1))</f>
        <v>-127.53586552953416</v>
      </c>
      <c r="G432" s="23">
        <f>('Infectados Brasil'!$M$9*C432*(D432/$M$1))-('Infectados Brasil'!$M$10*D432)</f>
        <v>93.362192376030649</v>
      </c>
      <c r="H432" s="23">
        <f>('Infectados Brasil'!$M$10*D432)</f>
        <v>34.173673153503515</v>
      </c>
      <c r="I432" s="27">
        <f>(C432/$M$1)*'Infectados Brasil'!$M$14</f>
        <v>3.7319917281546036</v>
      </c>
      <c r="J432" s="4">
        <v>1</v>
      </c>
    </row>
    <row r="433" spans="1:10" x14ac:dyDescent="0.25">
      <c r="A433" s="8">
        <f>A432+'Infectados Brasil'!$M$12</f>
        <v>43907.550000001254</v>
      </c>
      <c r="B433" s="7">
        <f>B432+'Infectados Brasil'!$M$12</f>
        <v>21.550000000000171</v>
      </c>
      <c r="C433" s="9">
        <f>C432+(F432*'Infectados Brasil'!$M$12)</f>
        <v>209999528.16566837</v>
      </c>
      <c r="D433" s="23">
        <f>D432+(G432*'Infectados Brasil'!$M$12)</f>
        <v>346.40484115383663</v>
      </c>
      <c r="E433" s="23">
        <f>E432+(H432*'Infectados Brasil'!$M$12)</f>
        <v>126.42949033814658</v>
      </c>
      <c r="F433" s="23">
        <f>-('Infectados Brasil'!$M$9*C433*(D433/$M$1))</f>
        <v>-129.27799625225938</v>
      </c>
      <c r="G433" s="23">
        <f>('Infectados Brasil'!$M$9*C433*(D433/$M$1))-('Infectados Brasil'!$M$10*D433)</f>
        <v>94.637512136875728</v>
      </c>
      <c r="H433" s="23">
        <f>('Infectados Brasil'!$M$10*D433)</f>
        <v>34.640484115383664</v>
      </c>
      <c r="I433" s="27">
        <f>(C433/$M$1)*'Infectados Brasil'!$M$14</f>
        <v>3.7319916148298775</v>
      </c>
      <c r="J433" s="4">
        <v>1</v>
      </c>
    </row>
    <row r="434" spans="1:10" x14ac:dyDescent="0.25">
      <c r="A434" s="8">
        <f>A433+'Infectados Brasil'!$M$12</f>
        <v>43907.600000001257</v>
      </c>
      <c r="B434" s="7">
        <f>B433+'Infectados Brasil'!$M$12</f>
        <v>21.600000000000172</v>
      </c>
      <c r="C434" s="9">
        <f>C433+(F433*'Infectados Brasil'!$M$12)</f>
        <v>209999521.70176855</v>
      </c>
      <c r="D434" s="23">
        <f>D433+(G433*'Infectados Brasil'!$M$12)</f>
        <v>351.13671676068043</v>
      </c>
      <c r="E434" s="23">
        <f>E433+(H433*'Infectados Brasil'!$M$12)</f>
        <v>128.16151454391576</v>
      </c>
      <c r="F434" s="23">
        <f>-('Infectados Brasil'!$M$9*C434*(D434/$M$1))</f>
        <v>-131.04392422737186</v>
      </c>
      <c r="G434" s="23">
        <f>('Infectados Brasil'!$M$9*C434*(D434/$M$1))-('Infectados Brasil'!$M$10*D434)</f>
        <v>95.930252551303823</v>
      </c>
      <c r="H434" s="23">
        <f>('Infectados Brasil'!$M$10*D434)</f>
        <v>35.113671676068044</v>
      </c>
      <c r="I434" s="27">
        <f>(C434/$M$1)*'Infectados Brasil'!$M$14</f>
        <v>3.7319914999571435</v>
      </c>
      <c r="J434" s="4">
        <v>1</v>
      </c>
    </row>
    <row r="435" spans="1:10" x14ac:dyDescent="0.25">
      <c r="A435" s="8">
        <f>A434+'Infectados Brasil'!$M$12</f>
        <v>43907.65000000126</v>
      </c>
      <c r="B435" s="7">
        <f>B434+'Infectados Brasil'!$M$12</f>
        <v>21.650000000000173</v>
      </c>
      <c r="C435" s="9">
        <f>C434+(F434*'Infectados Brasil'!$M$12)</f>
        <v>209999515.14957234</v>
      </c>
      <c r="D435" s="23">
        <f>D434+(G434*'Infectados Brasil'!$M$12)</f>
        <v>355.93322938824559</v>
      </c>
      <c r="E435" s="23">
        <f>E434+(H434*'Infectados Brasil'!$M$12)</f>
        <v>129.91719812771916</v>
      </c>
      <c r="F435" s="23">
        <f>-('Infectados Brasil'!$M$9*C435*(D435/$M$1))</f>
        <v>-132.83397451836919</v>
      </c>
      <c r="G435" s="23">
        <f>('Infectados Brasil'!$M$9*C435*(D435/$M$1))-('Infectados Brasil'!$M$10*D435)</f>
        <v>97.240651579544618</v>
      </c>
      <c r="H435" s="23">
        <f>('Infectados Brasil'!$M$10*D435)</f>
        <v>35.593322938824564</v>
      </c>
      <c r="I435" s="27">
        <f>(C435/$M$1)*'Infectados Brasil'!$M$14</f>
        <v>3.7319913835152567</v>
      </c>
      <c r="J435" s="4">
        <v>1</v>
      </c>
    </row>
    <row r="436" spans="1:10" x14ac:dyDescent="0.25">
      <c r="A436" s="8">
        <f>A435+'Infectados Brasil'!$M$12</f>
        <v>43907.700000001263</v>
      </c>
      <c r="B436" s="7">
        <f>B435+'Infectados Brasil'!$M$12</f>
        <v>21.700000000000173</v>
      </c>
      <c r="C436" s="9">
        <f>C435+(F435*'Infectados Brasil'!$M$12)</f>
        <v>209999508.50787362</v>
      </c>
      <c r="D436" s="23">
        <f>D435+(G435*'Infectados Brasil'!$M$12)</f>
        <v>360.79526196722281</v>
      </c>
      <c r="E436" s="23">
        <f>E435+(H435*'Infectados Brasil'!$M$12)</f>
        <v>131.69686427466038</v>
      </c>
      <c r="F436" s="23">
        <f>-('Infectados Brasil'!$M$9*C436*(D436/$M$1))</f>
        <v>-134.64847662892478</v>
      </c>
      <c r="G436" s="23">
        <f>('Infectados Brasil'!$M$9*C436*(D436/$M$1))-('Infectados Brasil'!$M$10*D436)</f>
        <v>98.568950432202499</v>
      </c>
      <c r="H436" s="23">
        <f>('Infectados Brasil'!$M$10*D436)</f>
        <v>36.079526196722284</v>
      </c>
      <c r="I436" s="27">
        <f>(C436/$M$1)*'Infectados Brasil'!$M$14</f>
        <v>3.7319912654827823</v>
      </c>
      <c r="J436" s="4">
        <v>1</v>
      </c>
    </row>
    <row r="437" spans="1:10" x14ac:dyDescent="0.25">
      <c r="A437" s="8">
        <f>A436+'Infectados Brasil'!$M$12</f>
        <v>43907.750000001266</v>
      </c>
      <c r="B437" s="7">
        <f>B436+'Infectados Brasil'!$M$12</f>
        <v>21.750000000000174</v>
      </c>
      <c r="C437" s="9">
        <f>C436+(F436*'Infectados Brasil'!$M$12)</f>
        <v>209999501.77544978</v>
      </c>
      <c r="D437" s="23">
        <f>D436+(G436*'Infectados Brasil'!$M$12)</f>
        <v>365.72370948883292</v>
      </c>
      <c r="E437" s="23">
        <f>E436+(H436*'Infectados Brasil'!$M$12)</f>
        <v>133.5008405844965</v>
      </c>
      <c r="F437" s="23">
        <f>-('Infectados Brasil'!$M$9*C437*(D437/$M$1))</f>
        <v>-136.48776456353508</v>
      </c>
      <c r="G437" s="23">
        <f>('Infectados Brasil'!$M$9*C437*(D437/$M$1))-('Infectados Brasil'!$M$10*D437)</f>
        <v>99.915393614651776</v>
      </c>
      <c r="H437" s="23">
        <f>('Infectados Brasil'!$M$10*D437)</f>
        <v>36.572370948883297</v>
      </c>
      <c r="I437" s="27">
        <f>(C437/$M$1)*'Infectados Brasil'!$M$14</f>
        <v>3.7319911458379931</v>
      </c>
      <c r="J437" s="4">
        <v>1</v>
      </c>
    </row>
    <row r="438" spans="1:10" x14ac:dyDescent="0.25">
      <c r="A438" s="8">
        <f>A437+'Infectados Brasil'!$M$12</f>
        <v>43907.800000001269</v>
      </c>
      <c r="B438" s="7">
        <f>B437+'Infectados Brasil'!$M$12</f>
        <v>21.800000000000175</v>
      </c>
      <c r="C438" s="9">
        <f>C437+(F437*'Infectados Brasil'!$M$12)</f>
        <v>209999494.95106155</v>
      </c>
      <c r="D438" s="23">
        <f>D437+(G437*'Infectados Brasil'!$M$12)</f>
        <v>370.71947916956549</v>
      </c>
      <c r="E438" s="23">
        <f>E437+(H437*'Infectados Brasil'!$M$12)</f>
        <v>135.32945913194067</v>
      </c>
      <c r="F438" s="23">
        <f>-('Infectados Brasil'!$M$9*C438*(D438/$M$1))</f>
        <v>-138.35217688899556</v>
      </c>
      <c r="G438" s="23">
        <f>('Infectados Brasil'!$M$9*C438*(D438/$M$1))-('Infectados Brasil'!$M$10*D438)</f>
        <v>101.280228972039</v>
      </c>
      <c r="H438" s="23">
        <f>('Infectados Brasil'!$M$10*D438)</f>
        <v>37.071947916956553</v>
      </c>
      <c r="I438" s="27">
        <f>(C438/$M$1)*'Infectados Brasil'!$M$14</f>
        <v>3.731991024558865</v>
      </c>
      <c r="J438" s="4">
        <v>1</v>
      </c>
    </row>
    <row r="439" spans="1:10" x14ac:dyDescent="0.25">
      <c r="A439" s="8">
        <f>A438+'Infectados Brasil'!$M$12</f>
        <v>43907.850000001272</v>
      </c>
      <c r="B439" s="7">
        <f>B438+'Infectados Brasil'!$M$12</f>
        <v>21.850000000000176</v>
      </c>
      <c r="C439" s="9">
        <f>C438+(F438*'Infectados Brasil'!$M$12)</f>
        <v>209999488.03345269</v>
      </c>
      <c r="D439" s="23">
        <f>D438+(G438*'Infectados Brasil'!$M$12)</f>
        <v>375.78349061816743</v>
      </c>
      <c r="E439" s="23">
        <f>E438+(H438*'Infectados Brasil'!$M$12)</f>
        <v>137.18305652778849</v>
      </c>
      <c r="F439" s="23">
        <f>-('Infectados Brasil'!$M$9*C439*(D439/$M$1))</f>
        <v>-140.24205679671604</v>
      </c>
      <c r="G439" s="23">
        <f>('Infectados Brasil'!$M$9*C439*(D439/$M$1))-('Infectados Brasil'!$M$10*D439)</f>
        <v>102.6637077348993</v>
      </c>
      <c r="H439" s="23">
        <f>('Infectados Brasil'!$M$10*D439)</f>
        <v>37.578349061816745</v>
      </c>
      <c r="I439" s="27">
        <f>(C439/$M$1)*'Infectados Brasil'!$M$14</f>
        <v>3.7319909016230732</v>
      </c>
      <c r="J439" s="4">
        <v>1</v>
      </c>
    </row>
    <row r="440" spans="1:10" x14ac:dyDescent="0.25">
      <c r="A440" s="8">
        <f>A439+'Infectados Brasil'!$M$12</f>
        <v>43907.900000001275</v>
      </c>
      <c r="B440" s="7">
        <f>B439+'Infectados Brasil'!$M$12</f>
        <v>21.900000000000176</v>
      </c>
      <c r="C440" s="9">
        <f>C439+(F439*'Infectados Brasil'!$M$12)</f>
        <v>209999481.02134985</v>
      </c>
      <c r="D440" s="23">
        <f>D439+(G439*'Infectados Brasil'!$M$12)</f>
        <v>380.9166760049124</v>
      </c>
      <c r="E440" s="23">
        <f>E439+(H439*'Infectados Brasil'!$M$12)</f>
        <v>139.06197398087934</v>
      </c>
      <c r="F440" s="23">
        <f>-('Infectados Brasil'!$M$9*C440*(D440/$M$1))</f>
        <v>-142.15775216588733</v>
      </c>
      <c r="G440" s="23">
        <f>('Infectados Brasil'!$M$9*C440*(D440/$M$1))-('Infectados Brasil'!$M$10*D440)</f>
        <v>104.0660845653961</v>
      </c>
      <c r="H440" s="23">
        <f>('Infectados Brasil'!$M$10*D440)</f>
        <v>38.091667600491242</v>
      </c>
      <c r="I440" s="27">
        <f>(C440/$M$1)*'Infectados Brasil'!$M$14</f>
        <v>3.7319907770079888</v>
      </c>
      <c r="J440" s="4">
        <v>1</v>
      </c>
    </row>
    <row r="441" spans="1:10" x14ac:dyDescent="0.25">
      <c r="A441" s="8">
        <f>A440+'Infectados Brasil'!$M$12</f>
        <v>43907.950000001278</v>
      </c>
      <c r="B441" s="7">
        <f>B440+'Infectados Brasil'!$M$12</f>
        <v>21.950000000000177</v>
      </c>
      <c r="C441" s="9">
        <f>C440+(F440*'Infectados Brasil'!$M$12)</f>
        <v>209999473.91346225</v>
      </c>
      <c r="D441" s="23">
        <f>D440+(G440*'Infectados Brasil'!$M$12)</f>
        <v>386.11998023318222</v>
      </c>
      <c r="E441" s="23">
        <f>E440+(H440*'Infectados Brasil'!$M$12)</f>
        <v>140.96655736090392</v>
      </c>
      <c r="F441" s="23">
        <f>-('Infectados Brasil'!$M$9*C441*(D441/$M$1))</f>
        <v>-144.0996156275103</v>
      </c>
      <c r="G441" s="23">
        <f>('Infectados Brasil'!$M$9*C441*(D441/$M$1))-('Infectados Brasil'!$M$10*D441)</f>
        <v>105.48761760419208</v>
      </c>
      <c r="H441" s="23">
        <f>('Infectados Brasil'!$M$10*D441)</f>
        <v>38.611998023318222</v>
      </c>
      <c r="I441" s="27">
        <f>(C441/$M$1)*'Infectados Brasil'!$M$14</f>
        <v>3.7319906506906717</v>
      </c>
      <c r="J441" s="4">
        <v>1</v>
      </c>
    </row>
    <row r="442" spans="1:10" x14ac:dyDescent="0.25">
      <c r="A442" s="8">
        <f>A441+'Infectados Brasil'!$M$12</f>
        <v>43908.000000001281</v>
      </c>
      <c r="B442" s="7">
        <f>B441+'Infectados Brasil'!$M$12</f>
        <v>22.000000000000178</v>
      </c>
      <c r="C442" s="9">
        <f>C441+(F441*'Infectados Brasil'!$M$12)</f>
        <v>209999466.70848146</v>
      </c>
      <c r="D442" s="23">
        <f>D441+(G441*'Infectados Brasil'!$M$12)</f>
        <v>391.39436111339182</v>
      </c>
      <c r="E442" s="23">
        <f>E441+(H441*'Infectados Brasil'!$M$12)</f>
        <v>142.89715726206984</v>
      </c>
      <c r="F442" s="23">
        <f>-('Infectados Brasil'!$M$9*C442*(D442/$M$1))</f>
        <v>-146.06800462929965</v>
      </c>
      <c r="G442" s="23">
        <f>('Infectados Brasil'!$M$9*C442*(D442/$M$1))-('Infectados Brasil'!$M$10*D442)</f>
        <v>106.92856851796046</v>
      </c>
      <c r="H442" s="23">
        <f>('Infectados Brasil'!$M$10*D442)</f>
        <v>39.139436111339187</v>
      </c>
      <c r="I442" s="27">
        <f>(C442/$M$1)*'Infectados Brasil'!$M$14</f>
        <v>3.73199052264787</v>
      </c>
      <c r="J442" s="4">
        <v>1</v>
      </c>
    </row>
    <row r="443" spans="1:10" x14ac:dyDescent="0.25">
      <c r="A443" s="8">
        <f>A442+'Infectados Brasil'!$M$12</f>
        <v>43908.050000001283</v>
      </c>
      <c r="B443" s="7">
        <f>B442+'Infectados Brasil'!$M$12</f>
        <v>22.050000000000178</v>
      </c>
      <c r="C443" s="9">
        <f>C442+(F442*'Infectados Brasil'!$M$12)</f>
        <v>209999459.40508124</v>
      </c>
      <c r="D443" s="23">
        <f>D442+(G442*'Infectados Brasil'!$M$12)</f>
        <v>396.74078953928984</v>
      </c>
      <c r="E443" s="23">
        <f>E442+(H442*'Infectados Brasil'!$M$12)</f>
        <v>144.85412906763679</v>
      </c>
      <c r="F443" s="23">
        <f>-('Infectados Brasil'!$M$9*C443*(D443/$M$1))</f>
        <v>-148.06328150147399</v>
      </c>
      <c r="G443" s="23">
        <f>('Infectados Brasil'!$M$9*C443*(D443/$M$1))-('Infectados Brasil'!$M$10*D443)</f>
        <v>108.38920254754501</v>
      </c>
      <c r="H443" s="23">
        <f>('Infectados Brasil'!$M$10*D443)</f>
        <v>39.674078953928984</v>
      </c>
      <c r="I443" s="27">
        <f>(C443/$M$1)*'Infectados Brasil'!$M$14</f>
        <v>3.731990392856015</v>
      </c>
      <c r="J443" s="4">
        <v>1</v>
      </c>
    </row>
    <row r="444" spans="1:10" x14ac:dyDescent="0.25">
      <c r="A444" s="8">
        <f>A443+'Infectados Brasil'!$M$12</f>
        <v>43908.100000001286</v>
      </c>
      <c r="B444" s="7">
        <f>B443+'Infectados Brasil'!$M$12</f>
        <v>22.100000000000179</v>
      </c>
      <c r="C444" s="9">
        <f>C443+(F443*'Infectados Brasil'!$M$12)</f>
        <v>209999452.00191715</v>
      </c>
      <c r="D444" s="23">
        <f>D443+(G443*'Infectados Brasil'!$M$12)</f>
        <v>402.16024966666708</v>
      </c>
      <c r="E444" s="23">
        <f>E443+(H443*'Infectados Brasil'!$M$12)</f>
        <v>146.83783301533325</v>
      </c>
      <c r="F444" s="23">
        <f>-('Infectados Brasil'!$M$9*C444*(D444/$M$1))</f>
        <v>-150.08581352344444</v>
      </c>
      <c r="G444" s="23">
        <f>('Infectados Brasil'!$M$9*C444*(D444/$M$1))-('Infectados Brasil'!$M$10*D444)</f>
        <v>109.86978855677773</v>
      </c>
      <c r="H444" s="23">
        <f>('Infectados Brasil'!$M$10*D444)</f>
        <v>40.216024966666708</v>
      </c>
      <c r="I444" s="27">
        <f>(C444/$M$1)*'Infectados Brasil'!$M$14</f>
        <v>3.7319902612912133</v>
      </c>
      <c r="J444" s="4">
        <v>1</v>
      </c>
    </row>
    <row r="445" spans="1:10" x14ac:dyDescent="0.25">
      <c r="A445" s="8">
        <f>A444+'Infectados Brasil'!$M$12</f>
        <v>43908.150000001289</v>
      </c>
      <c r="B445" s="7">
        <f>B444+'Infectados Brasil'!$M$12</f>
        <v>22.15000000000018</v>
      </c>
      <c r="C445" s="9">
        <f>C444+(F444*'Infectados Brasil'!$M$12)</f>
        <v>209999444.49762648</v>
      </c>
      <c r="D445" s="23">
        <f>D444+(G444*'Infectados Brasil'!$M$12)</f>
        <v>407.65373909450597</v>
      </c>
      <c r="E445" s="23">
        <f>E444+(H444*'Infectados Brasil'!$M$12)</f>
        <v>148.84863426366658</v>
      </c>
      <c r="F445" s="23">
        <f>-('Infectados Brasil'!$M$9*C445*(D445/$M$1))</f>
        <v>-152.13597299141415</v>
      </c>
      <c r="G445" s="23">
        <f>('Infectados Brasil'!$M$9*C445*(D445/$M$1))-('Infectados Brasil'!$M$10*D445)</f>
        <v>111.37059908196355</v>
      </c>
      <c r="H445" s="23">
        <f>('Infectados Brasil'!$M$10*D445)</f>
        <v>40.765373909450602</v>
      </c>
      <c r="I445" s="27">
        <f>(C445/$M$1)*'Infectados Brasil'!$M$14</f>
        <v>3.7319901279292473</v>
      </c>
      <c r="J445" s="4">
        <v>1</v>
      </c>
    </row>
    <row r="446" spans="1:10" x14ac:dyDescent="0.25">
      <c r="A446" s="8">
        <f>A445+'Infectados Brasil'!$M$12</f>
        <v>43908.200000001292</v>
      </c>
      <c r="B446" s="7">
        <f>B445+'Infectados Brasil'!$M$12</f>
        <v>22.20000000000018</v>
      </c>
      <c r="C446" s="9">
        <f>C445+(F445*'Infectados Brasil'!$M$12)</f>
        <v>209999436.89082783</v>
      </c>
      <c r="D446" s="23">
        <f>D445+(G445*'Infectados Brasil'!$M$12)</f>
        <v>413.22226904860412</v>
      </c>
      <c r="E446" s="23">
        <f>E445+(H445*'Infectados Brasil'!$M$12)</f>
        <v>150.88690295913912</v>
      </c>
      <c r="F446" s="23">
        <f>-('Infectados Brasil'!$M$9*C446*(D446/$M$1))</f>
        <v>-154.21413728690075</v>
      </c>
      <c r="G446" s="23">
        <f>('Infectados Brasil'!$M$9*C446*(D446/$M$1))-('Infectados Brasil'!$M$10*D446)</f>
        <v>112.89191038204034</v>
      </c>
      <c r="H446" s="23">
        <f>('Infectados Brasil'!$M$10*D446)</f>
        <v>41.322226904860415</v>
      </c>
      <c r="I446" s="27">
        <f>(C446/$M$1)*'Infectados Brasil'!$M$14</f>
        <v>3.7319899927455689</v>
      </c>
      <c r="J446" s="4">
        <v>1</v>
      </c>
    </row>
    <row r="447" spans="1:10" x14ac:dyDescent="0.25">
      <c r="A447" s="8">
        <f>A446+'Infectados Brasil'!$M$12</f>
        <v>43908.250000001295</v>
      </c>
      <c r="B447" s="7">
        <f>B446+'Infectados Brasil'!$M$12</f>
        <v>22.250000000000181</v>
      </c>
      <c r="C447" s="9">
        <f>C446+(F446*'Infectados Brasil'!$M$12)</f>
        <v>209999429.18012097</v>
      </c>
      <c r="D447" s="23">
        <f>D446+(G446*'Infectados Brasil'!$M$12)</f>
        <v>418.86686456770616</v>
      </c>
      <c r="E447" s="23">
        <f>E446+(H446*'Infectados Brasil'!$M$12)</f>
        <v>152.95301430438215</v>
      </c>
      <c r="F447" s="23">
        <f>-('Infectados Brasil'!$M$9*C447*(D447/$M$1))</f>
        <v>-156.32068894619508</v>
      </c>
      <c r="G447" s="23">
        <f>('Infectados Brasil'!$M$9*C447*(D447/$M$1))-('Infectados Brasil'!$M$10*D447)</f>
        <v>114.43400248942446</v>
      </c>
      <c r="H447" s="23">
        <f>('Infectados Brasil'!$M$10*D447)</f>
        <v>41.886686456770619</v>
      </c>
      <c r="I447" s="27">
        <f>(C447/$M$1)*'Infectados Brasil'!$M$14</f>
        <v>3.7319898557152924</v>
      </c>
      <c r="J447" s="4">
        <v>1</v>
      </c>
    </row>
    <row r="448" spans="1:10" x14ac:dyDescent="0.25">
      <c r="A448" s="8">
        <f>A447+'Infectados Brasil'!$M$12</f>
        <v>43908.300000001298</v>
      </c>
      <c r="B448" s="7">
        <f>B447+'Infectados Brasil'!$M$12</f>
        <v>22.300000000000182</v>
      </c>
      <c r="C448" s="9">
        <f>C447+(F447*'Infectados Brasil'!$M$12)</f>
        <v>209999421.36408654</v>
      </c>
      <c r="D448" s="23">
        <f>D447+(G447*'Infectados Brasil'!$M$12)</f>
        <v>424.58856469217739</v>
      </c>
      <c r="E448" s="23">
        <f>E447+(H447*'Infectados Brasil'!$M$12)</f>
        <v>155.04734862722069</v>
      </c>
      <c r="F448" s="23">
        <f>-('Infectados Brasil'!$M$9*C448*(D448/$M$1))</f>
        <v>-158.456015730768</v>
      </c>
      <c r="G448" s="23">
        <f>('Infectados Brasil'!$M$9*C448*(D448/$M$1))-('Infectados Brasil'!$M$10*D448)</f>
        <v>115.99715926155025</v>
      </c>
      <c r="H448" s="23">
        <f>('Infectados Brasil'!$M$10*D448)</f>
        <v>42.458856469217743</v>
      </c>
      <c r="I448" s="27">
        <f>(C448/$M$1)*'Infectados Brasil'!$M$14</f>
        <v>3.7319897168131946</v>
      </c>
      <c r="J448" s="4">
        <v>1</v>
      </c>
    </row>
    <row r="449" spans="1:10" x14ac:dyDescent="0.25">
      <c r="A449" s="8">
        <f>A448+'Infectados Brasil'!$M$12</f>
        <v>43908.350000001301</v>
      </c>
      <c r="B449" s="7">
        <f>B448+'Infectados Brasil'!$M$12</f>
        <v>22.350000000000183</v>
      </c>
      <c r="C449" s="9">
        <f>C448+(F448*'Infectados Brasil'!$M$12)</f>
        <v>209999413.44128576</v>
      </c>
      <c r="D449" s="23">
        <f>D448+(G448*'Infectados Brasil'!$M$12)</f>
        <v>430.38842265525489</v>
      </c>
      <c r="E449" s="23">
        <f>E448+(H448*'Infectados Brasil'!$M$12)</f>
        <v>157.17029145068156</v>
      </c>
      <c r="F449" s="23">
        <f>-('Infectados Brasil'!$M$9*C449*(D449/$M$1))</f>
        <v>-160.62051069863927</v>
      </c>
      <c r="G449" s="23">
        <f>('Infectados Brasil'!$M$9*C449*(D449/$M$1))-('Infectados Brasil'!$M$10*D449)</f>
        <v>117.58166843311378</v>
      </c>
      <c r="H449" s="23">
        <f>('Infectados Brasil'!$M$10*D449)</f>
        <v>43.038842265525489</v>
      </c>
      <c r="I449" s="27">
        <f>(C449/$M$1)*'Infectados Brasil'!$M$14</f>
        <v>3.731989576013707</v>
      </c>
      <c r="J449" s="4">
        <v>1</v>
      </c>
    </row>
    <row r="450" spans="1:10" x14ac:dyDescent="0.25">
      <c r="A450" s="8">
        <f>A449+'Infectados Brasil'!$M$12</f>
        <v>43908.400000001304</v>
      </c>
      <c r="B450" s="7">
        <f>B449+'Infectados Brasil'!$M$12</f>
        <v>22.400000000000183</v>
      </c>
      <c r="C450" s="9">
        <f>C449+(F449*'Infectados Brasil'!$M$12)</f>
        <v>209999405.41026023</v>
      </c>
      <c r="D450" s="23">
        <f>D449+(G449*'Infectados Brasil'!$M$12)</f>
        <v>436.26750607691059</v>
      </c>
      <c r="E450" s="23">
        <f>E449+(H449*'Infectados Brasil'!$M$12)</f>
        <v>159.32223356395784</v>
      </c>
      <c r="F450" s="23">
        <f>-('Infectados Brasil'!$M$9*C450*(D450/$M$1))</f>
        <v>-162.81457227672084</v>
      </c>
      <c r="G450" s="23">
        <f>('Infectados Brasil'!$M$9*C450*(D450/$M$1))-('Infectados Brasil'!$M$10*D450)</f>
        <v>119.18782166902977</v>
      </c>
      <c r="H450" s="23">
        <f>('Infectados Brasil'!$M$10*D450)</f>
        <v>43.626750607691065</v>
      </c>
      <c r="I450" s="27">
        <f>(C450/$M$1)*'Infectados Brasil'!$M$14</f>
        <v>3.7319894332909098</v>
      </c>
      <c r="J450" s="4">
        <v>1</v>
      </c>
    </row>
    <row r="451" spans="1:10" x14ac:dyDescent="0.25">
      <c r="A451" s="8">
        <f>A450+'Infectados Brasil'!$M$12</f>
        <v>43908.450000001307</v>
      </c>
      <c r="B451" s="7">
        <f>B450+'Infectados Brasil'!$M$12</f>
        <v>22.450000000000184</v>
      </c>
      <c r="C451" s="9">
        <f>C450+(F450*'Infectados Brasil'!$M$12)</f>
        <v>209999397.26953161</v>
      </c>
      <c r="D451" s="23">
        <f>D450+(G450*'Infectados Brasil'!$M$12)</f>
        <v>442.22689716036206</v>
      </c>
      <c r="E451" s="23">
        <f>E450+(H450*'Infectados Brasil'!$M$12)</f>
        <v>161.50357109434239</v>
      </c>
      <c r="F451" s="23">
        <f>-('Infectados Brasil'!$M$9*C451*(D451/$M$1))</f>
        <v>-165.03860433414806</v>
      </c>
      <c r="G451" s="23">
        <f>('Infectados Brasil'!$M$9*C451*(D451/$M$1))-('Infectados Brasil'!$M$10*D451)</f>
        <v>120.81591461811186</v>
      </c>
      <c r="H451" s="23">
        <f>('Infectados Brasil'!$M$10*D451)</f>
        <v>44.222689716036207</v>
      </c>
      <c r="I451" s="27">
        <f>(C451/$M$1)*'Infectados Brasil'!$M$14</f>
        <v>3.7319892886185326</v>
      </c>
      <c r="J451" s="4">
        <v>1</v>
      </c>
    </row>
    <row r="452" spans="1:10" x14ac:dyDescent="0.25">
      <c r="A452" s="8">
        <f>A451+'Infectados Brasil'!$M$12</f>
        <v>43908.50000000131</v>
      </c>
      <c r="B452" s="7">
        <f>B451+'Infectados Brasil'!$M$12</f>
        <v>22.500000000000185</v>
      </c>
      <c r="C452" s="9">
        <f>C451+(F451*'Infectados Brasil'!$M$12)</f>
        <v>209999389.0176014</v>
      </c>
      <c r="D452" s="23">
        <f>D451+(G451*'Infectados Brasil'!$M$12)</f>
        <v>448.26769289126764</v>
      </c>
      <c r="E452" s="23">
        <f>E451+(H451*'Infectados Brasil'!$M$12)</f>
        <v>163.7147055801442</v>
      </c>
      <c r="F452" s="23">
        <f>-('Infectados Brasil'!$M$9*C452*(D452/$M$1))</f>
        <v>-167.29301625661287</v>
      </c>
      <c r="G452" s="23">
        <f>('Infectados Brasil'!$M$9*C452*(D452/$M$1))-('Infectados Brasil'!$M$10*D452)</f>
        <v>122.46624696748611</v>
      </c>
      <c r="H452" s="23">
        <f>('Infectados Brasil'!$M$10*D452)</f>
        <v>44.826769289126766</v>
      </c>
      <c r="I452" s="27">
        <f>(C452/$M$1)*'Infectados Brasil'!$M$14</f>
        <v>3.7319891419699447</v>
      </c>
      <c r="J452" s="4">
        <v>1</v>
      </c>
    </row>
    <row r="453" spans="1:10" x14ac:dyDescent="0.25">
      <c r="A453" s="8">
        <f>A452+'Infectados Brasil'!$M$12</f>
        <v>43908.550000001313</v>
      </c>
      <c r="B453" s="7">
        <f>B452+'Infectados Brasil'!$M$12</f>
        <v>22.550000000000185</v>
      </c>
      <c r="C453" s="9">
        <f>C452+(F452*'Infectados Brasil'!$M$12)</f>
        <v>209999380.65295058</v>
      </c>
      <c r="D453" s="23">
        <f>D452+(G452*'Infectados Brasil'!$M$12)</f>
        <v>454.39100523964197</v>
      </c>
      <c r="E453" s="23">
        <f>E452+(H452*'Infectados Brasil'!$M$12)</f>
        <v>165.95604404460053</v>
      </c>
      <c r="F453" s="23">
        <f>-('Infectados Brasil'!$M$9*C453*(D453/$M$1))</f>
        <v>-169.57822302171138</v>
      </c>
      <c r="G453" s="23">
        <f>('Infectados Brasil'!$M$9*C453*(D453/$M$1))-('Infectados Brasil'!$M$10*D453)</f>
        <v>124.13912249774718</v>
      </c>
      <c r="H453" s="23">
        <f>('Infectados Brasil'!$M$10*D453)</f>
        <v>45.4391005239642</v>
      </c>
      <c r="I453" s="27">
        <f>(C453/$M$1)*'Infectados Brasil'!$M$14</f>
        <v>3.7319889933181503</v>
      </c>
      <c r="J453" s="4">
        <v>1</v>
      </c>
    </row>
    <row r="454" spans="1:10" x14ac:dyDescent="0.25">
      <c r="A454" s="8">
        <f>A453+'Infectados Brasil'!$M$12</f>
        <v>43908.600000001315</v>
      </c>
      <c r="B454" s="7">
        <f>B453+'Infectados Brasil'!$M$12</f>
        <v>22.600000000000186</v>
      </c>
      <c r="C454" s="9">
        <f>C453+(F453*'Infectados Brasil'!$M$12)</f>
        <v>209999372.17403942</v>
      </c>
      <c r="D454" s="23">
        <f>D453+(G453*'Infectados Brasil'!$M$12)</f>
        <v>460.59796136452934</v>
      </c>
      <c r="E454" s="23">
        <f>E453+(H453*'Infectados Brasil'!$M$12)</f>
        <v>168.22799907079875</v>
      </c>
      <c r="F454" s="23">
        <f>-('Infectados Brasil'!$M$9*C454*(D454/$M$1))</f>
        <v>-171.89464527532124</v>
      </c>
      <c r="G454" s="23">
        <f>('Infectados Brasil'!$M$9*C454*(D454/$M$1))-('Infectados Brasil'!$M$10*D454)</f>
        <v>125.83484913886829</v>
      </c>
      <c r="H454" s="23">
        <f>('Infectados Brasil'!$M$10*D454)</f>
        <v>46.059796136452938</v>
      </c>
      <c r="I454" s="27">
        <f>(C454/$M$1)*'Infectados Brasil'!$M$14</f>
        <v>3.7319888426357863</v>
      </c>
      <c r="J454" s="4">
        <v>1</v>
      </c>
    </row>
    <row r="455" spans="1:10" x14ac:dyDescent="0.25">
      <c r="A455" s="8">
        <f>A454+'Infectados Brasil'!$M$12</f>
        <v>43908.650000001318</v>
      </c>
      <c r="B455" s="7">
        <f>B454+'Infectados Brasil'!$M$12</f>
        <v>22.650000000000187</v>
      </c>
      <c r="C455" s="9">
        <f>C454+(F454*'Infectados Brasil'!$M$12)</f>
        <v>209999363.57930717</v>
      </c>
      <c r="D455" s="23">
        <f>D454+(G454*'Infectados Brasil'!$M$12)</f>
        <v>466.88970382147278</v>
      </c>
      <c r="E455" s="23">
        <f>E454+(H454*'Infectados Brasil'!$M$12)</f>
        <v>170.53098887762138</v>
      </c>
      <c r="F455" s="23">
        <f>-('Infectados Brasil'!$M$9*C455*(D455/$M$1))</f>
        <v>-174.24270940902164</v>
      </c>
      <c r="G455" s="23">
        <f>('Infectados Brasil'!$M$9*C455*(D455/$M$1))-('Infectados Brasil'!$M$10*D455)</f>
        <v>127.55373902687435</v>
      </c>
      <c r="H455" s="23">
        <f>('Infectados Brasil'!$M$10*D455)</f>
        <v>46.688970382147282</v>
      </c>
      <c r="I455" s="27">
        <f>(C455/$M$1)*'Infectados Brasil'!$M$14</f>
        <v>3.731988689895116</v>
      </c>
      <c r="J455" s="4">
        <v>1</v>
      </c>
    </row>
    <row r="456" spans="1:10" x14ac:dyDescent="0.25">
      <c r="A456" s="8">
        <f>A455+'Infectados Brasil'!$M$12</f>
        <v>43908.700000001321</v>
      </c>
      <c r="B456" s="7">
        <f>B455+'Infectados Brasil'!$M$12</f>
        <v>22.700000000000188</v>
      </c>
      <c r="C456" s="9">
        <f>C455+(F455*'Infectados Brasil'!$M$12)</f>
        <v>209999354.8671717</v>
      </c>
      <c r="D456" s="23">
        <f>D455+(G455*'Infectados Brasil'!$M$12)</f>
        <v>473.2673907728165</v>
      </c>
      <c r="E456" s="23">
        <f>E455+(H455*'Infectados Brasil'!$M$12)</f>
        <v>172.86543739672874</v>
      </c>
      <c r="F456" s="23">
        <f>-('Infectados Brasil'!$M$9*C456*(D456/$M$1))</f>
        <v>-176.62284763857087</v>
      </c>
      <c r="G456" s="23">
        <f>('Infectados Brasil'!$M$9*C456*(D456/$M$1))-('Infectados Brasil'!$M$10*D456)</f>
        <v>129.29610856128923</v>
      </c>
      <c r="H456" s="23">
        <f>('Infectados Brasil'!$M$10*D456)</f>
        <v>47.326739077281651</v>
      </c>
      <c r="I456" s="27">
        <f>(C456/$M$1)*'Infectados Brasil'!$M$14</f>
        <v>3.7319885350680226</v>
      </c>
      <c r="J456" s="4">
        <v>1</v>
      </c>
    </row>
    <row r="457" spans="1:10" x14ac:dyDescent="0.25">
      <c r="A457" s="8">
        <f>A456+'Infectados Brasil'!$M$12</f>
        <v>43908.750000001324</v>
      </c>
      <c r="B457" s="7">
        <f>B456+'Infectados Brasil'!$M$12</f>
        <v>22.750000000000188</v>
      </c>
      <c r="C457" s="9">
        <f>C456+(F456*'Infectados Brasil'!$M$12)</f>
        <v>209999346.03602931</v>
      </c>
      <c r="D457" s="23">
        <f>D456+(G456*'Infectados Brasil'!$M$12)</f>
        <v>479.73219620088094</v>
      </c>
      <c r="E457" s="23">
        <f>E456+(H456*'Infectados Brasil'!$M$12)</f>
        <v>175.23177435059281</v>
      </c>
      <c r="F457" s="23">
        <f>-('Infectados Brasil'!$M$9*C457*(D457/$M$1))</f>
        <v>-179.03549808345525</v>
      </c>
      <c r="G457" s="23">
        <f>('Infectados Brasil'!$M$9*C457*(D457/$M$1))-('Infectados Brasil'!$M$10*D457)</f>
        <v>131.06227846336716</v>
      </c>
      <c r="H457" s="23">
        <f>('Infectados Brasil'!$M$10*D457)</f>
        <v>47.973219620088095</v>
      </c>
      <c r="I457" s="27">
        <f>(C457/$M$1)*'Infectados Brasil'!$M$14</f>
        <v>3.7319883781260064</v>
      </c>
      <c r="J457" s="4">
        <v>1</v>
      </c>
    </row>
    <row r="458" spans="1:10" x14ac:dyDescent="0.25">
      <c r="A458" s="8">
        <f>A457+'Infectados Brasil'!$M$12</f>
        <v>43908.800000001327</v>
      </c>
      <c r="B458" s="7">
        <f>B457+'Infectados Brasil'!$M$12</f>
        <v>22.800000000000189</v>
      </c>
      <c r="C458" s="9">
        <f>C457+(F457*'Infectados Brasil'!$M$12)</f>
        <v>209999337.08425441</v>
      </c>
      <c r="D458" s="23">
        <f>D457+(G457*'Infectados Brasil'!$M$12)</f>
        <v>486.28531012404932</v>
      </c>
      <c r="E458" s="23">
        <f>E457+(H457*'Infectados Brasil'!$M$12)</f>
        <v>177.63043533159723</v>
      </c>
      <c r="F458" s="23">
        <f>-('Infectados Brasil'!$M$9*C458*(D458/$M$1))</f>
        <v>-181.48110484752516</v>
      </c>
      <c r="G458" s="23">
        <f>('Infectados Brasil'!$M$9*C458*(D458/$M$1))-('Infectados Brasil'!$M$10*D458)</f>
        <v>132.85257383512021</v>
      </c>
      <c r="H458" s="23">
        <f>('Infectados Brasil'!$M$10*D458)</f>
        <v>48.628531012404935</v>
      </c>
      <c r="I458" s="27">
        <f>(C458/$M$1)*'Infectados Brasil'!$M$14</f>
        <v>3.7319882190401783</v>
      </c>
      <c r="J458" s="4">
        <v>1</v>
      </c>
    </row>
    <row r="459" spans="1:10" x14ac:dyDescent="0.25">
      <c r="A459" s="8">
        <f>A458+'Infectados Brasil'!$M$12</f>
        <v>43908.85000000133</v>
      </c>
      <c r="B459" s="7">
        <f>B458+'Infectados Brasil'!$M$12</f>
        <v>22.85000000000019</v>
      </c>
      <c r="C459" s="9">
        <f>C458+(F458*'Infectados Brasil'!$M$12)</f>
        <v>209999328.01019916</v>
      </c>
      <c r="D459" s="23">
        <f>D458+(G458*'Infectados Brasil'!$M$12)</f>
        <v>492.92793881580531</v>
      </c>
      <c r="E459" s="23">
        <f>E458+(H458*'Infectados Brasil'!$M$12)</f>
        <v>180.06186188221747</v>
      </c>
      <c r="F459" s="23">
        <f>-('Infectados Brasil'!$M$9*C459*(D459/$M$1))</f>
        <v>-183.96011810073136</v>
      </c>
      <c r="G459" s="23">
        <f>('Infectados Brasil'!$M$9*C459*(D459/$M$1))-('Infectados Brasil'!$M$10*D459)</f>
        <v>134.66732421915083</v>
      </c>
      <c r="H459" s="23">
        <f>('Infectados Brasil'!$M$10*D459)</f>
        <v>49.292793881580536</v>
      </c>
      <c r="I459" s="27">
        <f>(C459/$M$1)*'Infectados Brasil'!$M$14</f>
        <v>3.7319880577812534</v>
      </c>
      <c r="J459" s="4">
        <v>1</v>
      </c>
    </row>
    <row r="460" spans="1:10" x14ac:dyDescent="0.25">
      <c r="A460" s="8">
        <f>A459+'Infectados Brasil'!$M$12</f>
        <v>43908.900000001333</v>
      </c>
      <c r="B460" s="7">
        <f>B459+'Infectados Brasil'!$M$12</f>
        <v>22.90000000000019</v>
      </c>
      <c r="C460" s="9">
        <f>C459+(F459*'Infectados Brasil'!$M$12)</f>
        <v>209999318.81219324</v>
      </c>
      <c r="D460" s="23">
        <f>D459+(G459*'Infectados Brasil'!$M$12)</f>
        <v>499.66130502676288</v>
      </c>
      <c r="E460" s="23">
        <f>E459+(H459*'Infectados Brasil'!$M$12)</f>
        <v>182.52650157629651</v>
      </c>
      <c r="F460" s="23">
        <f>-('Infectados Brasil'!$M$9*C460*(D460/$M$1))</f>
        <v>-186.47299416197865</v>
      </c>
      <c r="G460" s="23">
        <f>('Infectados Brasil'!$M$9*C460*(D460/$M$1))-('Infectados Brasil'!$M$10*D460)</f>
        <v>136.50686365930235</v>
      </c>
      <c r="H460" s="23">
        <f>('Infectados Brasil'!$M$10*D460)</f>
        <v>49.966130502676293</v>
      </c>
      <c r="I460" s="27">
        <f>(C460/$M$1)*'Infectados Brasil'!$M$14</f>
        <v>3.7319878943195484</v>
      </c>
      <c r="J460" s="4">
        <v>1</v>
      </c>
    </row>
    <row r="461" spans="1:10" x14ac:dyDescent="0.25">
      <c r="A461" s="8">
        <f>A460+'Infectados Brasil'!$M$12</f>
        <v>43908.950000001336</v>
      </c>
      <c r="B461" s="7">
        <f>B460+'Infectados Brasil'!$M$12</f>
        <v>22.950000000000191</v>
      </c>
      <c r="C461" s="9">
        <f>C460+(F460*'Infectados Brasil'!$M$12)</f>
        <v>209999309.48854354</v>
      </c>
      <c r="D461" s="23">
        <f>D460+(G460*'Infectados Brasil'!$M$12)</f>
        <v>506.486648209728</v>
      </c>
      <c r="E461" s="23">
        <f>E460+(H460*'Infectados Brasil'!$M$12)</f>
        <v>185.02480810143032</v>
      </c>
      <c r="F461" s="23">
        <f>-('Infectados Brasil'!$M$9*C461*(D461/$M$1))</f>
        <v>-189.02019558310985</v>
      </c>
      <c r="G461" s="23">
        <f>('Infectados Brasil'!$M$9*C461*(D461/$M$1))-('Infectados Brasil'!$M$10*D461)</f>
        <v>138.37153076213704</v>
      </c>
      <c r="H461" s="23">
        <f>('Infectados Brasil'!$M$10*D461)</f>
        <v>50.648664820972805</v>
      </c>
      <c r="I461" s="27">
        <f>(C461/$M$1)*'Infectados Brasil'!$M$14</f>
        <v>3.7319877286249734</v>
      </c>
      <c r="J461" s="4">
        <v>1</v>
      </c>
    </row>
    <row r="462" spans="1:10" x14ac:dyDescent="0.25">
      <c r="A462" s="8">
        <f>A461+'Infectados Brasil'!$M$12</f>
        <v>43909.000000001339</v>
      </c>
      <c r="B462" s="7">
        <f>B461+'Infectados Brasil'!$M$12</f>
        <v>23.000000000000192</v>
      </c>
      <c r="C462" s="9">
        <f>C461+(F461*'Infectados Brasil'!$M$12)</f>
        <v>209999300.03753376</v>
      </c>
      <c r="D462" s="23">
        <f>D461+(G461*'Infectados Brasil'!$M$12)</f>
        <v>513.40522474783484</v>
      </c>
      <c r="E462" s="23">
        <f>E461+(H461*'Infectados Brasil'!$M$12)</f>
        <v>187.55724134247896</v>
      </c>
      <c r="F462" s="23">
        <f>-('Infectados Brasil'!$M$9*C462*(D462/$M$1))</f>
        <v>-191.60219123403795</v>
      </c>
      <c r="G462" s="23">
        <f>('Infectados Brasil'!$M$9*C462*(D462/$M$1))-('Infectados Brasil'!$M$10*D462)</f>
        <v>140.26166875925446</v>
      </c>
      <c r="H462" s="23">
        <f>('Infectados Brasil'!$M$10*D462)</f>
        <v>51.340522474783484</v>
      </c>
      <c r="I462" s="27">
        <f>(C462/$M$1)*'Infectados Brasil'!$M$14</f>
        <v>3.7319875606670285</v>
      </c>
      <c r="J462" s="4">
        <v>1</v>
      </c>
    </row>
    <row r="463" spans="1:10" x14ac:dyDescent="0.25">
      <c r="A463" s="8">
        <f>A462+'Infectados Brasil'!$M$12</f>
        <v>43909.050000001342</v>
      </c>
      <c r="B463" s="7">
        <f>B462+'Infectados Brasil'!$M$12</f>
        <v>23.050000000000193</v>
      </c>
      <c r="C463" s="9">
        <f>C462+(F462*'Infectados Brasil'!$M$12)</f>
        <v>209999290.45742419</v>
      </c>
      <c r="D463" s="23">
        <f>D462+(G462*'Infectados Brasil'!$M$12)</f>
        <v>520.41830818579751</v>
      </c>
      <c r="E463" s="23">
        <f>E462+(H462*'Infectados Brasil'!$M$12)</f>
        <v>190.12426746621813</v>
      </c>
      <c r="F463" s="23">
        <f>-('Infectados Brasil'!$M$9*C463*(D463/$M$1))</f>
        <v>-194.21945638903975</v>
      </c>
      <c r="G463" s="23">
        <f>('Infectados Brasil'!$M$9*C463*(D463/$M$1))-('Infectados Brasil'!$M$10*D463)</f>
        <v>142.17762557046001</v>
      </c>
      <c r="H463" s="23">
        <f>('Infectados Brasil'!$M$10*D463)</f>
        <v>52.041830818579754</v>
      </c>
      <c r="I463" s="27">
        <f>(C463/$M$1)*'Infectados Brasil'!$M$14</f>
        <v>3.7319873904147953</v>
      </c>
      <c r="J463" s="4">
        <v>1</v>
      </c>
    </row>
    <row r="464" spans="1:10" x14ac:dyDescent="0.25">
      <c r="A464" s="8">
        <f>A463+'Infectados Brasil'!$M$12</f>
        <v>43909.100000001345</v>
      </c>
      <c r="B464" s="7">
        <f>B463+'Infectados Brasil'!$M$12</f>
        <v>23.100000000000193</v>
      </c>
      <c r="C464" s="9">
        <f>C463+(F463*'Infectados Brasil'!$M$12)</f>
        <v>209999280.74645138</v>
      </c>
      <c r="D464" s="23">
        <f>D463+(G463*'Infectados Brasil'!$M$12)</f>
        <v>527.52718946432049</v>
      </c>
      <c r="E464" s="23">
        <f>E463+(H463*'Infectados Brasil'!$M$12)</f>
        <v>192.72635900714712</v>
      </c>
      <c r="F464" s="23">
        <f>-('Infectados Brasil'!$M$9*C464*(D464/$M$1))</f>
        <v>-196.87247281422876</v>
      </c>
      <c r="G464" s="23">
        <f>('Infectados Brasil'!$M$9*C464*(D464/$M$1))-('Infectados Brasil'!$M$10*D464)</f>
        <v>144.1197538677967</v>
      </c>
      <c r="H464" s="23">
        <f>('Infectados Brasil'!$M$10*D464)</f>
        <v>52.752718946432054</v>
      </c>
      <c r="I464" s="27">
        <f>(C464/$M$1)*'Infectados Brasil'!$M$14</f>
        <v>3.7319872178369358</v>
      </c>
      <c r="J464" s="4">
        <v>1</v>
      </c>
    </row>
    <row r="465" spans="1:10" x14ac:dyDescent="0.25">
      <c r="A465" s="8">
        <f>A464+'Infectados Brasil'!$M$12</f>
        <v>43909.150000001348</v>
      </c>
      <c r="B465" s="7">
        <f>B464+'Infectados Brasil'!$M$12</f>
        <v>23.150000000000194</v>
      </c>
      <c r="C465" s="9">
        <f>C464+(F464*'Infectados Brasil'!$M$12)</f>
        <v>209999270.90282774</v>
      </c>
      <c r="D465" s="23">
        <f>D464+(G464*'Infectados Brasil'!$M$12)</f>
        <v>534.73317715771032</v>
      </c>
      <c r="E465" s="23">
        <f>E464+(H464*'Infectados Brasil'!$M$12)</f>
        <v>195.36399495446872</v>
      </c>
      <c r="F465" s="23">
        <f>-('Infectados Brasil'!$M$9*C465*(D465/$M$1))</f>
        <v>-199.56172885622243</v>
      </c>
      <c r="G465" s="23">
        <f>('Infectados Brasil'!$M$9*C465*(D465/$M$1))-('Infectados Brasil'!$M$10*D465)</f>
        <v>146.0884111404514</v>
      </c>
      <c r="H465" s="23">
        <f>('Infectados Brasil'!$M$10*D465)</f>
        <v>53.473317715771032</v>
      </c>
      <c r="I465" s="27">
        <f>(C465/$M$1)*'Infectados Brasil'!$M$14</f>
        <v>3.7319870429016815</v>
      </c>
      <c r="J465" s="4">
        <v>1</v>
      </c>
    </row>
    <row r="466" spans="1:10" x14ac:dyDescent="0.25">
      <c r="A466" s="8">
        <f>A465+'Infectados Brasil'!$M$12</f>
        <v>43909.20000000135</v>
      </c>
      <c r="B466" s="7">
        <f>B465+'Infectados Brasil'!$M$12</f>
        <v>23.200000000000195</v>
      </c>
      <c r="C466" s="9">
        <f>C465+(F465*'Infectados Brasil'!$M$12)</f>
        <v>209999260.9247413</v>
      </c>
      <c r="D466" s="23">
        <f>D465+(G465*'Infectados Brasil'!$M$12)</f>
        <v>542.0375977147329</v>
      </c>
      <c r="E466" s="23">
        <f>E465+(H465*'Infectados Brasil'!$M$12)</f>
        <v>198.03766084025727</v>
      </c>
      <c r="F466" s="23">
        <f>-('Infectados Brasil'!$M$9*C466*(D466/$M$1))</f>
        <v>-202.28771953202011</v>
      </c>
      <c r="G466" s="23">
        <f>('Infectados Brasil'!$M$9*C466*(D466/$M$1))-('Infectados Brasil'!$M$10*D466)</f>
        <v>148.0839597605468</v>
      </c>
      <c r="H466" s="23">
        <f>('Infectados Brasil'!$M$10*D466)</f>
        <v>54.203759771473294</v>
      </c>
      <c r="I466" s="27">
        <f>(C466/$M$1)*'Infectados Brasil'!$M$14</f>
        <v>3.7319868655768307</v>
      </c>
      <c r="J466" s="4">
        <v>1</v>
      </c>
    </row>
    <row r="467" spans="1:10" x14ac:dyDescent="0.25">
      <c r="A467" s="8">
        <f>A466+'Infectados Brasil'!$M$12</f>
        <v>43909.250000001353</v>
      </c>
      <c r="B467" s="7">
        <f>B466+'Infectados Brasil'!$M$12</f>
        <v>23.250000000000195</v>
      </c>
      <c r="C467" s="9">
        <f>C466+(F466*'Infectados Brasil'!$M$12)</f>
        <v>209999250.81035534</v>
      </c>
      <c r="D467" s="23">
        <f>D466+(G466*'Infectados Brasil'!$M$12)</f>
        <v>549.44179570276026</v>
      </c>
      <c r="E467" s="23">
        <f>E466+(H466*'Infectados Brasil'!$M$12)</f>
        <v>200.74784882883094</v>
      </c>
      <c r="F467" s="23">
        <f>-('Infectados Brasil'!$M$9*C467*(D467/$M$1))</f>
        <v>-205.0509466201087</v>
      </c>
      <c r="G467" s="23">
        <f>('Infectados Brasil'!$M$9*C467*(D467/$M$1))-('Infectados Brasil'!$M$10*D467)</f>
        <v>150.10676704983268</v>
      </c>
      <c r="H467" s="23">
        <f>('Infectados Brasil'!$M$10*D467)</f>
        <v>54.944179570276027</v>
      </c>
      <c r="I467" s="27">
        <f>(C467/$M$1)*'Infectados Brasil'!$M$14</f>
        <v>3.7319866858297432</v>
      </c>
      <c r="J467" s="4">
        <v>1</v>
      </c>
    </row>
    <row r="468" spans="1:10" x14ac:dyDescent="0.25">
      <c r="A468" s="8">
        <f>A467+'Infectados Brasil'!$M$12</f>
        <v>43909.300000001356</v>
      </c>
      <c r="B468" s="7">
        <f>B467+'Infectados Brasil'!$M$12</f>
        <v>23.300000000000196</v>
      </c>
      <c r="C468" s="9">
        <f>C467+(F467*'Infectados Brasil'!$M$12)</f>
        <v>209999240.55780801</v>
      </c>
      <c r="D468" s="23">
        <f>D467+(G467*'Infectados Brasil'!$M$12)</f>
        <v>556.94713405525192</v>
      </c>
      <c r="E468" s="23">
        <f>E467+(H467*'Infectados Brasil'!$M$12)</f>
        <v>203.49505780734475</v>
      </c>
      <c r="F468" s="23">
        <f>-('Infectados Brasil'!$M$9*C468*(D468/$M$1))</f>
        <v>-207.8519187528122</v>
      </c>
      <c r="G468" s="23">
        <f>('Infectados Brasil'!$M$9*C468*(D468/$M$1))-('Infectados Brasil'!$M$10*D468)</f>
        <v>152.157205347287</v>
      </c>
      <c r="H468" s="23">
        <f>('Infectados Brasil'!$M$10*D468)</f>
        <v>55.694713405525192</v>
      </c>
      <c r="I468" s="27">
        <f>(C468/$M$1)*'Infectados Brasil'!$M$14</f>
        <v>3.7319865036273305</v>
      </c>
      <c r="J468" s="4">
        <v>1</v>
      </c>
    </row>
    <row r="469" spans="1:10" x14ac:dyDescent="0.25">
      <c r="A469" s="8">
        <f>A468+'Infectados Brasil'!$M$12</f>
        <v>43909.350000001359</v>
      </c>
      <c r="B469" s="7">
        <f>B468+'Infectados Brasil'!$M$12</f>
        <v>23.350000000000197</v>
      </c>
      <c r="C469" s="9">
        <f>C468+(F468*'Infectados Brasil'!$M$12)</f>
        <v>209999230.16521206</v>
      </c>
      <c r="D469" s="23">
        <f>D468+(G468*'Infectados Brasil'!$M$12)</f>
        <v>564.55499432261627</v>
      </c>
      <c r="E469" s="23">
        <f>E468+(H468*'Infectados Brasil'!$M$12)</f>
        <v>206.27979347762101</v>
      </c>
      <c r="F469" s="23">
        <f>-('Infectados Brasil'!$M$9*C469*(D469/$M$1))</f>
        <v>-210.69115150990257</v>
      </c>
      <c r="G469" s="23">
        <f>('Infectados Brasil'!$M$9*C469*(D469/$M$1))-('Infectados Brasil'!$M$10*D469)</f>
        <v>154.23565207764094</v>
      </c>
      <c r="H469" s="23">
        <f>('Infectados Brasil'!$M$10*D469)</f>
        <v>56.455499432261632</v>
      </c>
      <c r="I469" s="27">
        <f>(C469/$M$1)*'Infectados Brasil'!$M$14</f>
        <v>3.7319863189360545</v>
      </c>
      <c r="J469" s="4">
        <v>1</v>
      </c>
    </row>
    <row r="470" spans="1:10" x14ac:dyDescent="0.25">
      <c r="A470" s="8">
        <f>A469+'Infectados Brasil'!$M$12</f>
        <v>43909.400000001362</v>
      </c>
      <c r="B470" s="7">
        <f>B469+'Infectados Brasil'!$M$12</f>
        <v>23.400000000000198</v>
      </c>
      <c r="C470" s="9">
        <f>C469+(F469*'Infectados Brasil'!$M$12)</f>
        <v>209999219.63065448</v>
      </c>
      <c r="D470" s="23">
        <f>D469+(G469*'Infectados Brasil'!$M$12)</f>
        <v>572.26677692649832</v>
      </c>
      <c r="E470" s="23">
        <f>E469+(H469*'Infectados Brasil'!$M$12)</f>
        <v>209.1025684492341</v>
      </c>
      <c r="F470" s="23">
        <f>-('Infectados Brasil'!$M$9*C470*(D470/$M$1))</f>
        <v>-213.56916751348916</v>
      </c>
      <c r="G470" s="23">
        <f>('Infectados Brasil'!$M$9*C470*(D470/$M$1))-('Infectados Brasil'!$M$10*D470)</f>
        <v>156.34248982083932</v>
      </c>
      <c r="H470" s="23">
        <f>('Infectados Brasil'!$M$10*D470)</f>
        <v>57.226677692649837</v>
      </c>
      <c r="I470" s="27">
        <f>(C470/$M$1)*'Infectados Brasil'!$M$14</f>
        <v>3.7319861317219165</v>
      </c>
      <c r="J470" s="4">
        <v>1</v>
      </c>
    </row>
    <row r="471" spans="1:10" x14ac:dyDescent="0.25">
      <c r="A471" s="8">
        <f>A470+'Infectados Brasil'!$M$12</f>
        <v>43909.450000001365</v>
      </c>
      <c r="B471" s="7">
        <f>B470+'Infectados Brasil'!$M$12</f>
        <v>23.450000000000198</v>
      </c>
      <c r="C471" s="9">
        <f>C470+(F470*'Infectados Brasil'!$M$12)</f>
        <v>209999208.95219612</v>
      </c>
      <c r="D471" s="23">
        <f>D470+(G470*'Infectados Brasil'!$M$12)</f>
        <v>580.08390141754035</v>
      </c>
      <c r="E471" s="23">
        <f>E470+(H470*'Infectados Brasil'!$M$12)</f>
        <v>211.9639023338666</v>
      </c>
      <c r="F471" s="23">
        <f>-('Infectados Brasil'!$M$9*C471*(D471/$M$1))</f>
        <v>-216.48649652420352</v>
      </c>
      <c r="G471" s="23">
        <f>('Infectados Brasil'!$M$9*C471*(D471/$M$1))-('Infectados Brasil'!$M$10*D471)</f>
        <v>158.47810638244948</v>
      </c>
      <c r="H471" s="23">
        <f>('Infectados Brasil'!$M$10*D471)</f>
        <v>58.008390141754035</v>
      </c>
      <c r="I471" s="27">
        <f>(C471/$M$1)*'Infectados Brasil'!$M$14</f>
        <v>3.7319859419504566</v>
      </c>
      <c r="J471" s="4">
        <v>1</v>
      </c>
    </row>
    <row r="472" spans="1:10" x14ac:dyDescent="0.25">
      <c r="A472" s="8">
        <f>A471+'Infectados Brasil'!$M$12</f>
        <v>43909.500000001368</v>
      </c>
      <c r="B472" s="7">
        <f>B471+'Infectados Brasil'!$M$12</f>
        <v>23.500000000000199</v>
      </c>
      <c r="C472" s="9">
        <f>C471+(F471*'Infectados Brasil'!$M$12)</f>
        <v>209999198.1278713</v>
      </c>
      <c r="D472" s="23">
        <f>D471+(G471*'Infectados Brasil'!$M$12)</f>
        <v>588.00780673666281</v>
      </c>
      <c r="E472" s="23">
        <f>E471+(H471*'Infectados Brasil'!$M$12)</f>
        <v>214.86432184095429</v>
      </c>
      <c r="F472" s="23">
        <f>-('Infectados Brasil'!$M$9*C472*(D472/$M$1))</f>
        <v>-219.44367553869802</v>
      </c>
      <c r="G472" s="23">
        <f>('Infectados Brasil'!$M$9*C472*(D472/$M$1))-('Infectados Brasil'!$M$10*D472)</f>
        <v>160.64289486503174</v>
      </c>
      <c r="H472" s="23">
        <f>('Infectados Brasil'!$M$10*D472)</f>
        <v>58.800780673666281</v>
      </c>
      <c r="I472" s="27">
        <f>(C472/$M$1)*'Infectados Brasil'!$M$14</f>
        <v>3.731985749586741</v>
      </c>
      <c r="J472" s="4">
        <v>1</v>
      </c>
    </row>
    <row r="473" spans="1:10" x14ac:dyDescent="0.25">
      <c r="A473" s="8">
        <f>A472+'Infectados Brasil'!$M$12</f>
        <v>43909.550000001371</v>
      </c>
      <c r="B473" s="7">
        <f>B472+'Infectados Brasil'!$M$12</f>
        <v>23.5500000000002</v>
      </c>
      <c r="C473" s="9">
        <f>C472+(F472*'Infectados Brasil'!$M$12)</f>
        <v>209999187.15568754</v>
      </c>
      <c r="D473" s="23">
        <f>D472+(G472*'Infectados Brasil'!$M$12)</f>
        <v>596.03995147991441</v>
      </c>
      <c r="E473" s="23">
        <f>E472+(H472*'Infectados Brasil'!$M$12)</f>
        <v>217.80436087463761</v>
      </c>
      <c r="F473" s="23">
        <f>-('Infectados Brasil'!$M$9*C473*(D473/$M$1))</f>
        <v>-222.44124888847605</v>
      </c>
      <c r="G473" s="23">
        <f>('Infectados Brasil'!$M$9*C473*(D473/$M$1))-('Infectados Brasil'!$M$10*D473)</f>
        <v>162.83725374048461</v>
      </c>
      <c r="H473" s="23">
        <f>('Infectados Brasil'!$M$10*D473)</f>
        <v>59.603995147991441</v>
      </c>
      <c r="I473" s="27">
        <f>(C473/$M$1)*'Infectados Brasil'!$M$14</f>
        <v>3.7319855545953611</v>
      </c>
      <c r="J473" s="4">
        <v>1</v>
      </c>
    </row>
    <row r="474" spans="1:10" x14ac:dyDescent="0.25">
      <c r="A474" s="8">
        <f>A473+'Infectados Brasil'!$M$12</f>
        <v>43909.600000001374</v>
      </c>
      <c r="B474" s="7">
        <f>B473+'Infectados Brasil'!$M$12</f>
        <v>23.6000000000002</v>
      </c>
      <c r="C474" s="9">
        <f>C473+(F473*'Infectados Brasil'!$M$12)</f>
        <v>209999176.0336251</v>
      </c>
      <c r="D474" s="23">
        <f>D473+(G473*'Infectados Brasil'!$M$12)</f>
        <v>604.18181416693869</v>
      </c>
      <c r="E474" s="23">
        <f>E473+(H473*'Infectados Brasil'!$M$12)</f>
        <v>220.78456063203717</v>
      </c>
      <c r="F474" s="23">
        <f>-('Infectados Brasil'!$M$9*C474*(D474/$M$1))</f>
        <v>-225.47976834007147</v>
      </c>
      <c r="G474" s="23">
        <f>('Infectados Brasil'!$M$9*C474*(D474/$M$1))-('Infectados Brasil'!$M$10*D474)</f>
        <v>165.0615869233776</v>
      </c>
      <c r="H474" s="23">
        <f>('Infectados Brasil'!$M$10*D474)</f>
        <v>60.418181416693869</v>
      </c>
      <c r="I474" s="27">
        <f>(C474/$M$1)*'Infectados Brasil'!$M$14</f>
        <v>3.7319853569404229</v>
      </c>
      <c r="J474" s="4">
        <v>1</v>
      </c>
    </row>
    <row r="475" spans="1:10" x14ac:dyDescent="0.25">
      <c r="A475" s="8">
        <f>A474+'Infectados Brasil'!$M$12</f>
        <v>43909.650000001377</v>
      </c>
      <c r="B475" s="7">
        <f>B474+'Infectados Brasil'!$M$12</f>
        <v>23.650000000000201</v>
      </c>
      <c r="C475" s="9">
        <f>C474+(F474*'Infectados Brasil'!$M$12)</f>
        <v>209999164.75963667</v>
      </c>
      <c r="D475" s="23">
        <f>D474+(G474*'Infectados Brasil'!$M$12)</f>
        <v>612.43489351310757</v>
      </c>
      <c r="E475" s="23">
        <f>E474+(H474*'Infectados Brasil'!$M$12)</f>
        <v>223.80546970287187</v>
      </c>
      <c r="F475" s="23">
        <f>-('Infectados Brasil'!$M$9*C475*(D475/$M$1))</f>
        <v>-228.5597931965965</v>
      </c>
      <c r="G475" s="23">
        <f>('Infectados Brasil'!$M$9*C475*(D475/$M$1))-('Infectados Brasil'!$M$10*D475)</f>
        <v>167.31630384528574</v>
      </c>
      <c r="H475" s="23">
        <f>('Infectados Brasil'!$M$10*D475)</f>
        <v>61.243489351310757</v>
      </c>
      <c r="I475" s="27">
        <f>(C475/$M$1)*'Infectados Brasil'!$M$14</f>
        <v>3.7319851565855426</v>
      </c>
      <c r="J475" s="4">
        <v>1</v>
      </c>
    </row>
    <row r="476" spans="1:10" x14ac:dyDescent="0.25">
      <c r="A476" s="8">
        <f>A475+'Infectados Brasil'!$M$12</f>
        <v>43909.70000000138</v>
      </c>
      <c r="B476" s="7">
        <f>B475+'Infectados Brasil'!$M$12</f>
        <v>23.700000000000202</v>
      </c>
      <c r="C476" s="9">
        <f>C475+(F475*'Infectados Brasil'!$M$12)</f>
        <v>209999153.33164701</v>
      </c>
      <c r="D476" s="23">
        <f>D475+(G475*'Infectados Brasil'!$M$12)</f>
        <v>620.8007087053719</v>
      </c>
      <c r="E476" s="23">
        <f>E475+(H475*'Infectados Brasil'!$M$12)</f>
        <v>226.86764417043742</v>
      </c>
      <c r="F476" s="23">
        <f>-('Infectados Brasil'!$M$9*C476*(D476/$M$1))</f>
        <v>-231.68189040067608</v>
      </c>
      <c r="G476" s="23">
        <f>('Infectados Brasil'!$M$9*C476*(D476/$M$1))-('Infectados Brasil'!$M$10*D476)</f>
        <v>169.6018195301389</v>
      </c>
      <c r="H476" s="23">
        <f>('Infectados Brasil'!$M$10*D476)</f>
        <v>62.080070870537192</v>
      </c>
      <c r="I476" s="27">
        <f>(C476/$M$1)*'Infectados Brasil'!$M$14</f>
        <v>3.731984953493841</v>
      </c>
      <c r="J476" s="4">
        <v>1</v>
      </c>
    </row>
    <row r="477" spans="1:10" x14ac:dyDescent="0.25">
      <c r="A477" s="8">
        <f>A476+'Infectados Brasil'!$M$12</f>
        <v>43909.750000001382</v>
      </c>
      <c r="B477" s="7">
        <f>B476+'Infectados Brasil'!$M$12</f>
        <v>23.750000000000203</v>
      </c>
      <c r="C477" s="9">
        <f>C476+(F476*'Infectados Brasil'!$M$12)</f>
        <v>209999141.74755248</v>
      </c>
      <c r="D477" s="23">
        <f>D476+(G476*'Infectados Brasil'!$M$12)</f>
        <v>629.28079968187888</v>
      </c>
      <c r="E477" s="23">
        <f>E476+(H476*'Infectados Brasil'!$M$12)</f>
        <v>229.97164771396427</v>
      </c>
      <c r="F477" s="23">
        <f>-('Infectados Brasil'!$M$9*C477*(D477/$M$1))</f>
        <v>-234.84663463878803</v>
      </c>
      <c r="G477" s="23">
        <f>('Infectados Brasil'!$M$9*C477*(D477/$M$1))-('Infectados Brasil'!$M$10*D477)</f>
        <v>171.91855467060014</v>
      </c>
      <c r="H477" s="23">
        <f>('Infectados Brasil'!$M$10*D477)</f>
        <v>62.928079968187888</v>
      </c>
      <c r="I477" s="27">
        <f>(C477/$M$1)*'Infectados Brasil'!$M$14</f>
        <v>3.7319847476279326</v>
      </c>
      <c r="J477" s="4">
        <v>1</v>
      </c>
    </row>
    <row r="478" spans="1:10" x14ac:dyDescent="0.25">
      <c r="A478" s="8">
        <f>A477+'Infectados Brasil'!$M$12</f>
        <v>43909.800000001385</v>
      </c>
      <c r="B478" s="7">
        <f>B477+'Infectados Brasil'!$M$12</f>
        <v>23.800000000000203</v>
      </c>
      <c r="C478" s="9">
        <f>C477+(F477*'Infectados Brasil'!$M$12)</f>
        <v>209999130.00522074</v>
      </c>
      <c r="D478" s="23">
        <f>D477+(G477*'Infectados Brasil'!$M$12)</f>
        <v>637.87672741540894</v>
      </c>
      <c r="E478" s="23">
        <f>E477+(H477*'Infectados Brasil'!$M$12)</f>
        <v>233.11805171237367</v>
      </c>
      <c r="F478" s="23">
        <f>-('Infectados Brasil'!$M$9*C478*(D478/$M$1))</f>
        <v>-238.05460844702804</v>
      </c>
      <c r="G478" s="23">
        <f>('Infectados Brasil'!$M$9*C478*(D478/$M$1))-('Infectados Brasil'!$M$10*D478)</f>
        <v>174.26693570548716</v>
      </c>
      <c r="H478" s="23">
        <f>('Infectados Brasil'!$M$10*D478)</f>
        <v>63.787672741540895</v>
      </c>
      <c r="I478" s="27">
        <f>(C478/$M$1)*'Infectados Brasil'!$M$14</f>
        <v>3.7319845389499227</v>
      </c>
      <c r="J478" s="4">
        <v>1</v>
      </c>
    </row>
    <row r="479" spans="1:10" x14ac:dyDescent="0.25">
      <c r="A479" s="8">
        <f>A478+'Infectados Brasil'!$M$12</f>
        <v>43909.850000001388</v>
      </c>
      <c r="B479" s="7">
        <f>B478+'Infectados Brasil'!$M$12</f>
        <v>23.850000000000204</v>
      </c>
      <c r="C479" s="9">
        <f>C478+(F478*'Infectados Brasil'!$M$12)</f>
        <v>209999118.10249031</v>
      </c>
      <c r="D479" s="23">
        <f>D478+(G478*'Infectados Brasil'!$M$12)</f>
        <v>646.59007420068326</v>
      </c>
      <c r="E479" s="23">
        <f>E478+(H478*'Infectados Brasil'!$M$12)</f>
        <v>236.30743534945071</v>
      </c>
      <c r="F479" s="23">
        <f>-('Infectados Brasil'!$M$9*C479*(D479/$M$1))</f>
        <v>-241.30640231831896</v>
      </c>
      <c r="G479" s="23">
        <f>('Infectados Brasil'!$M$9*C479*(D479/$M$1))-('Infectados Brasil'!$M$10*D479)</f>
        <v>176.64739489825064</v>
      </c>
      <c r="H479" s="23">
        <f>('Infectados Brasil'!$M$10*D479)</f>
        <v>64.659007420068335</v>
      </c>
      <c r="I479" s="27">
        <f>(C479/$M$1)*'Infectados Brasil'!$M$14</f>
        <v>3.7319843274213986</v>
      </c>
      <c r="J479" s="4">
        <v>1</v>
      </c>
    </row>
    <row r="480" spans="1:10" x14ac:dyDescent="0.25">
      <c r="A480" s="8">
        <f>A479+'Infectados Brasil'!$M$12</f>
        <v>43909.900000001391</v>
      </c>
      <c r="B480" s="7">
        <f>B479+'Infectados Brasil'!$M$12</f>
        <v>23.900000000000205</v>
      </c>
      <c r="C480" s="9">
        <f>C479+(F479*'Infectados Brasil'!$M$12)</f>
        <v>209999106.0371702</v>
      </c>
      <c r="D480" s="23">
        <f>D479+(G479*'Infectados Brasil'!$M$12)</f>
        <v>655.42244394559577</v>
      </c>
      <c r="E480" s="23">
        <f>E479+(H479*'Infectados Brasil'!$M$12)</f>
        <v>239.54038572045414</v>
      </c>
      <c r="F480" s="23">
        <f>-('Infectados Brasil'!$M$9*C480*(D480/$M$1))</f>
        <v>-244.60261481108409</v>
      </c>
      <c r="G480" s="23">
        <f>('Infectados Brasil'!$M$9*C480*(D480/$M$1))-('Infectados Brasil'!$M$10*D480)</f>
        <v>179.06037041652451</v>
      </c>
      <c r="H480" s="23">
        <f>('Infectados Brasil'!$M$10*D480)</f>
        <v>65.542244394559575</v>
      </c>
      <c r="I480" s="27">
        <f>(C480/$M$1)*'Infectados Brasil'!$M$14</f>
        <v>3.7319841130034246</v>
      </c>
      <c r="J480" s="4">
        <v>1</v>
      </c>
    </row>
    <row r="481" spans="1:10" x14ac:dyDescent="0.25">
      <c r="A481" s="8">
        <f>A480+'Infectados Brasil'!$M$12</f>
        <v>43909.950000001394</v>
      </c>
      <c r="B481" s="7">
        <f>B480+'Infectados Brasil'!$M$12</f>
        <v>23.950000000000205</v>
      </c>
      <c r="C481" s="9">
        <f>C480+(F480*'Infectados Brasil'!$M$12)</f>
        <v>209999093.80703947</v>
      </c>
      <c r="D481" s="23">
        <f>D480+(G480*'Infectados Brasil'!$M$12)</f>
        <v>664.37546246642205</v>
      </c>
      <c r="E481" s="23">
        <f>E480+(H480*'Infectados Brasil'!$M$12)</f>
        <v>242.81749794018211</v>
      </c>
      <c r="F481" s="23">
        <f>-('Infectados Brasil'!$M$9*C481*(D481/$M$1))</f>
        <v>-247.94385265940463</v>
      </c>
      <c r="G481" s="23">
        <f>('Infectados Brasil'!$M$9*C481*(D481/$M$1))-('Infectados Brasil'!$M$10*D481)</f>
        <v>181.5063064127624</v>
      </c>
      <c r="H481" s="23">
        <f>('Infectados Brasil'!$M$10*D481)</f>
        <v>66.437546246642214</v>
      </c>
      <c r="I481" s="27">
        <f>(C481/$M$1)*'Infectados Brasil'!$M$14</f>
        <v>3.7319838956565294</v>
      </c>
      <c r="J481" s="4">
        <v>1</v>
      </c>
    </row>
    <row r="482" spans="1:10" x14ac:dyDescent="0.25">
      <c r="A482" s="8">
        <f>A481+'Infectados Brasil'!$M$12</f>
        <v>43910.000000001397</v>
      </c>
      <c r="B482" s="7">
        <f>B481+'Infectados Brasil'!$M$12</f>
        <v>24.000000000000206</v>
      </c>
      <c r="C482" s="9">
        <f>C481+(F481*'Infectados Brasil'!$M$12)</f>
        <v>209999081.40984684</v>
      </c>
      <c r="D482" s="23">
        <f>D481+(G481*'Infectados Brasil'!$M$12)</f>
        <v>673.45077778706013</v>
      </c>
      <c r="E482" s="23">
        <f>E481+(H481*'Infectados Brasil'!$M$12)</f>
        <v>246.13937525251421</v>
      </c>
      <c r="F482" s="23">
        <f>-('Infectados Brasil'!$M$9*C482*(D482/$M$1))</f>
        <v>-251.33073088468097</v>
      </c>
      <c r="G482" s="23">
        <f>('Infectados Brasil'!$M$9*C482*(D482/$M$1))-('Infectados Brasil'!$M$10*D482)</f>
        <v>183.98565310597496</v>
      </c>
      <c r="H482" s="23">
        <f>('Infectados Brasil'!$M$10*D482)</f>
        <v>67.345077778706013</v>
      </c>
      <c r="I482" s="27">
        <f>(C482/$M$1)*'Infectados Brasil'!$M$14</f>
        <v>3.7319836753407065</v>
      </c>
      <c r="J482" s="4">
        <v>1</v>
      </c>
    </row>
    <row r="483" spans="1:10" x14ac:dyDescent="0.25">
      <c r="A483" s="8">
        <f>A482+'Infectados Brasil'!$M$12</f>
        <v>43910.0500000014</v>
      </c>
      <c r="B483" s="7">
        <f>B482+'Infectados Brasil'!$M$12</f>
        <v>24.050000000000207</v>
      </c>
      <c r="C483" s="9">
        <f>C482+(F482*'Infectados Brasil'!$M$12)</f>
        <v>209999068.8433103</v>
      </c>
      <c r="D483" s="23">
        <f>D482+(G482*'Infectados Brasil'!$M$12)</f>
        <v>682.65006044235884</v>
      </c>
      <c r="E483" s="23">
        <f>E482+(H482*'Infectados Brasil'!$M$12)</f>
        <v>249.50662914144951</v>
      </c>
      <c r="F483" s="23">
        <f>-('Infectados Brasil'!$M$9*C483*(D483/$M$1))</f>
        <v>-254.76387290881959</v>
      </c>
      <c r="G483" s="23">
        <f>('Infectados Brasil'!$M$9*C483*(D483/$M$1))-('Infectados Brasil'!$M$10*D483)</f>
        <v>186.4988668645837</v>
      </c>
      <c r="H483" s="23">
        <f>('Infectados Brasil'!$M$10*D483)</f>
        <v>68.265006044235889</v>
      </c>
      <c r="I483" s="27">
        <f>(C483/$M$1)*'Infectados Brasil'!$M$14</f>
        <v>3.7319834520153998</v>
      </c>
      <c r="J483" s="4">
        <v>1</v>
      </c>
    </row>
    <row r="484" spans="1:10" x14ac:dyDescent="0.25">
      <c r="A484" s="8">
        <f>A483+'Infectados Brasil'!$M$12</f>
        <v>43910.100000001403</v>
      </c>
      <c r="B484" s="7">
        <f>B483+'Infectados Brasil'!$M$12</f>
        <v>24.100000000000207</v>
      </c>
      <c r="C484" s="9">
        <f>C483+(F483*'Infectados Brasil'!$M$12)</f>
        <v>209999056.10511667</v>
      </c>
      <c r="D484" s="23">
        <f>D483+(G483*'Infectados Brasil'!$M$12)</f>
        <v>691.975003785588</v>
      </c>
      <c r="E484" s="23">
        <f>E483+(H483*'Infectados Brasil'!$M$12)</f>
        <v>252.9198794436613</v>
      </c>
      <c r="F484" s="23">
        <f>-('Infectados Brasil'!$M$9*C484*(D484/$M$1))</f>
        <v>-258.24391066896453</v>
      </c>
      <c r="G484" s="23">
        <f>('Infectados Brasil'!$M$9*C484*(D484/$M$1))-('Infectados Brasil'!$M$10*D484)</f>
        <v>189.04641029040573</v>
      </c>
      <c r="H484" s="23">
        <f>('Infectados Brasil'!$M$10*D484)</f>
        <v>69.1975003785588</v>
      </c>
      <c r="I484" s="27">
        <f>(C484/$M$1)*'Infectados Brasil'!$M$14</f>
        <v>3.7319832256395014</v>
      </c>
      <c r="J484" s="4">
        <v>1</v>
      </c>
    </row>
    <row r="485" spans="1:10" x14ac:dyDescent="0.25">
      <c r="A485" s="8">
        <f>A484+'Infectados Brasil'!$M$12</f>
        <v>43910.150000001406</v>
      </c>
      <c r="B485" s="7">
        <f>B484+'Infectados Brasil'!$M$12</f>
        <v>24.150000000000208</v>
      </c>
      <c r="C485" s="9">
        <f>C484+(F484*'Infectados Brasil'!$M$12)</f>
        <v>209999043.19292113</v>
      </c>
      <c r="D485" s="23">
        <f>D484+(G484*'Infectados Brasil'!$M$12)</f>
        <v>701.42732430010824</v>
      </c>
      <c r="E485" s="23">
        <f>E484+(H484*'Infectados Brasil'!$M$12)</f>
        <v>256.37975446258923</v>
      </c>
      <c r="F485" s="23">
        <f>-('Infectados Brasil'!$M$9*C485*(D485/$M$1))</f>
        <v>-261.77148473379646</v>
      </c>
      <c r="G485" s="23">
        <f>('Infectados Brasil'!$M$9*C485*(D485/$M$1))-('Infectados Brasil'!$M$10*D485)</f>
        <v>191.62875230378563</v>
      </c>
      <c r="H485" s="23">
        <f>('Infectados Brasil'!$M$10*D485)</f>
        <v>70.142732430010824</v>
      </c>
      <c r="I485" s="27">
        <f>(C485/$M$1)*'Infectados Brasil'!$M$14</f>
        <v>3.7319829961713413</v>
      </c>
      <c r="J485" s="4">
        <v>1</v>
      </c>
    </row>
    <row r="486" spans="1:10" x14ac:dyDescent="0.25">
      <c r="A486" s="8">
        <f>A485+'Infectados Brasil'!$M$12</f>
        <v>43910.200000001409</v>
      </c>
      <c r="B486" s="7">
        <f>B485+'Infectados Brasil'!$M$12</f>
        <v>24.200000000000209</v>
      </c>
      <c r="C486" s="9">
        <f>C485+(F485*'Infectados Brasil'!$M$12)</f>
        <v>209999030.1043469</v>
      </c>
      <c r="D486" s="23">
        <f>D485+(G485*'Infectados Brasil'!$M$12)</f>
        <v>711.00876191529755</v>
      </c>
      <c r="E486" s="23">
        <f>E485+(H485*'Infectados Brasil'!$M$12)</f>
        <v>259.88689108408977</v>
      </c>
      <c r="F486" s="23">
        <f>-('Infectados Brasil'!$M$9*C486*(D486/$M$1))</f>
        <v>-265.3472444214197</v>
      </c>
      <c r="G486" s="23">
        <f>('Infectados Brasil'!$M$9*C486*(D486/$M$1))-('Infectados Brasil'!$M$10*D486)</f>
        <v>194.24636822988992</v>
      </c>
      <c r="H486" s="23">
        <f>('Infectados Brasil'!$M$10*D486)</f>
        <v>71.100876191529764</v>
      </c>
      <c r="I486" s="27">
        <f>(C486/$M$1)*'Infectados Brasil'!$M$14</f>
        <v>3.7319827635686789</v>
      </c>
      <c r="J486" s="4">
        <v>1</v>
      </c>
    </row>
    <row r="487" spans="1:10" x14ac:dyDescent="0.25">
      <c r="A487" s="8">
        <f>A486+'Infectados Brasil'!$M$12</f>
        <v>43910.250000001412</v>
      </c>
      <c r="B487" s="7">
        <f>B486+'Infectados Brasil'!$M$12</f>
        <v>24.25000000000021</v>
      </c>
      <c r="C487" s="9">
        <f>C486+(F486*'Infectados Brasil'!$M$12)</f>
        <v>209999016.83698469</v>
      </c>
      <c r="D487" s="23">
        <f>D486+(G486*'Infectados Brasil'!$M$12)</f>
        <v>720.72108032679205</v>
      </c>
      <c r="E487" s="23">
        <f>E486+(H486*'Infectados Brasil'!$M$12)</f>
        <v>263.44193489366626</v>
      </c>
      <c r="F487" s="23">
        <f>-('Infectados Brasil'!$M$9*C487*(D487/$M$1))</f>
        <v>-268.97184791885837</v>
      </c>
      <c r="G487" s="23">
        <f>('Infectados Brasil'!$M$9*C487*(D487/$M$1))-('Infectados Brasil'!$M$10*D487)</f>
        <v>196.89973988617916</v>
      </c>
      <c r="H487" s="23">
        <f>('Infectados Brasil'!$M$10*D487)</f>
        <v>72.072108032679211</v>
      </c>
      <c r="I487" s="27">
        <f>(C487/$M$1)*'Infectados Brasil'!$M$14</f>
        <v>3.7319825277886993</v>
      </c>
      <c r="J487" s="4">
        <v>1</v>
      </c>
    </row>
    <row r="488" spans="1:10" x14ac:dyDescent="0.25">
      <c r="A488" s="8">
        <f>A487+'Infectados Brasil'!$M$12</f>
        <v>43910.300000001414</v>
      </c>
      <c r="B488" s="7">
        <f>B487+'Infectados Brasil'!$M$12</f>
        <v>24.30000000000021</v>
      </c>
      <c r="C488" s="9">
        <f>C487+(F487*'Infectados Brasil'!$M$12)</f>
        <v>209999003.3883923</v>
      </c>
      <c r="D488" s="23">
        <f>D487+(G487*'Infectados Brasil'!$M$12)</f>
        <v>730.56606732110106</v>
      </c>
      <c r="E488" s="23">
        <f>E487+(H487*'Infectados Brasil'!$M$12)</f>
        <v>267.04554029530021</v>
      </c>
      <c r="F488" s="23">
        <f>-('Infectados Brasil'!$M$9*C488*(D488/$M$1))</f>
        <v>-272.64596240318508</v>
      </c>
      <c r="G488" s="23">
        <f>('Infectados Brasil'!$M$9*C488*(D488/$M$1))-('Infectados Brasil'!$M$10*D488)</f>
        <v>199.58935567107497</v>
      </c>
      <c r="H488" s="23">
        <f>('Infectados Brasil'!$M$10*D488)</f>
        <v>73.056606732110112</v>
      </c>
      <c r="I488" s="27">
        <f>(C488/$M$1)*'Infectados Brasil'!$M$14</f>
        <v>3.7319822887880001</v>
      </c>
      <c r="J488" s="4">
        <v>1</v>
      </c>
    </row>
    <row r="489" spans="1:10" x14ac:dyDescent="0.25">
      <c r="A489" s="8">
        <f>A488+'Infectados Brasil'!$M$12</f>
        <v>43910.350000001417</v>
      </c>
      <c r="B489" s="7">
        <f>B488+'Infectados Brasil'!$M$12</f>
        <v>24.350000000000211</v>
      </c>
      <c r="C489" s="9">
        <f>C488+(F488*'Infectados Brasil'!$M$12)</f>
        <v>209998989.75609419</v>
      </c>
      <c r="D489" s="23">
        <f>D488+(G488*'Infectados Brasil'!$M$12)</f>
        <v>740.54553510465485</v>
      </c>
      <c r="E489" s="23">
        <f>E488+(H488*'Infectados Brasil'!$M$12)</f>
        <v>270.69837063190573</v>
      </c>
      <c r="F489" s="23">
        <f>-('Infectados Brasil'!$M$9*C489*(D489/$M$1))</f>
        <v>-276.37026416430348</v>
      </c>
      <c r="G489" s="23">
        <f>('Infectados Brasil'!$M$9*C489*(D489/$M$1))-('Infectados Brasil'!$M$10*D489)</f>
        <v>202.31571065383798</v>
      </c>
      <c r="H489" s="23">
        <f>('Infectados Brasil'!$M$10*D489)</f>
        <v>74.054553510465482</v>
      </c>
      <c r="I489" s="27">
        <f>(C489/$M$1)*'Infectados Brasil'!$M$14</f>
        <v>3.7319820465225879</v>
      </c>
      <c r="J489" s="4">
        <v>1</v>
      </c>
    </row>
    <row r="490" spans="1:10" x14ac:dyDescent="0.25">
      <c r="A490" s="8">
        <f>A489+'Infectados Brasil'!$M$12</f>
        <v>43910.40000000142</v>
      </c>
      <c r="B490" s="7">
        <f>B489+'Infectados Brasil'!$M$12</f>
        <v>24.400000000000212</v>
      </c>
      <c r="C490" s="9">
        <f>C489+(F489*'Infectados Brasil'!$M$12)</f>
        <v>209998975.93758097</v>
      </c>
      <c r="D490" s="23">
        <f>D489+(G489*'Infectados Brasil'!$M$12)</f>
        <v>750.66132063734676</v>
      </c>
      <c r="E490" s="23">
        <f>E489+(H489*'Infectados Brasil'!$M$12)</f>
        <v>274.40109830742898</v>
      </c>
      <c r="F490" s="23">
        <f>-('Infectados Brasil'!$M$9*C490*(D490/$M$1))</f>
        <v>-280.14543872940703</v>
      </c>
      <c r="G490" s="23">
        <f>('Infectados Brasil'!$M$9*C490*(D490/$M$1))-('Infectados Brasil'!$M$10*D490)</f>
        <v>205.07930666567233</v>
      </c>
      <c r="H490" s="23">
        <f>('Infectados Brasil'!$M$10*D490)</f>
        <v>75.066132063734685</v>
      </c>
      <c r="I490" s="27">
        <f>(C490/$M$1)*'Infectados Brasil'!$M$14</f>
        <v>3.7319818009478674</v>
      </c>
      <c r="J490" s="4">
        <v>1</v>
      </c>
    </row>
    <row r="491" spans="1:10" x14ac:dyDescent="0.25">
      <c r="A491" s="8">
        <f>A490+'Infectados Brasil'!$M$12</f>
        <v>43910.450000001423</v>
      </c>
      <c r="B491" s="7">
        <f>B490+'Infectados Brasil'!$M$12</f>
        <v>24.450000000000212</v>
      </c>
      <c r="C491" s="9">
        <f>C490+(F490*'Infectados Brasil'!$M$12)</f>
        <v>209998961.93030903</v>
      </c>
      <c r="D491" s="23">
        <f>D490+(G490*'Infectados Brasil'!$M$12)</f>
        <v>760.91528597063041</v>
      </c>
      <c r="E491" s="23">
        <f>E490+(H490*'Infectados Brasil'!$M$12)</f>
        <v>278.15440491061571</v>
      </c>
      <c r="F491" s="23">
        <f>-('Infectados Brasil'!$M$9*C491*(D491/$M$1))</f>
        <v>-283.97218098913766</v>
      </c>
      <c r="G491" s="23">
        <f>('Infectados Brasil'!$M$9*C491*(D491/$M$1))-('Infectados Brasil'!$M$10*D491)</f>
        <v>207.88065239207461</v>
      </c>
      <c r="H491" s="23">
        <f>('Infectados Brasil'!$M$10*D491)</f>
        <v>76.091528597063046</v>
      </c>
      <c r="I491" s="27">
        <f>(C491/$M$1)*'Infectados Brasil'!$M$14</f>
        <v>3.7319815520186341</v>
      </c>
      <c r="J491" s="4">
        <v>1</v>
      </c>
    </row>
    <row r="492" spans="1:10" x14ac:dyDescent="0.25">
      <c r="A492" s="8">
        <f>A491+'Infectados Brasil'!$M$12</f>
        <v>43910.500000001426</v>
      </c>
      <c r="B492" s="7">
        <f>B491+'Infectados Brasil'!$M$12</f>
        <v>24.500000000000213</v>
      </c>
      <c r="C492" s="9">
        <f>C491+(F491*'Infectados Brasil'!$M$12)</f>
        <v>209998947.73169997</v>
      </c>
      <c r="D492" s="23">
        <f>D491+(G491*'Infectados Brasil'!$M$12)</f>
        <v>771.30931859023417</v>
      </c>
      <c r="E492" s="23">
        <f>E491+(H491*'Infectados Brasil'!$M$12)</f>
        <v>281.95898134046888</v>
      </c>
      <c r="F492" s="23">
        <f>-('Infectados Brasil'!$M$9*C492*(D492/$M$1))</f>
        <v>-287.85119532546719</v>
      </c>
      <c r="G492" s="23">
        <f>('Infectados Brasil'!$M$9*C492*(D492/$M$1))-('Infectados Brasil'!$M$10*D492)</f>
        <v>210.72026346644378</v>
      </c>
      <c r="H492" s="23">
        <f>('Infectados Brasil'!$M$10*D492)</f>
        <v>77.13093185902342</v>
      </c>
      <c r="I492" s="27">
        <f>(C492/$M$1)*'Infectados Brasil'!$M$14</f>
        <v>3.731981299689068</v>
      </c>
      <c r="J492" s="4">
        <v>1</v>
      </c>
    </row>
    <row r="493" spans="1:10" x14ac:dyDescent="0.25">
      <c r="A493" s="8">
        <f>A492+'Infectados Brasil'!$M$12</f>
        <v>43910.550000001429</v>
      </c>
      <c r="B493" s="7">
        <f>B492+'Infectados Brasil'!$M$12</f>
        <v>24.550000000000214</v>
      </c>
      <c r="C493" s="9">
        <f>C492+(F492*'Infectados Brasil'!$M$12)</f>
        <v>209998933.33914021</v>
      </c>
      <c r="D493" s="23">
        <f>D492+(G492*'Infectados Brasil'!$M$12)</f>
        <v>781.84533176355637</v>
      </c>
      <c r="E493" s="23">
        <f>E492+(H492*'Infectados Brasil'!$M$12)</f>
        <v>285.81552793342007</v>
      </c>
      <c r="F493" s="23">
        <f>-('Infectados Brasil'!$M$9*C493*(D493/$M$1))</f>
        <v>-291.78319574132445</v>
      </c>
      <c r="G493" s="23">
        <f>('Infectados Brasil'!$M$9*C493*(D493/$M$1))-('Infectados Brasil'!$M$10*D493)</f>
        <v>213.59866256496881</v>
      </c>
      <c r="H493" s="23">
        <f>('Infectados Brasil'!$M$10*D493)</f>
        <v>78.184533176355643</v>
      </c>
      <c r="I493" s="27">
        <f>(C493/$M$1)*'Infectados Brasil'!$M$14</f>
        <v>3.7319810439127203</v>
      </c>
      <c r="J493" s="4">
        <v>1</v>
      </c>
    </row>
    <row r="494" spans="1:10" x14ac:dyDescent="0.25">
      <c r="A494" s="8">
        <f>A493+'Infectados Brasil'!$M$12</f>
        <v>43910.600000001432</v>
      </c>
      <c r="B494" s="7">
        <f>B493+'Infectados Brasil'!$M$12</f>
        <v>24.600000000000215</v>
      </c>
      <c r="C494" s="9">
        <f>C493+(F493*'Infectados Brasil'!$M$12)</f>
        <v>209998918.74998042</v>
      </c>
      <c r="D494" s="23">
        <f>D493+(G493*'Infectados Brasil'!$M$12)</f>
        <v>792.5252648918048</v>
      </c>
      <c r="E494" s="23">
        <f>E493+(H493*'Infectados Brasil'!$M$12)</f>
        <v>289.72475459223784</v>
      </c>
      <c r="F494" s="23">
        <f>-('Infectados Brasil'!$M$9*C494*(D494/$M$1))</f>
        <v>-295.76890599199299</v>
      </c>
      <c r="G494" s="23">
        <f>('Infectados Brasil'!$M$9*C494*(D494/$M$1))-('Infectados Brasil'!$M$10*D494)</f>
        <v>216.51637950281253</v>
      </c>
      <c r="H494" s="23">
        <f>('Infectados Brasil'!$M$10*D494)</f>
        <v>79.252526489180482</v>
      </c>
      <c r="I494" s="27">
        <f>(C494/$M$1)*'Infectados Brasil'!$M$14</f>
        <v>3.7319807846425093</v>
      </c>
      <c r="J494" s="4">
        <v>1</v>
      </c>
    </row>
    <row r="495" spans="1:10" x14ac:dyDescent="0.25">
      <c r="A495" s="8">
        <f>A494+'Infectados Brasil'!$M$12</f>
        <v>43910.650000001435</v>
      </c>
      <c r="B495" s="7">
        <f>B494+'Infectados Brasil'!$M$12</f>
        <v>24.650000000000215</v>
      </c>
      <c r="C495" s="9">
        <f>C494+(F494*'Infectados Brasil'!$M$12)</f>
        <v>209998903.96153513</v>
      </c>
      <c r="D495" s="23">
        <f>D494+(G494*'Infectados Brasil'!$M$12)</f>
        <v>803.35108386694537</v>
      </c>
      <c r="E495" s="23">
        <f>E494+(H494*'Infectados Brasil'!$M$12)</f>
        <v>293.6873809166969</v>
      </c>
      <c r="F495" s="23">
        <f>-('Infectados Brasil'!$M$9*C495*(D495/$M$1))</f>
        <v>-299.80905971830293</v>
      </c>
      <c r="G495" s="23">
        <f>('Infectados Brasil'!$M$9*C495*(D495/$M$1))-('Infectados Brasil'!$M$10*D495)</f>
        <v>219.47395133160839</v>
      </c>
      <c r="H495" s="23">
        <f>('Infectados Brasil'!$M$10*D495)</f>
        <v>80.335108386694543</v>
      </c>
      <c r="I495" s="27">
        <f>(C495/$M$1)*'Infectados Brasil'!$M$14</f>
        <v>3.7319805218307098</v>
      </c>
      <c r="J495" s="4">
        <v>1</v>
      </c>
    </row>
    <row r="496" spans="1:10" x14ac:dyDescent="0.25">
      <c r="A496" s="8">
        <f>A495+'Infectados Brasil'!$M$12</f>
        <v>43910.700000001438</v>
      </c>
      <c r="B496" s="7">
        <f>B495+'Infectados Brasil'!$M$12</f>
        <v>24.700000000000216</v>
      </c>
      <c r="C496" s="9">
        <f>C495+(F495*'Infectados Brasil'!$M$12)</f>
        <v>209998888.97108215</v>
      </c>
      <c r="D496" s="23">
        <f>D495+(G495*'Infectados Brasil'!$M$12)</f>
        <v>814.3247814335258</v>
      </c>
      <c r="E496" s="23">
        <f>E495+(H495*'Infectados Brasil'!$M$12)</f>
        <v>297.70413633603164</v>
      </c>
      <c r="F496" s="23">
        <f>-('Infectados Brasil'!$M$9*C496*(D496/$M$1))</f>
        <v>-303.90440058164097</v>
      </c>
      <c r="G496" s="23">
        <f>('Infectados Brasil'!$M$9*C496*(D496/$M$1))-('Infectados Brasil'!$M$10*D496)</f>
        <v>222.4719224382884</v>
      </c>
      <c r="H496" s="23">
        <f>('Infectados Brasil'!$M$10*D496)</f>
        <v>81.432478143352583</v>
      </c>
      <c r="I496" s="27">
        <f>(C496/$M$1)*'Infectados Brasil'!$M$14</f>
        <v>3.7319802554289452</v>
      </c>
      <c r="J496" s="4">
        <v>1</v>
      </c>
    </row>
    <row r="497" spans="1:10" x14ac:dyDescent="0.25">
      <c r="A497" s="8">
        <f>A496+'Infectados Brasil'!$M$12</f>
        <v>43910.750000001441</v>
      </c>
      <c r="B497" s="7">
        <f>B496+'Infectados Brasil'!$M$12</f>
        <v>24.750000000000217</v>
      </c>
      <c r="C497" s="9">
        <f>C496+(F496*'Infectados Brasil'!$M$12)</f>
        <v>209998873.77586213</v>
      </c>
      <c r="D497" s="23">
        <f>D496+(G496*'Infectados Brasil'!$M$12)</f>
        <v>825.44837755544017</v>
      </c>
      <c r="E497" s="23">
        <f>E496+(H496*'Infectados Brasil'!$M$12)</f>
        <v>301.77576024319927</v>
      </c>
      <c r="F497" s="23">
        <f>-('Infectados Brasil'!$M$9*C497*(D497/$M$1))</f>
        <v>-308.0556824008047</v>
      </c>
      <c r="G497" s="23">
        <f>('Infectados Brasil'!$M$9*C497*(D497/$M$1))-('Infectados Brasil'!$M$10*D497)</f>
        <v>225.51084464526068</v>
      </c>
      <c r="H497" s="23">
        <f>('Infectados Brasil'!$M$10*D497)</f>
        <v>82.544837755544023</v>
      </c>
      <c r="I497" s="27">
        <f>(C497/$M$1)*'Infectados Brasil'!$M$14</f>
        <v>3.7319799853881781</v>
      </c>
      <c r="J497" s="4">
        <v>1</v>
      </c>
    </row>
    <row r="498" spans="1:10" x14ac:dyDescent="0.25">
      <c r="A498" s="8">
        <f>A497+'Infectados Brasil'!$M$12</f>
        <v>43910.800000001444</v>
      </c>
      <c r="B498" s="7">
        <f>B497+'Infectados Brasil'!$M$12</f>
        <v>24.800000000000217</v>
      </c>
      <c r="C498" s="9">
        <f>C497+(F497*'Infectados Brasil'!$M$12)</f>
        <v>209998858.37307802</v>
      </c>
      <c r="D498" s="23">
        <f>D497+(G497*'Infectados Brasil'!$M$12)</f>
        <v>836.72391978770315</v>
      </c>
      <c r="E498" s="23">
        <f>E497+(H497*'Infectados Brasil'!$M$12)</f>
        <v>305.90300213097646</v>
      </c>
      <c r="F498" s="23">
        <f>-('Infectados Brasil'!$M$9*C498*(D498/$M$1))</f>
        <v>-312.26366929072503</v>
      </c>
      <c r="G498" s="23">
        <f>('Infectados Brasil'!$M$9*C498*(D498/$M$1))-('Infectados Brasil'!$M$10*D498)</f>
        <v>228.59127731195471</v>
      </c>
      <c r="H498" s="23">
        <f>('Infectados Brasil'!$M$10*D498)</f>
        <v>83.672391978770321</v>
      </c>
      <c r="I498" s="27">
        <f>(C498/$M$1)*'Infectados Brasil'!$M$14</f>
        <v>3.7319797116587003</v>
      </c>
      <c r="J498" s="4">
        <v>1</v>
      </c>
    </row>
    <row r="499" spans="1:10" x14ac:dyDescent="0.25">
      <c r="A499" s="8">
        <f>A498+'Infectados Brasil'!$M$12</f>
        <v>43910.850000001446</v>
      </c>
      <c r="B499" s="7">
        <f>B498+'Infectados Brasil'!$M$12</f>
        <v>24.850000000000218</v>
      </c>
      <c r="C499" s="9">
        <f>C498+(F498*'Infectados Brasil'!$M$12)</f>
        <v>209998842.75989455</v>
      </c>
      <c r="D499" s="23">
        <f>D498+(G498*'Infectados Brasil'!$M$12)</f>
        <v>848.1534836533009</v>
      </c>
      <c r="E499" s="23">
        <f>E498+(H498*'Infectados Brasil'!$M$12)</f>
        <v>310.08662172991495</v>
      </c>
      <c r="F499" s="23">
        <f>-('Infectados Brasil'!$M$9*C499*(D499/$M$1))</f>
        <v>-316.52913580308302</v>
      </c>
      <c r="G499" s="23">
        <f>('Infectados Brasil'!$M$9*C499*(D499/$M$1))-('Infectados Brasil'!$M$10*D499)</f>
        <v>231.71378743775293</v>
      </c>
      <c r="H499" s="23">
        <f>('Infectados Brasil'!$M$10*D499)</f>
        <v>84.815348365330095</v>
      </c>
      <c r="I499" s="27">
        <f>(C499/$M$1)*'Infectados Brasil'!$M$14</f>
        <v>3.7319794341901256</v>
      </c>
      <c r="J499" s="4">
        <v>1</v>
      </c>
    </row>
    <row r="500" spans="1:10" x14ac:dyDescent="0.25">
      <c r="A500" s="8">
        <f>A499+'Infectados Brasil'!$M$12</f>
        <v>43910.900000001449</v>
      </c>
      <c r="B500" s="7">
        <f>B499+'Infectados Brasil'!$M$12</f>
        <v>24.900000000000219</v>
      </c>
      <c r="C500" s="9">
        <f>C499+(F499*'Infectados Brasil'!$M$12)</f>
        <v>209998826.93343776</v>
      </c>
      <c r="D500" s="23">
        <f>D499+(G499*'Infectados Brasil'!$M$12)</f>
        <v>859.73917302518851</v>
      </c>
      <c r="E500" s="23">
        <f>E499+(H499*'Infectados Brasil'!$M$12)</f>
        <v>314.32738914818145</v>
      </c>
      <c r="F500" s="23">
        <f>-('Infectados Brasil'!$M$9*C500*(D500/$M$1))</f>
        <v>-320.85286706884682</v>
      </c>
      <c r="G500" s="23">
        <f>('Infectados Brasil'!$M$9*C500*(D500/$M$1))-('Infectados Brasil'!$M$10*D500)</f>
        <v>234.87894976632796</v>
      </c>
      <c r="H500" s="23">
        <f>('Infectados Brasil'!$M$10*D500)</f>
        <v>85.973917302518856</v>
      </c>
      <c r="I500" s="27">
        <f>(C500/$M$1)*'Infectados Brasil'!$M$14</f>
        <v>3.7319791529313795</v>
      </c>
      <c r="J500" s="4">
        <v>1</v>
      </c>
    </row>
    <row r="501" spans="1:10" x14ac:dyDescent="0.25">
      <c r="A501" s="8">
        <f>A500+'Infectados Brasil'!$M$12</f>
        <v>43910.950000001452</v>
      </c>
      <c r="B501" s="7">
        <f>B500+'Infectados Brasil'!$M$12</f>
        <v>24.95000000000022</v>
      </c>
      <c r="C501" s="9">
        <f>C500+(F500*'Infectados Brasil'!$M$12)</f>
        <v>209998810.8907944</v>
      </c>
      <c r="D501" s="23">
        <f>D500+(G500*'Infectados Brasil'!$M$12)</f>
        <v>871.4831205135049</v>
      </c>
      <c r="E501" s="23">
        <f>E500+(H500*'Infectados Brasil'!$M$12)</f>
        <v>318.62608501330737</v>
      </c>
      <c r="F501" s="23">
        <f>-('Infectados Brasil'!$M$9*C501*(D501/$M$1))</f>
        <v>-325.23565894275458</v>
      </c>
      <c r="G501" s="23">
        <f>('Infectados Brasil'!$M$9*C501*(D501/$M$1))-('Infectados Brasil'!$M$10*D501)</f>
        <v>238.08734689140408</v>
      </c>
      <c r="H501" s="23">
        <f>('Infectados Brasil'!$M$10*D501)</f>
        <v>87.148312051350501</v>
      </c>
      <c r="I501" s="27">
        <f>(C501/$M$1)*'Infectados Brasil'!$M$14</f>
        <v>3.7319788678306889</v>
      </c>
      <c r="J501" s="4">
        <v>1</v>
      </c>
    </row>
    <row r="502" spans="1:10" x14ac:dyDescent="0.25">
      <c r="A502" s="8">
        <f>A501+'Infectados Brasil'!$M$12</f>
        <v>43911.000000001455</v>
      </c>
      <c r="B502" s="7">
        <f>B501+'Infectados Brasil'!$M$12</f>
        <v>25.00000000000022</v>
      </c>
      <c r="C502" s="9">
        <f>C501+(F501*'Infectados Brasil'!$M$12)</f>
        <v>209998794.62901145</v>
      </c>
      <c r="D502" s="23">
        <f>D501+(G501*'Infectados Brasil'!$M$12)</f>
        <v>883.38748785807513</v>
      </c>
      <c r="E502" s="23">
        <f>E501+(H501*'Infectados Brasil'!$M$12)</f>
        <v>322.9835006158749</v>
      </c>
      <c r="F502" s="23">
        <f>-('Infectados Brasil'!$M$9*C502*(D502/$M$1))</f>
        <v>-329.67831814977075</v>
      </c>
      <c r="G502" s="23">
        <f>('Infectados Brasil'!$M$9*C502*(D502/$M$1))-('Infectados Brasil'!$M$10*D502)</f>
        <v>241.33956936396322</v>
      </c>
      <c r="H502" s="23">
        <f>('Infectados Brasil'!$M$10*D502)</f>
        <v>88.338748785807525</v>
      </c>
      <c r="I502" s="27">
        <f>(C502/$M$1)*'Infectados Brasil'!$M$14</f>
        <v>3.7319785788355744</v>
      </c>
      <c r="J502" s="4">
        <v>1</v>
      </c>
    </row>
    <row r="503" spans="1:10" x14ac:dyDescent="0.25">
      <c r="A503" s="8">
        <f>A502+'Infectados Brasil'!$M$12</f>
        <v>43911.050000001458</v>
      </c>
      <c r="B503" s="7">
        <f>B502+'Infectados Brasil'!$M$12</f>
        <v>25.050000000000221</v>
      </c>
      <c r="C503" s="9">
        <f>C502+(F502*'Infectados Brasil'!$M$12)</f>
        <v>209998778.14509556</v>
      </c>
      <c r="D503" s="23">
        <f>D502+(G502*'Infectados Brasil'!$M$12)</f>
        <v>895.45446632627329</v>
      </c>
      <c r="E503" s="23">
        <f>E502+(H502*'Infectados Brasil'!$M$12)</f>
        <v>327.4004380551653</v>
      </c>
      <c r="F503" s="23">
        <f>-('Infectados Brasil'!$M$9*C503*(D503/$M$1))</f>
        <v>-334.18166243354136</v>
      </c>
      <c r="G503" s="23">
        <f>('Infectados Brasil'!$M$9*C503*(D503/$M$1))-('Infectados Brasil'!$M$10*D503)</f>
        <v>244.63621580091404</v>
      </c>
      <c r="H503" s="23">
        <f>('Infectados Brasil'!$M$10*D503)</f>
        <v>89.545446632627332</v>
      </c>
      <c r="I503" s="27">
        <f>(C503/$M$1)*'Infectados Brasil'!$M$14</f>
        <v>3.7319782858928408</v>
      </c>
      <c r="J503" s="4">
        <v>1</v>
      </c>
    </row>
    <row r="504" spans="1:10" x14ac:dyDescent="0.25">
      <c r="A504" s="8">
        <f>A503+'Infectados Brasil'!$M$12</f>
        <v>43911.100000001461</v>
      </c>
      <c r="B504" s="7">
        <f>B503+'Infectados Brasil'!$M$12</f>
        <v>25.100000000000222</v>
      </c>
      <c r="C504" s="9">
        <f>C503+(F503*'Infectados Brasil'!$M$12)</f>
        <v>209998761.43601245</v>
      </c>
      <c r="D504" s="23">
        <f>D503+(G503*'Infectados Brasil'!$M$12)</f>
        <v>907.68627711631905</v>
      </c>
      <c r="E504" s="23">
        <f>E503+(H503*'Infectados Brasil'!$M$12)</f>
        <v>331.87771038679665</v>
      </c>
      <c r="F504" s="23">
        <f>-('Infectados Brasil'!$M$9*C504*(D504/$M$1))</f>
        <v>-338.74652070687694</v>
      </c>
      <c r="G504" s="23">
        <f>('Infectados Brasil'!$M$9*C504*(D504/$M$1))-('Infectados Brasil'!$M$10*D504)</f>
        <v>247.97789299524504</v>
      </c>
      <c r="H504" s="23">
        <f>('Infectados Brasil'!$M$10*D504)</f>
        <v>90.768627711631908</v>
      </c>
      <c r="I504" s="27">
        <f>(C504/$M$1)*'Infectados Brasil'!$M$14</f>
        <v>3.7319779889485636</v>
      </c>
      <c r="J504" s="4">
        <v>1</v>
      </c>
    </row>
    <row r="505" spans="1:10" x14ac:dyDescent="0.25">
      <c r="A505" s="8">
        <f>A504+'Infectados Brasil'!$M$12</f>
        <v>43911.150000001464</v>
      </c>
      <c r="B505" s="7">
        <f>B504+'Infectados Brasil'!$M$12</f>
        <v>25.150000000000222</v>
      </c>
      <c r="C505" s="9">
        <f>C504+(F504*'Infectados Brasil'!$M$12)</f>
        <v>209998744.4986864</v>
      </c>
      <c r="D505" s="23">
        <f>D504+(G504*'Infectados Brasil'!$M$12)</f>
        <v>920.08517176608132</v>
      </c>
      <c r="E505" s="23">
        <f>E504+(H504*'Infectados Brasil'!$M$12)</f>
        <v>336.41614177237824</v>
      </c>
      <c r="F505" s="23">
        <f>-('Infectados Brasil'!$M$9*C505*(D505/$M$1))</f>
        <v>-343.37373320428958</v>
      </c>
      <c r="G505" s="23">
        <f>('Infectados Brasil'!$M$9*C505*(D505/$M$1))-('Infectados Brasil'!$M$10*D505)</f>
        <v>251.36521602768144</v>
      </c>
      <c r="H505" s="23">
        <f>('Infectados Brasil'!$M$10*D505)</f>
        <v>92.008517176608137</v>
      </c>
      <c r="I505" s="27">
        <f>(C505/$M$1)*'Infectados Brasil'!$M$14</f>
        <v>3.7319776879480839</v>
      </c>
      <c r="J505" s="4">
        <v>1</v>
      </c>
    </row>
    <row r="506" spans="1:10" x14ac:dyDescent="0.25">
      <c r="A506" s="8">
        <f>A505+'Infectados Brasil'!$M$12</f>
        <v>43911.200000001467</v>
      </c>
      <c r="B506" s="7">
        <f>B505+'Infectados Brasil'!$M$12</f>
        <v>25.200000000000223</v>
      </c>
      <c r="C506" s="9">
        <f>C505+(F505*'Infectados Brasil'!$M$12)</f>
        <v>209998727.32999974</v>
      </c>
      <c r="D506" s="23">
        <f>D505+(G505*'Infectados Brasil'!$M$12)</f>
        <v>932.65343256746542</v>
      </c>
      <c r="E506" s="23">
        <f>E505+(H505*'Infectados Brasil'!$M$12)</f>
        <v>341.01656763120866</v>
      </c>
      <c r="F506" s="23">
        <f>-('Infectados Brasil'!$M$9*C506*(D506/$M$1))</f>
        <v>-348.06415163661364</v>
      </c>
      <c r="G506" s="23">
        <f>('Infectados Brasil'!$M$9*C506*(D506/$M$1))-('Infectados Brasil'!$M$10*D506)</f>
        <v>254.7988083798671</v>
      </c>
      <c r="H506" s="23">
        <f>('Infectados Brasil'!$M$10*D506)</f>
        <v>93.265343256746547</v>
      </c>
      <c r="I506" s="27">
        <f>(C506/$M$1)*'Infectados Brasil'!$M$14</f>
        <v>3.7319773828359954</v>
      </c>
      <c r="J506" s="4">
        <v>1</v>
      </c>
    </row>
    <row r="507" spans="1:10" x14ac:dyDescent="0.25">
      <c r="A507" s="8">
        <f>A506+'Infectados Brasil'!$M$12</f>
        <v>43911.25000000147</v>
      </c>
      <c r="B507" s="7">
        <f>B506+'Infectados Brasil'!$M$12</f>
        <v>25.250000000000224</v>
      </c>
      <c r="C507" s="9">
        <f>C506+(F506*'Infectados Brasil'!$M$12)</f>
        <v>209998709.92679217</v>
      </c>
      <c r="D507" s="23">
        <f>D506+(G506*'Infectados Brasil'!$M$12)</f>
        <v>945.39337298645876</v>
      </c>
      <c r="E507" s="23">
        <f>E506+(H506*'Infectados Brasil'!$M$12)</f>
        <v>345.67983479404597</v>
      </c>
      <c r="F507" s="23">
        <f>-('Infectados Brasil'!$M$9*C507*(D507/$M$1))</f>
        <v>-352.81863934773685</v>
      </c>
      <c r="G507" s="23">
        <f>('Infectados Brasil'!$M$9*C507*(D507/$M$1))-('Infectados Brasil'!$M$10*D507)</f>
        <v>258.27930204909097</v>
      </c>
      <c r="H507" s="23">
        <f>('Infectados Brasil'!$M$10*D507)</f>
        <v>94.539337298645876</v>
      </c>
      <c r="I507" s="27">
        <f>(C507/$M$1)*'Infectados Brasil'!$M$14</f>
        <v>3.7319770735561351</v>
      </c>
      <c r="J507" s="4">
        <v>1</v>
      </c>
    </row>
    <row r="508" spans="1:10" x14ac:dyDescent="0.25">
      <c r="A508" s="8">
        <f>A507+'Infectados Brasil'!$M$12</f>
        <v>43911.300000001473</v>
      </c>
      <c r="B508" s="7">
        <f>B507+'Infectados Brasil'!$M$12</f>
        <v>25.300000000000225</v>
      </c>
      <c r="C508" s="9">
        <f>C507+(F507*'Infectados Brasil'!$M$12)</f>
        <v>209998692.28586021</v>
      </c>
      <c r="D508" s="23">
        <f>D507+(G507*'Infectados Brasil'!$M$12)</f>
        <v>958.3073380889133</v>
      </c>
      <c r="E508" s="23">
        <f>E507+(H507*'Infectados Brasil'!$M$12)</f>
        <v>350.40680165897828</v>
      </c>
      <c r="F508" s="23">
        <f>-('Infectados Brasil'!$M$9*C508*(D508/$M$1))</f>
        <v>-357.63807147347097</v>
      </c>
      <c r="G508" s="23">
        <f>('Infectados Brasil'!$M$9*C508*(D508/$M$1))-('Infectados Brasil'!$M$10*D508)</f>
        <v>261.80733766457962</v>
      </c>
      <c r="H508" s="23">
        <f>('Infectados Brasil'!$M$10*D508)</f>
        <v>95.830733808891338</v>
      </c>
      <c r="I508" s="27">
        <f>(C508/$M$1)*'Infectados Brasil'!$M$14</f>
        <v>3.7319767600515728</v>
      </c>
      <c r="J508" s="4">
        <v>1</v>
      </c>
    </row>
    <row r="509" spans="1:10" x14ac:dyDescent="0.25">
      <c r="A509" s="8">
        <f>A508+'Infectados Brasil'!$M$12</f>
        <v>43911.350000001476</v>
      </c>
      <c r="B509" s="7">
        <f>B508+'Infectados Brasil'!$M$12</f>
        <v>25.350000000000225</v>
      </c>
      <c r="C509" s="9">
        <f>C508+(F508*'Infectados Brasil'!$M$12)</f>
        <v>209998674.40395665</v>
      </c>
      <c r="D509" s="23">
        <f>D508+(G508*'Infectados Brasil'!$M$12)</f>
        <v>971.39770497214226</v>
      </c>
      <c r="E509" s="23">
        <f>E508+(H508*'Infectados Brasil'!$M$12)</f>
        <v>355.19833834942284</v>
      </c>
      <c r="F509" s="23">
        <f>-('Infectados Brasil'!$M$9*C509*(D509/$M$1))</f>
        <v>-362.52333510259342</v>
      </c>
      <c r="G509" s="23">
        <f>('Infectados Brasil'!$M$9*C509*(D509/$M$1))-('Infectados Brasil'!$M$10*D509)</f>
        <v>265.38356460537921</v>
      </c>
      <c r="H509" s="23">
        <f>('Infectados Brasil'!$M$10*D509)</f>
        <v>97.139770497214229</v>
      </c>
      <c r="I509" s="27">
        <f>(C509/$M$1)*'Infectados Brasil'!$M$14</f>
        <v>3.7319764422646009</v>
      </c>
      <c r="J509" s="4">
        <v>1</v>
      </c>
    </row>
    <row r="510" spans="1:10" x14ac:dyDescent="0.25">
      <c r="A510" s="8">
        <f>A509+'Infectados Brasil'!$M$12</f>
        <v>43911.400000001478</v>
      </c>
      <c r="B510" s="7">
        <f>B509+'Infectados Brasil'!$M$12</f>
        <v>25.400000000000226</v>
      </c>
      <c r="C510" s="9">
        <f>C509+(F509*'Infectados Brasil'!$M$12)</f>
        <v>209998656.27778989</v>
      </c>
      <c r="D510" s="23">
        <f>D509+(G509*'Infectados Brasil'!$M$12)</f>
        <v>984.66688320241121</v>
      </c>
      <c r="E510" s="23">
        <f>E509+(H509*'Infectados Brasil'!$M$12)</f>
        <v>360.05532687428354</v>
      </c>
      <c r="F510" s="23">
        <f>-('Infectados Brasil'!$M$9*C510*(D510/$M$1))</f>
        <v>-367.47532944008549</v>
      </c>
      <c r="G510" s="23">
        <f>('Infectados Brasil'!$M$9*C510*(D510/$M$1))-('Infectados Brasil'!$M$10*D510)</f>
        <v>269.00864111984436</v>
      </c>
      <c r="H510" s="23">
        <f>('Infectados Brasil'!$M$10*D510)</f>
        <v>98.466688320241133</v>
      </c>
      <c r="I510" s="27">
        <f>(C510/$M$1)*'Infectados Brasil'!$M$14</f>
        <v>3.7319761201367232</v>
      </c>
      <c r="J510" s="4">
        <v>1</v>
      </c>
    </row>
    <row r="511" spans="1:10" x14ac:dyDescent="0.25">
      <c r="A511" s="8">
        <f>A510+'Infectados Brasil'!$M$12</f>
        <v>43911.450000001481</v>
      </c>
      <c r="B511" s="7">
        <f>B510+'Infectados Brasil'!$M$12</f>
        <v>25.450000000000227</v>
      </c>
      <c r="C511" s="9">
        <f>C510+(F510*'Infectados Brasil'!$M$12)</f>
        <v>209998637.90402341</v>
      </c>
      <c r="D511" s="23">
        <f>D510+(G510*'Infectados Brasil'!$M$12)</f>
        <v>998.11731525840344</v>
      </c>
      <c r="E511" s="23">
        <f>E510+(H510*'Infectados Brasil'!$M$12)</f>
        <v>364.97866129029558</v>
      </c>
      <c r="F511" s="23">
        <f>-('Infectados Brasil'!$M$9*C511*(D511/$M$1))</f>
        <v>-372.49496597260094</v>
      </c>
      <c r="G511" s="23">
        <f>('Infectados Brasil'!$M$9*C511*(D511/$M$1))-('Infectados Brasil'!$M$10*D511)</f>
        <v>272.68323444676059</v>
      </c>
      <c r="H511" s="23">
        <f>('Infectados Brasil'!$M$10*D511)</f>
        <v>99.811731525840344</v>
      </c>
      <c r="I511" s="27">
        <f>(C511/$M$1)*'Infectados Brasil'!$M$14</f>
        <v>3.731975793608644</v>
      </c>
      <c r="J511" s="4">
        <v>1</v>
      </c>
    </row>
    <row r="512" spans="1:10" x14ac:dyDescent="0.25">
      <c r="A512" s="8">
        <f>A511+'Infectados Brasil'!$M$12</f>
        <v>43911.500000001484</v>
      </c>
      <c r="B512" s="7">
        <f>B511+'Infectados Brasil'!$M$12</f>
        <v>25.500000000000227</v>
      </c>
      <c r="C512" s="9">
        <f>C511+(F511*'Infectados Brasil'!$M$12)</f>
        <v>209998619.27927512</v>
      </c>
      <c r="D512" s="23">
        <f>D511+(G511*'Infectados Brasil'!$M$12)</f>
        <v>1011.7514769807415</v>
      </c>
      <c r="E512" s="23">
        <f>E511+(H511*'Infectados Brasil'!$M$12)</f>
        <v>369.96924786658758</v>
      </c>
      <c r="F512" s="23">
        <f>-('Infectados Brasil'!$M$9*C512*(D512/$M$1))</f>
        <v>-377.58316863619342</v>
      </c>
      <c r="G512" s="23">
        <f>('Infectados Brasil'!$M$9*C512*(D512/$M$1))-('Infectados Brasil'!$M$10*D512)</f>
        <v>276.40802093811925</v>
      </c>
      <c r="H512" s="23">
        <f>('Infectados Brasil'!$M$10*D512)</f>
        <v>101.17514769807416</v>
      </c>
      <c r="I512" s="27">
        <f>(C512/$M$1)*'Infectados Brasil'!$M$14</f>
        <v>3.7319754626202606</v>
      </c>
      <c r="J512" s="4">
        <v>1</v>
      </c>
    </row>
    <row r="513" spans="1:10" x14ac:dyDescent="0.25">
      <c r="A513" s="8">
        <f>A512+'Infectados Brasil'!$M$12</f>
        <v>43911.550000001487</v>
      </c>
      <c r="B513" s="7">
        <f>B512+'Infectados Brasil'!$M$12</f>
        <v>25.550000000000228</v>
      </c>
      <c r="C513" s="9">
        <f>C512+(F512*'Infectados Brasil'!$M$12)</f>
        <v>209998600.40011668</v>
      </c>
      <c r="D513" s="23">
        <f>D512+(G512*'Infectados Brasil'!$M$12)</f>
        <v>1025.5718780276475</v>
      </c>
      <c r="E513" s="23">
        <f>E512+(H512*'Infectados Brasil'!$M$12)</f>
        <v>375.02800525149127</v>
      </c>
      <c r="F513" s="23">
        <f>-('Infectados Brasil'!$M$9*C513*(D513/$M$1))</f>
        <v>-382.74087398633321</v>
      </c>
      <c r="G513" s="23">
        <f>('Infectados Brasil'!$M$9*C513*(D513/$M$1))-('Infectados Brasil'!$M$10*D513)</f>
        <v>280.18368618356845</v>
      </c>
      <c r="H513" s="23">
        <f>('Infectados Brasil'!$M$10*D513)</f>
        <v>102.55718780276476</v>
      </c>
      <c r="I513" s="27">
        <f>(C513/$M$1)*'Infectados Brasil'!$M$14</f>
        <v>3.7319751271106449</v>
      </c>
      <c r="J513" s="4">
        <v>1</v>
      </c>
    </row>
    <row r="514" spans="1:10" x14ac:dyDescent="0.25">
      <c r="A514" s="8">
        <f>A513+'Infectados Brasil'!$M$12</f>
        <v>43911.60000000149</v>
      </c>
      <c r="B514" s="7">
        <f>B513+'Infectados Brasil'!$M$12</f>
        <v>25.600000000000229</v>
      </c>
      <c r="C514" s="9">
        <f>C513+(F513*'Infectados Brasil'!$M$12)</f>
        <v>209998581.263073</v>
      </c>
      <c r="D514" s="23">
        <f>D513+(G513*'Infectados Brasil'!$M$12)</f>
        <v>1039.5810623368259</v>
      </c>
      <c r="E514" s="23">
        <f>E513+(H513*'Infectados Brasil'!$M$12)</f>
        <v>380.15586464162948</v>
      </c>
      <c r="F514" s="23">
        <f>-('Infectados Brasil'!$M$9*C514*(D514/$M$1))</f>
        <v>-387.96903137024634</v>
      </c>
      <c r="G514" s="23">
        <f>('Infectados Brasil'!$M$9*C514*(D514/$M$1))-('Infectados Brasil'!$M$10*D514)</f>
        <v>284.01092513656374</v>
      </c>
      <c r="H514" s="23">
        <f>('Infectados Brasil'!$M$10*D514)</f>
        <v>103.9581062336826</v>
      </c>
      <c r="I514" s="27">
        <f>(C514/$M$1)*'Infectados Brasil'!$M$14</f>
        <v>3.7319747870180402</v>
      </c>
      <c r="J514" s="4">
        <v>1</v>
      </c>
    </row>
    <row r="515" spans="1:10" x14ac:dyDescent="0.25">
      <c r="A515" s="8">
        <f>A514+'Infectados Brasil'!$M$12</f>
        <v>43911.650000001493</v>
      </c>
      <c r="B515" s="7">
        <f>B514+'Infectados Brasil'!$M$12</f>
        <v>25.65000000000023</v>
      </c>
      <c r="C515" s="9">
        <f>C514+(F514*'Infectados Brasil'!$M$12)</f>
        <v>209998561.86462143</v>
      </c>
      <c r="D515" s="23">
        <f>D514+(G514*'Infectados Brasil'!$M$12)</f>
        <v>1053.781608593654</v>
      </c>
      <c r="E515" s="23">
        <f>E514+(H514*'Infectados Brasil'!$M$12)</f>
        <v>385.35376995331359</v>
      </c>
      <c r="F515" s="23">
        <f>-('Infectados Brasil'!$M$9*C515*(D515/$M$1))</f>
        <v>-393.26860310160578</v>
      </c>
      <c r="G515" s="23">
        <f>('Infectados Brasil'!$M$9*C515*(D515/$M$1))-('Infectados Brasil'!$M$10*D515)</f>
        <v>287.8904422422404</v>
      </c>
      <c r="H515" s="23">
        <f>('Infectados Brasil'!$M$10*D515)</f>
        <v>105.37816085936541</v>
      </c>
      <c r="I515" s="27">
        <f>(C515/$M$1)*'Infectados Brasil'!$M$14</f>
        <v>3.7319744422798435</v>
      </c>
      <c r="J515" s="4">
        <v>1</v>
      </c>
    </row>
    <row r="516" spans="1:10" x14ac:dyDescent="0.25">
      <c r="A516" s="8">
        <f>A515+'Infectados Brasil'!$M$12</f>
        <v>43911.700000001496</v>
      </c>
      <c r="B516" s="7">
        <f>B515+'Infectados Brasil'!$M$12</f>
        <v>25.70000000000023</v>
      </c>
      <c r="C516" s="9">
        <f>C515+(F515*'Infectados Brasil'!$M$12)</f>
        <v>209998542.20119128</v>
      </c>
      <c r="D516" s="23">
        <f>D515+(G515*'Infectados Brasil'!$M$12)</f>
        <v>1068.1761307057661</v>
      </c>
      <c r="E516" s="23">
        <f>E515+(H515*'Infectados Brasil'!$M$12)</f>
        <v>390.62267799628188</v>
      </c>
      <c r="F516" s="23">
        <f>-('Infectados Brasil'!$M$9*C516*(D516/$M$1))</f>
        <v>-398.64056463760875</v>
      </c>
      <c r="G516" s="23">
        <f>('Infectados Brasil'!$M$9*C516*(D516/$M$1))-('Infectados Brasil'!$M$10*D516)</f>
        <v>291.82295156703213</v>
      </c>
      <c r="H516" s="23">
        <f>('Infectados Brasil'!$M$10*D516)</f>
        <v>106.81761307057661</v>
      </c>
      <c r="I516" s="27">
        <f>(C516/$M$1)*'Infectados Brasil'!$M$14</f>
        <v>3.7319740928325991</v>
      </c>
      <c r="J516" s="4">
        <v>1</v>
      </c>
    </row>
    <row r="517" spans="1:10" x14ac:dyDescent="0.25">
      <c r="A517" s="8">
        <f>A516+'Infectados Brasil'!$M$12</f>
        <v>43911.750000001499</v>
      </c>
      <c r="B517" s="7">
        <f>B516+'Infectados Brasil'!$M$12</f>
        <v>25.750000000000231</v>
      </c>
      <c r="C517" s="9">
        <f>C516+(F516*'Infectados Brasil'!$M$12)</f>
        <v>209998522.26916304</v>
      </c>
      <c r="D517" s="23">
        <f>D516+(G516*'Infectados Brasil'!$M$12)</f>
        <v>1082.7672782841178</v>
      </c>
      <c r="E517" s="23">
        <f>E516+(H516*'Infectados Brasil'!$M$12)</f>
        <v>395.96355864981069</v>
      </c>
      <c r="F517" s="23">
        <f>-('Infectados Brasil'!$M$9*C517*(D517/$M$1))</f>
        <v>-404.08590475847001</v>
      </c>
      <c r="G517" s="23">
        <f>('Infectados Brasil'!$M$9*C517*(D517/$M$1))-('Infectados Brasil'!$M$10*D517)</f>
        <v>295.80917693005824</v>
      </c>
      <c r="H517" s="23">
        <f>('Infectados Brasil'!$M$10*D517)</f>
        <v>108.27672782841178</v>
      </c>
      <c r="I517" s="27">
        <f>(C517/$M$1)*'Infectados Brasil'!$M$14</f>
        <v>3.7319737386119831</v>
      </c>
      <c r="J517" s="4">
        <v>1</v>
      </c>
    </row>
    <row r="518" spans="1:10" x14ac:dyDescent="0.25">
      <c r="A518" s="8">
        <f>A517+'Infectados Brasil'!$M$12</f>
        <v>43911.800000001502</v>
      </c>
      <c r="B518" s="7">
        <f>B517+'Infectados Brasil'!$M$12</f>
        <v>25.800000000000232</v>
      </c>
      <c r="C518" s="9">
        <f>C517+(F517*'Infectados Brasil'!$M$12)</f>
        <v>209998502.06486779</v>
      </c>
      <c r="D518" s="23">
        <f>D517+(G517*'Infectados Brasil'!$M$12)</f>
        <v>1097.5577371306206</v>
      </c>
      <c r="E518" s="23">
        <f>E517+(H517*'Infectados Brasil'!$M$12)</f>
        <v>401.3773950412313</v>
      </c>
      <c r="F518" s="23">
        <f>-('Infectados Brasil'!$M$9*C518*(D518/$M$1))</f>
        <v>-409.60562574936779</v>
      </c>
      <c r="G518" s="23">
        <f>('Infectados Brasil'!$M$9*C518*(D518/$M$1))-('Infectados Brasil'!$M$10*D518)</f>
        <v>299.84985203630572</v>
      </c>
      <c r="H518" s="23">
        <f>('Infectados Brasil'!$M$10*D518)</f>
        <v>109.75577371306207</v>
      </c>
      <c r="I518" s="27">
        <f>(C518/$M$1)*'Infectados Brasil'!$M$14</f>
        <v>3.7319733795527932</v>
      </c>
      <c r="J518" s="4">
        <v>1</v>
      </c>
    </row>
    <row r="519" spans="1:10" x14ac:dyDescent="0.25">
      <c r="A519" s="8">
        <f>A518+'Infectados Brasil'!$M$12</f>
        <v>43911.850000001505</v>
      </c>
      <c r="B519" s="7">
        <f>B518+'Infectados Brasil'!$M$12</f>
        <v>25.850000000000232</v>
      </c>
      <c r="C519" s="9">
        <f>C518+(F518*'Infectados Brasil'!$M$12)</f>
        <v>209998481.5845865</v>
      </c>
      <c r="D519" s="23">
        <f>D518+(G518*'Infectados Brasil'!$M$12)</f>
        <v>1112.5502297324358</v>
      </c>
      <c r="E519" s="23">
        <f>E518+(H518*'Infectados Brasil'!$M$12)</f>
        <v>406.86518372688442</v>
      </c>
      <c r="F519" s="23">
        <f>-('Infectados Brasil'!$M$9*C519*(D519/$M$1))</f>
        <v>-415.20074358487233</v>
      </c>
      <c r="G519" s="23">
        <f>('Infectados Brasil'!$M$9*C519*(D519/$M$1))-('Infectados Brasil'!$M$10*D519)</f>
        <v>303.94572061162876</v>
      </c>
      <c r="H519" s="23">
        <f>('Infectados Brasil'!$M$10*D519)</f>
        <v>111.25502297324358</v>
      </c>
      <c r="I519" s="27">
        <f>(C519/$M$1)*'Infectados Brasil'!$M$14</f>
        <v>3.7319730155889372</v>
      </c>
      <c r="J519" s="4">
        <v>1</v>
      </c>
    </row>
    <row r="520" spans="1:10" x14ac:dyDescent="0.25">
      <c r="A520" s="8">
        <f>A519+'Infectados Brasil'!$M$12</f>
        <v>43911.900000001508</v>
      </c>
      <c r="B520" s="7">
        <f>B519+'Infectados Brasil'!$M$12</f>
        <v>25.900000000000233</v>
      </c>
      <c r="C520" s="9">
        <f>C519+(F519*'Infectados Brasil'!$M$12)</f>
        <v>209998460.82454932</v>
      </c>
      <c r="D520" s="23">
        <f>D519+(G519*'Infectados Brasil'!$M$12)</f>
        <v>1127.7475157630172</v>
      </c>
      <c r="E520" s="23">
        <f>E519+(H519*'Infectados Brasil'!$M$12)</f>
        <v>412.42793487554661</v>
      </c>
      <c r="F520" s="23">
        <f>-('Infectados Brasil'!$M$9*C520*(D520/$M$1))</f>
        <v>-420.87228811589256</v>
      </c>
      <c r="G520" s="23">
        <f>('Infectados Brasil'!$M$9*C520*(D520/$M$1))-('Infectados Brasil'!$M$10*D520)</f>
        <v>308.09753653959081</v>
      </c>
      <c r="H520" s="23">
        <f>('Infectados Brasil'!$M$10*D520)</f>
        <v>112.77475157630172</v>
      </c>
      <c r="I520" s="27">
        <f>(C520/$M$1)*'Infectados Brasil'!$M$14</f>
        <v>3.7319726466534187</v>
      </c>
      <c r="J520" s="4">
        <v>1</v>
      </c>
    </row>
    <row r="521" spans="1:10" x14ac:dyDescent="0.25">
      <c r="A521" s="8">
        <f>A520+'Infectados Brasil'!$M$12</f>
        <v>43911.95000000151</v>
      </c>
      <c r="B521" s="7">
        <f>B520+'Infectados Brasil'!$M$12</f>
        <v>25.950000000000234</v>
      </c>
      <c r="C521" s="9">
        <f>C520+(F520*'Infectados Brasil'!$M$12)</f>
        <v>209998439.7809349</v>
      </c>
      <c r="D521" s="23">
        <f>D520+(G520*'Infectados Brasil'!$M$12)</f>
        <v>1143.1523925899967</v>
      </c>
      <c r="E521" s="23">
        <f>E520+(H520*'Infectados Brasil'!$M$12)</f>
        <v>418.06667245436171</v>
      </c>
      <c r="F521" s="23">
        <f>-('Infectados Brasil'!$M$9*C521*(D521/$M$1))</f>
        <v>-426.62130325917587</v>
      </c>
      <c r="G521" s="23">
        <f>('Infectados Brasil'!$M$9*C521*(D521/$M$1))-('Infectados Brasil'!$M$10*D521)</f>
        <v>312.30606400017621</v>
      </c>
      <c r="H521" s="23">
        <f>('Infectados Brasil'!$M$10*D521)</f>
        <v>114.31523925899967</v>
      </c>
      <c r="I521" s="27">
        <f>(C521/$M$1)*'Infectados Brasil'!$M$14</f>
        <v>3.7319722726783282</v>
      </c>
      <c r="J521" s="4">
        <v>1</v>
      </c>
    </row>
    <row r="522" spans="1:10" x14ac:dyDescent="0.25">
      <c r="A522" s="8">
        <f>A521+'Infectados Brasil'!$M$12</f>
        <v>43912.000000001513</v>
      </c>
      <c r="B522" s="7">
        <f>B521+'Infectados Brasil'!$M$12</f>
        <v>26.000000000000234</v>
      </c>
      <c r="C522" s="9">
        <f>C521+(F521*'Infectados Brasil'!$M$12)</f>
        <v>209998418.44986975</v>
      </c>
      <c r="D522" s="23">
        <f>D521+(G521*'Infectados Brasil'!$M$12)</f>
        <v>1158.7676957900055</v>
      </c>
      <c r="E522" s="23">
        <f>E521+(H521*'Infectados Brasil'!$M$12)</f>
        <v>423.78243441731172</v>
      </c>
      <c r="F522" s="23">
        <f>-('Infectados Brasil'!$M$9*C522*(D522/$M$1))</f>
        <v>-432.44884718939426</v>
      </c>
      <c r="G522" s="23">
        <f>('Infectados Brasil'!$M$9*C522*(D522/$M$1))-('Infectados Brasil'!$M$10*D522)</f>
        <v>316.57207761039371</v>
      </c>
      <c r="H522" s="23">
        <f>('Infectados Brasil'!$M$10*D522)</f>
        <v>115.87676957900055</v>
      </c>
      <c r="I522" s="27">
        <f>(C522/$M$1)*'Infectados Brasil'!$M$14</f>
        <v>3.7319718935948281</v>
      </c>
      <c r="J522" s="4">
        <v>1</v>
      </c>
    </row>
    <row r="523" spans="1:10" x14ac:dyDescent="0.25">
      <c r="A523" s="8">
        <f>A522+'Infectados Brasil'!$M$12</f>
        <v>43912.050000001516</v>
      </c>
      <c r="B523" s="7">
        <f>B522+'Infectados Brasil'!$M$12</f>
        <v>26.050000000000235</v>
      </c>
      <c r="C523" s="9">
        <f>C522+(F522*'Infectados Brasil'!$M$12)</f>
        <v>209998396.82742739</v>
      </c>
      <c r="D523" s="23">
        <f>D522+(G522*'Infectados Brasil'!$M$12)</f>
        <v>1174.5962996705252</v>
      </c>
      <c r="E523" s="23">
        <f>E522+(H522*'Infectados Brasil'!$M$12)</f>
        <v>429.57627289626174</v>
      </c>
      <c r="F523" s="23">
        <f>-('Infectados Brasil'!$M$9*C523*(D523/$M$1))</f>
        <v>-438.35599253385288</v>
      </c>
      <c r="G523" s="23">
        <f>('Infectados Brasil'!$M$9*C523*(D523/$M$1))-('Infectados Brasil'!$M$10*D523)</f>
        <v>320.89636256680035</v>
      </c>
      <c r="H523" s="23">
        <f>('Infectados Brasil'!$M$10*D523)</f>
        <v>117.45962996705254</v>
      </c>
      <c r="I523" s="27">
        <f>(C523/$M$1)*'Infectados Brasil'!$M$14</f>
        <v>3.731971509333138</v>
      </c>
      <c r="J523" s="4">
        <v>1</v>
      </c>
    </row>
    <row r="524" spans="1:10" x14ac:dyDescent="0.25">
      <c r="A524" s="8">
        <f>A523+'Infectados Brasil'!$M$12</f>
        <v>43912.100000001519</v>
      </c>
      <c r="B524" s="7">
        <f>B523+'Infectados Brasil'!$M$12</f>
        <v>26.100000000000236</v>
      </c>
      <c r="C524" s="9">
        <f>C523+(F523*'Infectados Brasil'!$M$12)</f>
        <v>209998374.90962777</v>
      </c>
      <c r="D524" s="23">
        <f>D523+(G523*'Infectados Brasil'!$M$12)</f>
        <v>1190.6411177988653</v>
      </c>
      <c r="E524" s="23">
        <f>E523+(H523*'Infectados Brasil'!$M$12)</f>
        <v>435.44925439461434</v>
      </c>
      <c r="F524" s="23">
        <f>-('Infectados Brasil'!$M$9*C524*(D524/$M$1))</f>
        <v>-444.3438265698577</v>
      </c>
      <c r="G524" s="23">
        <f>('Infectados Brasil'!$M$9*C524*(D524/$M$1))-('Infectados Brasil'!$M$10*D524)</f>
        <v>325.27971478997119</v>
      </c>
      <c r="H524" s="23">
        <f>('Infectados Brasil'!$M$10*D524)</f>
        <v>119.06411177988653</v>
      </c>
      <c r="I524" s="27">
        <f>(C524/$M$1)*'Infectados Brasil'!$M$14</f>
        <v>3.7319711198225272</v>
      </c>
      <c r="J524" s="4">
        <v>1</v>
      </c>
    </row>
    <row r="525" spans="1:10" x14ac:dyDescent="0.25">
      <c r="A525" s="8">
        <f>A524+'Infectados Brasil'!$M$12</f>
        <v>43912.150000001522</v>
      </c>
      <c r="B525" s="7">
        <f>B524+'Infectados Brasil'!$M$12</f>
        <v>26.150000000000237</v>
      </c>
      <c r="C525" s="9">
        <f>C524+(F524*'Infectados Brasil'!$M$12)</f>
        <v>209998352.69243643</v>
      </c>
      <c r="D525" s="23">
        <f>D524+(G524*'Infectados Brasil'!$M$12)</f>
        <v>1206.9051035383638</v>
      </c>
      <c r="E525" s="23">
        <f>E524+(H524*'Infectados Brasil'!$M$12)</f>
        <v>441.40245998360865</v>
      </c>
      <c r="F525" s="23">
        <f>-('Infectados Brasil'!$M$9*C525*(D525/$M$1))</f>
        <v>-450.41345142477667</v>
      </c>
      <c r="G525" s="23">
        <f>('Infectados Brasil'!$M$9*C525*(D525/$M$1))-('Infectados Brasil'!$M$10*D525)</f>
        <v>329.72294107094029</v>
      </c>
      <c r="H525" s="23">
        <f>('Infectados Brasil'!$M$10*D525)</f>
        <v>120.69051035383639</v>
      </c>
      <c r="I525" s="27">
        <f>(C525/$M$1)*'Infectados Brasil'!$M$14</f>
        <v>3.7319707249912986</v>
      </c>
      <c r="J525" s="4">
        <v>1</v>
      </c>
    </row>
    <row r="526" spans="1:10" x14ac:dyDescent="0.25">
      <c r="A526" s="8">
        <f>A525+'Infectados Brasil'!$M$12</f>
        <v>43912.200000001525</v>
      </c>
      <c r="B526" s="7">
        <f>B525+'Infectados Brasil'!$M$12</f>
        <v>26.200000000000237</v>
      </c>
      <c r="C526" s="9">
        <f>C525+(F525*'Infectados Brasil'!$M$12)</f>
        <v>209998330.17176387</v>
      </c>
      <c r="D526" s="23">
        <f>D525+(G525*'Infectados Brasil'!$M$12)</f>
        <v>1223.3912505919109</v>
      </c>
      <c r="E526" s="23">
        <f>E525+(H525*'Infectados Brasil'!$M$12)</f>
        <v>447.43698550130046</v>
      </c>
      <c r="F526" s="23">
        <f>-('Infectados Brasil'!$M$9*C526*(D526/$M$1))</f>
        <v>-456.5659842788325</v>
      </c>
      <c r="G526" s="23">
        <f>('Infectados Brasil'!$M$9*C526*(D526/$M$1))-('Infectados Brasil'!$M$10*D526)</f>
        <v>334.22685921964143</v>
      </c>
      <c r="H526" s="23">
        <f>('Infectados Brasil'!$M$10*D526)</f>
        <v>122.33912505919109</v>
      </c>
      <c r="I526" s="27">
        <f>(C526/$M$1)*'Infectados Brasil'!$M$14</f>
        <v>3.7319703247667748</v>
      </c>
      <c r="J526" s="4">
        <v>1</v>
      </c>
    </row>
    <row r="527" spans="1:10" x14ac:dyDescent="0.25">
      <c r="A527" s="8">
        <f>A526+'Infectados Brasil'!$M$12</f>
        <v>43912.250000001528</v>
      </c>
      <c r="B527" s="7">
        <f>B526+'Infectados Brasil'!$M$12</f>
        <v>26.250000000000238</v>
      </c>
      <c r="C527" s="9">
        <f>C526+(F526*'Infectados Brasil'!$M$12)</f>
        <v>209998307.34346464</v>
      </c>
      <c r="D527" s="23">
        <f>D526+(G526*'Infectados Brasil'!$M$12)</f>
        <v>1240.102593552893</v>
      </c>
      <c r="E527" s="23">
        <f>E526+(H526*'Infectados Brasil'!$M$12)</f>
        <v>453.55394175425999</v>
      </c>
      <c r="F527" s="23">
        <f>-('Infectados Brasil'!$M$9*C527*(D527/$M$1))</f>
        <v>-462.80255757066419</v>
      </c>
      <c r="G527" s="23">
        <f>('Infectados Brasil'!$M$9*C527*(D527/$M$1))-('Infectados Brasil'!$M$10*D527)</f>
        <v>338.7922982153749</v>
      </c>
      <c r="H527" s="23">
        <f>('Infectados Brasil'!$M$10*D527)</f>
        <v>124.01025935528931</v>
      </c>
      <c r="I527" s="27">
        <f>(C527/$M$1)*'Infectados Brasil'!$M$14</f>
        <v>3.731969919075286</v>
      </c>
      <c r="J527" s="4">
        <v>1</v>
      </c>
    </row>
    <row r="528" spans="1:10" x14ac:dyDescent="0.25">
      <c r="A528" s="8">
        <f>A527+'Infectados Brasil'!$M$12</f>
        <v>43912.300000001531</v>
      </c>
      <c r="B528" s="7">
        <f>B527+'Infectados Brasil'!$M$12</f>
        <v>26.300000000000239</v>
      </c>
      <c r="C528" s="9">
        <f>C527+(F527*'Infectados Brasil'!$M$12)</f>
        <v>209998284.20333678</v>
      </c>
      <c r="D528" s="23">
        <f>D527+(G527*'Infectados Brasil'!$M$12)</f>
        <v>1257.0422084636618</v>
      </c>
      <c r="E528" s="23">
        <f>E527+(H527*'Infectados Brasil'!$M$12)</f>
        <v>459.75445472202443</v>
      </c>
      <c r="F528" s="23">
        <f>-('Infectados Brasil'!$M$9*C528*(D528/$M$1))</f>
        <v>-469.12431920569492</v>
      </c>
      <c r="G528" s="23">
        <f>('Infectados Brasil'!$M$9*C528*(D528/$M$1))-('Infectados Brasil'!$M$10*D528)</f>
        <v>343.42009835932873</v>
      </c>
      <c r="H528" s="23">
        <f>('Infectados Brasil'!$M$10*D528)</f>
        <v>125.70422084636618</v>
      </c>
      <c r="I528" s="27">
        <f>(C528/$M$1)*'Infectados Brasil'!$M$14</f>
        <v>3.7319695078421562</v>
      </c>
      <c r="J528" s="4">
        <v>1</v>
      </c>
    </row>
    <row r="529" spans="1:10" x14ac:dyDescent="0.25">
      <c r="A529" s="8">
        <f>A528+'Infectados Brasil'!$M$12</f>
        <v>43912.350000001534</v>
      </c>
      <c r="B529" s="7">
        <f>B528+'Infectados Brasil'!$M$12</f>
        <v>26.350000000000239</v>
      </c>
      <c r="C529" s="9">
        <f>C528+(F528*'Infectados Brasil'!$M$12)</f>
        <v>209998260.74712083</v>
      </c>
      <c r="D529" s="23">
        <f>D528+(G528*'Infectados Brasil'!$M$12)</f>
        <v>1274.2132133816283</v>
      </c>
      <c r="E529" s="23">
        <f>E528+(H528*'Infectados Brasil'!$M$12)</f>
        <v>466.03966576434277</v>
      </c>
      <c r="F529" s="23">
        <f>-('Infectados Brasil'!$M$9*C529*(D529/$M$1))</f>
        <v>-475.53243276734355</v>
      </c>
      <c r="G529" s="23">
        <f>('Infectados Brasil'!$M$9*C529*(D529/$M$1))-('Infectados Brasil'!$M$10*D529)</f>
        <v>348.11111142918071</v>
      </c>
      <c r="H529" s="23">
        <f>('Infectados Brasil'!$M$10*D529)</f>
        <v>127.42132133816284</v>
      </c>
      <c r="I529" s="27">
        <f>(C529/$M$1)*'Infectados Brasil'!$M$14</f>
        <v>3.7319690909916901</v>
      </c>
      <c r="J529" s="4">
        <v>1</v>
      </c>
    </row>
    <row r="530" spans="1:10" x14ac:dyDescent="0.25">
      <c r="A530" s="8">
        <f>A529+'Infectados Brasil'!$M$12</f>
        <v>43912.400000001537</v>
      </c>
      <c r="B530" s="7">
        <f>B529+'Infectados Brasil'!$M$12</f>
        <v>26.40000000000024</v>
      </c>
      <c r="C530" s="9">
        <f>C529+(F529*'Infectados Brasil'!$M$12)</f>
        <v>209998236.97049919</v>
      </c>
      <c r="D530" s="23">
        <f>D529+(G529*'Infectados Brasil'!$M$12)</f>
        <v>1291.6187689530873</v>
      </c>
      <c r="E530" s="23">
        <f>E529+(H529*'Infectados Brasil'!$M$12)</f>
        <v>472.41073183125093</v>
      </c>
      <c r="F530" s="23">
        <f>-('Infectados Brasil'!$M$9*C530*(D530/$M$1))</f>
        <v>-482.0280777311209</v>
      </c>
      <c r="G530" s="23">
        <f>('Infectados Brasil'!$M$9*C530*(D530/$M$1))-('Infectados Brasil'!$M$10*D530)</f>
        <v>352.86620083581215</v>
      </c>
      <c r="H530" s="23">
        <f>('Infectados Brasil'!$M$10*D530)</f>
        <v>129.16187689530872</v>
      </c>
      <c r="I530" s="27">
        <f>(C530/$M$1)*'Infectados Brasil'!$M$14</f>
        <v>3.7319686684471565</v>
      </c>
      <c r="J530" s="4">
        <v>1</v>
      </c>
    </row>
    <row r="531" spans="1:10" x14ac:dyDescent="0.25">
      <c r="A531" s="8">
        <f>A530+'Infectados Brasil'!$M$12</f>
        <v>43912.45000000154</v>
      </c>
      <c r="B531" s="7">
        <f>B530+'Infectados Brasil'!$M$12</f>
        <v>26.450000000000241</v>
      </c>
      <c r="C531" s="9">
        <f>C530+(F530*'Infectados Brasil'!$M$12)</f>
        <v>209998212.8690953</v>
      </c>
      <c r="D531" s="23">
        <f>D530+(G530*'Infectados Brasil'!$M$12)</f>
        <v>1309.2620789948778</v>
      </c>
      <c r="E531" s="23">
        <f>E530+(H530*'Infectados Brasil'!$M$12)</f>
        <v>478.86882567601634</v>
      </c>
      <c r="F531" s="23">
        <f>-('Infectados Brasil'!$M$9*C531*(D531/$M$1))</f>
        <v>-488.61244968164794</v>
      </c>
      <c r="G531" s="23">
        <f>('Infectados Brasil'!$M$9*C531*(D531/$M$1))-('Infectados Brasil'!$M$10*D531)</f>
        <v>357.68624178216015</v>
      </c>
      <c r="H531" s="23">
        <f>('Infectados Brasil'!$M$10*D531)</f>
        <v>130.92620789948779</v>
      </c>
      <c r="I531" s="27">
        <f>(C531/$M$1)*'Infectados Brasil'!$M$14</f>
        <v>3.731968240130779</v>
      </c>
      <c r="J531" s="4">
        <v>1</v>
      </c>
    </row>
    <row r="532" spans="1:10" x14ac:dyDescent="0.25">
      <c r="A532" s="8">
        <f>A531+'Infectados Brasil'!$M$12</f>
        <v>43912.500000001543</v>
      </c>
      <c r="B532" s="7">
        <f>B531+'Infectados Brasil'!$M$12</f>
        <v>26.500000000000242</v>
      </c>
      <c r="C532" s="9">
        <f>C531+(F531*'Infectados Brasil'!$M$12)</f>
        <v>209998188.43847281</v>
      </c>
      <c r="D532" s="23">
        <f>D531+(G531*'Infectados Brasil'!$M$12)</f>
        <v>1327.1463910839859</v>
      </c>
      <c r="E532" s="23">
        <f>E531+(H531*'Infectados Brasil'!$M$12)</f>
        <v>485.41513607099074</v>
      </c>
      <c r="F532" s="23">
        <f>-('Infectados Brasil'!$M$9*C532*(D532/$M$1))</f>
        <v>-495.28676053263672</v>
      </c>
      <c r="G532" s="23">
        <f>('Infectados Brasil'!$M$9*C532*(D532/$M$1))-('Infectados Brasil'!$M$10*D532)</f>
        <v>362.57212142423816</v>
      </c>
      <c r="H532" s="23">
        <f>('Infectados Brasil'!$M$10*D532)</f>
        <v>132.71463910839859</v>
      </c>
      <c r="I532" s="27">
        <f>(C532/$M$1)*'Infectados Brasil'!$M$14</f>
        <v>3.7319678059637167</v>
      </c>
      <c r="J532" s="4">
        <v>1</v>
      </c>
    </row>
    <row r="533" spans="1:10" x14ac:dyDescent="0.25">
      <c r="A533" s="8">
        <f>A532+'Infectados Brasil'!$M$12</f>
        <v>43912.550000001545</v>
      </c>
      <c r="B533" s="7">
        <f>B532+'Infectados Brasil'!$M$12</f>
        <v>26.550000000000242</v>
      </c>
      <c r="C533" s="9">
        <f>C532+(F532*'Infectados Brasil'!$M$12)</f>
        <v>209998163.67413479</v>
      </c>
      <c r="D533" s="23">
        <f>D532+(G532*'Infectados Brasil'!$M$12)</f>
        <v>1345.2749971551978</v>
      </c>
      <c r="E533" s="23">
        <f>E532+(H532*'Infectados Brasil'!$M$12)</f>
        <v>492.05086802641068</v>
      </c>
      <c r="F533" s="23">
        <f>-('Infectados Brasil'!$M$9*C533*(D533/$M$1))</f>
        <v>-502.05223874987439</v>
      </c>
      <c r="G533" s="23">
        <f>('Infectados Brasil'!$M$9*C533*(D533/$M$1))-('Infectados Brasil'!$M$10*D533)</f>
        <v>367.52473903435464</v>
      </c>
      <c r="H533" s="23">
        <f>('Infectados Brasil'!$M$10*D533)</f>
        <v>134.52749971551978</v>
      </c>
      <c r="I533" s="27">
        <f>(C533/$M$1)*'Infectados Brasil'!$M$14</f>
        <v>3.7319673658660522</v>
      </c>
      <c r="J533" s="4">
        <v>1</v>
      </c>
    </row>
    <row r="534" spans="1:10" x14ac:dyDescent="0.25">
      <c r="A534" s="8">
        <f>A533+'Infectados Brasil'!$M$12</f>
        <v>43912.600000001548</v>
      </c>
      <c r="B534" s="7">
        <f>B533+'Infectados Brasil'!$M$12</f>
        <v>26.600000000000243</v>
      </c>
      <c r="C534" s="9">
        <f>C533+(F533*'Infectados Brasil'!$M$12)</f>
        <v>209998138.57152286</v>
      </c>
      <c r="D534" s="23">
        <f>D533+(G533*'Infectados Brasil'!$M$12)</f>
        <v>1363.6512341069156</v>
      </c>
      <c r="E534" s="23">
        <f>E533+(H533*'Infectados Brasil'!$M$12)</f>
        <v>498.77724301218666</v>
      </c>
      <c r="F534" s="23">
        <f>-('Infectados Brasil'!$M$9*C534*(D534/$M$1))</f>
        <v>-508.91012957725138</v>
      </c>
      <c r="G534" s="23">
        <f>('Infectados Brasil'!$M$9*C534*(D534/$M$1))-('Infectados Brasil'!$M$10*D534)</f>
        <v>372.5450061665598</v>
      </c>
      <c r="H534" s="23">
        <f>('Infectados Brasil'!$M$10*D534)</f>
        <v>136.36512341069155</v>
      </c>
      <c r="I534" s="27">
        <f>(C534/$M$1)*'Infectados Brasil'!$M$14</f>
        <v>3.7319669197567773</v>
      </c>
      <c r="J534" s="4">
        <v>1</v>
      </c>
    </row>
    <row r="535" spans="1:10" x14ac:dyDescent="0.25">
      <c r="A535" s="8">
        <f>A534+'Infectados Brasil'!$M$12</f>
        <v>43912.650000001551</v>
      </c>
      <c r="B535" s="7">
        <f>B534+'Infectados Brasil'!$M$12</f>
        <v>26.650000000000244</v>
      </c>
      <c r="C535" s="9">
        <f>C534+(F534*'Infectados Brasil'!$M$12)</f>
        <v>209998113.12601638</v>
      </c>
      <c r="D535" s="23">
        <f>D534+(G534*'Infectados Brasil'!$M$12)</f>
        <v>1382.2784844152436</v>
      </c>
      <c r="E535" s="23">
        <f>E534+(H534*'Infectados Brasil'!$M$12)</f>
        <v>505.59549918272126</v>
      </c>
      <c r="F535" s="23">
        <f>-('Infectados Brasil'!$M$9*C535*(D535/$M$1))</f>
        <v>-515.86169526587446</v>
      </c>
      <c r="G535" s="23">
        <f>('Infectados Brasil'!$M$9*C535*(D535/$M$1))-('Infectados Brasil'!$M$10*D535)</f>
        <v>377.63384682435009</v>
      </c>
      <c r="H535" s="23">
        <f>('Infectados Brasil'!$M$10*D535)</f>
        <v>138.22784844152437</v>
      </c>
      <c r="I535" s="27">
        <f>(C535/$M$1)*'Infectados Brasil'!$M$14</f>
        <v>3.7319664675537765</v>
      </c>
      <c r="J535" s="4">
        <v>1</v>
      </c>
    </row>
    <row r="536" spans="1:10" x14ac:dyDescent="0.25">
      <c r="A536" s="8">
        <f>A535+'Infectados Brasil'!$M$12</f>
        <v>43912.700000001554</v>
      </c>
      <c r="B536" s="7">
        <f>B535+'Infectados Brasil'!$M$12</f>
        <v>26.700000000000244</v>
      </c>
      <c r="C536" s="9">
        <f>C535+(F535*'Infectados Brasil'!$M$12)</f>
        <v>209998087.33293161</v>
      </c>
      <c r="D536" s="23">
        <f>D535+(G535*'Infectados Brasil'!$M$12)</f>
        <v>1401.1601767564612</v>
      </c>
      <c r="E536" s="23">
        <f>E535+(H535*'Infectados Brasil'!$M$12)</f>
        <v>512.50689160479749</v>
      </c>
      <c r="F536" s="23">
        <f>-('Infectados Brasil'!$M$9*C536*(D536/$M$1))</f>
        <v>-522.90821530630842</v>
      </c>
      <c r="G536" s="23">
        <f>('Infectados Brasil'!$M$9*C536*(D536/$M$1))-('Infectados Brasil'!$M$10*D536)</f>
        <v>382.79219763066226</v>
      </c>
      <c r="H536" s="23">
        <f>('Infectados Brasil'!$M$10*D536)</f>
        <v>140.11601767564613</v>
      </c>
      <c r="I536" s="27">
        <f>(C536/$M$1)*'Infectados Brasil'!$M$14</f>
        <v>3.7319660091738132</v>
      </c>
      <c r="J536" s="4">
        <v>1</v>
      </c>
    </row>
    <row r="537" spans="1:10" x14ac:dyDescent="0.25">
      <c r="A537" s="8">
        <f>A536+'Infectados Brasil'!$M$12</f>
        <v>43912.750000001557</v>
      </c>
      <c r="B537" s="7">
        <f>B536+'Infectados Brasil'!$M$12</f>
        <v>26.750000000000245</v>
      </c>
      <c r="C537" s="9">
        <f>C536+(F536*'Infectados Brasil'!$M$12)</f>
        <v>209998061.18752083</v>
      </c>
      <c r="D537" s="23">
        <f>D536+(G536*'Infectados Brasil'!$M$12)</f>
        <v>1420.2997866379942</v>
      </c>
      <c r="E537" s="23">
        <f>E536+(H536*'Infectados Brasil'!$M$12)</f>
        <v>519.51269248857977</v>
      </c>
      <c r="F537" s="23">
        <f>-('Infectados Brasil'!$M$9*C537*(D537/$M$1))</f>
        <v>-530.05098666398737</v>
      </c>
      <c r="G537" s="23">
        <f>('Infectados Brasil'!$M$9*C537*(D537/$M$1))-('Infectados Brasil'!$M$10*D537)</f>
        <v>388.02100800018798</v>
      </c>
      <c r="H537" s="23">
        <f>('Infectados Brasil'!$M$10*D537)</f>
        <v>142.02997866379943</v>
      </c>
      <c r="I537" s="27">
        <f>(C537/$M$1)*'Infectados Brasil'!$M$14</f>
        <v>3.7319655445325131</v>
      </c>
      <c r="J537" s="4">
        <v>1</v>
      </c>
    </row>
    <row r="538" spans="1:10" x14ac:dyDescent="0.25">
      <c r="A538" s="8">
        <f>A537+'Infectados Brasil'!$M$12</f>
        <v>43912.80000000156</v>
      </c>
      <c r="B538" s="7">
        <f>B537+'Infectados Brasil'!$M$12</f>
        <v>26.800000000000246</v>
      </c>
      <c r="C538" s="9">
        <f>C537+(F537*'Infectados Brasil'!$M$12)</f>
        <v>209998034.68497151</v>
      </c>
      <c r="D538" s="23">
        <f>D537+(G537*'Infectados Brasil'!$M$12)</f>
        <v>1439.7008370380036</v>
      </c>
      <c r="E538" s="23">
        <f>E537+(H537*'Infectados Brasil'!$M$12)</f>
        <v>526.61419142176976</v>
      </c>
      <c r="F538" s="23">
        <f>-('Infectados Brasil'!$M$9*C538*(D538/$M$1))</f>
        <v>-537.29132401783954</v>
      </c>
      <c r="G538" s="23">
        <f>('Infectados Brasil'!$M$9*C538*(D538/$M$1))-('Infectados Brasil'!$M$10*D538)</f>
        <v>393.32124031403919</v>
      </c>
      <c r="H538" s="23">
        <f>('Infectados Brasil'!$M$10*D538)</f>
        <v>143.97008370380036</v>
      </c>
      <c r="I538" s="27">
        <f>(C538/$M$1)*'Infectados Brasil'!$M$14</f>
        <v>3.7319650735443508</v>
      </c>
      <c r="J538" s="4">
        <v>1</v>
      </c>
    </row>
    <row r="539" spans="1:10" x14ac:dyDescent="0.25">
      <c r="A539" s="8">
        <f>A538+'Infectados Brasil'!$M$12</f>
        <v>43912.850000001563</v>
      </c>
      <c r="B539" s="7">
        <f>B538+'Infectados Brasil'!$M$12</f>
        <v>26.850000000000247</v>
      </c>
      <c r="C539" s="9">
        <f>C538+(F538*'Infectados Brasil'!$M$12)</f>
        <v>209998007.8204053</v>
      </c>
      <c r="D539" s="23">
        <f>D538+(G538*'Infectados Brasil'!$M$12)</f>
        <v>1459.3668990537055</v>
      </c>
      <c r="E539" s="23">
        <f>E538+(H538*'Infectados Brasil'!$M$12)</f>
        <v>533.81269560695978</v>
      </c>
      <c r="F539" s="23">
        <f>-('Infectados Brasil'!$M$9*C539*(D539/$M$1))</f>
        <v>-544.63056000216989</v>
      </c>
      <c r="G539" s="23">
        <f>('Infectados Brasil'!$M$9*C539*(D539/$M$1))-('Infectados Brasil'!$M$10*D539)</f>
        <v>398.69387009679929</v>
      </c>
      <c r="H539" s="23">
        <f>('Infectados Brasil'!$M$10*D539)</f>
        <v>145.93668990537057</v>
      </c>
      <c r="I539" s="27">
        <f>(C539/$M$1)*'Infectados Brasil'!$M$14</f>
        <v>3.7319645961226313</v>
      </c>
      <c r="J539" s="4">
        <v>1</v>
      </c>
    </row>
    <row r="540" spans="1:10" x14ac:dyDescent="0.25">
      <c r="A540" s="8">
        <f>A539+'Infectados Brasil'!$M$12</f>
        <v>43912.900000001566</v>
      </c>
      <c r="B540" s="7">
        <f>B539+'Infectados Brasil'!$M$12</f>
        <v>26.900000000000247</v>
      </c>
      <c r="C540" s="9">
        <f>C539+(F539*'Infectados Brasil'!$M$12)</f>
        <v>209997980.58887729</v>
      </c>
      <c r="D540" s="23">
        <f>D539+(G539*'Infectados Brasil'!$M$12)</f>
        <v>1479.3015925585455</v>
      </c>
      <c r="E540" s="23">
        <f>E539+(H539*'Infectados Brasil'!$M$12)</f>
        <v>541.10953010222829</v>
      </c>
      <c r="F540" s="23">
        <f>-('Infectados Brasil'!$M$9*C540*(D540/$M$1))</f>
        <v>-552.07004545184373</v>
      </c>
      <c r="G540" s="23">
        <f>('Infectados Brasil'!$M$9*C540*(D540/$M$1))-('Infectados Brasil'!$M$10*D540)</f>
        <v>404.13988619598916</v>
      </c>
      <c r="H540" s="23">
        <f>('Infectados Brasil'!$M$10*D540)</f>
        <v>147.93015925585456</v>
      </c>
      <c r="I540" s="27">
        <f>(C540/$M$1)*'Infectados Brasil'!$M$14</f>
        <v>3.7319641121794764</v>
      </c>
      <c r="J540" s="4">
        <v>1</v>
      </c>
    </row>
    <row r="541" spans="1:10" x14ac:dyDescent="0.25">
      <c r="A541" s="8">
        <f>A540+'Infectados Brasil'!$M$12</f>
        <v>43912.950000001569</v>
      </c>
      <c r="B541" s="7">
        <f>B540+'Infectados Brasil'!$M$12</f>
        <v>26.950000000000248</v>
      </c>
      <c r="C541" s="9">
        <f>C540+(F540*'Infectados Brasil'!$M$12)</f>
        <v>209997952.98537502</v>
      </c>
      <c r="D541" s="23">
        <f>D540+(G540*'Infectados Brasil'!$M$12)</f>
        <v>1499.508586868345</v>
      </c>
      <c r="E541" s="23">
        <f>E540+(H540*'Infectados Brasil'!$M$12)</f>
        <v>548.50603806502102</v>
      </c>
      <c r="F541" s="23">
        <f>-('Infectados Brasil'!$M$9*C541*(D541/$M$1))</f>
        <v>-559.61114965081856</v>
      </c>
      <c r="G541" s="23">
        <f>('Infectados Brasil'!$M$9*C541*(D541/$M$1))-('Infectados Brasil'!$M$10*D541)</f>
        <v>409.66029096398404</v>
      </c>
      <c r="H541" s="23">
        <f>('Infectados Brasil'!$M$10*D541)</f>
        <v>149.95085868683449</v>
      </c>
      <c r="I541" s="27">
        <f>(C541/$M$1)*'Infectados Brasil'!$M$14</f>
        <v>3.7319636216258072</v>
      </c>
      <c r="J541" s="4">
        <v>1</v>
      </c>
    </row>
    <row r="542" spans="1:10" x14ac:dyDescent="0.25">
      <c r="A542" s="8">
        <f>A541+'Infectados Brasil'!$M$12</f>
        <v>43913.000000001572</v>
      </c>
      <c r="B542" s="7">
        <f>B541+'Infectados Brasil'!$M$12</f>
        <v>27.000000000000249</v>
      </c>
      <c r="C542" s="9">
        <f>C541+(F541*'Infectados Brasil'!$M$12)</f>
        <v>209997925.00481755</v>
      </c>
      <c r="D542" s="23">
        <f>D541+(G541*'Infectados Brasil'!$M$12)</f>
        <v>1519.9916014165442</v>
      </c>
      <c r="E542" s="23">
        <f>E541+(H541*'Infectados Brasil'!$M$12)</f>
        <v>556.00358099936273</v>
      </c>
      <c r="F542" s="23">
        <f>-('Infectados Brasil'!$M$9*C542*(D542/$M$1))</f>
        <v>-567.2552605840666</v>
      </c>
      <c r="G542" s="23">
        <f>('Infectados Brasil'!$M$9*C542*(D542/$M$1))-('Infectados Brasil'!$M$10*D542)</f>
        <v>415.25610044241216</v>
      </c>
      <c r="H542" s="23">
        <f>('Infectados Brasil'!$M$10*D542)</f>
        <v>151.99916014165441</v>
      </c>
      <c r="I542" s="27">
        <f>(C542/$M$1)*'Infectados Brasil'!$M$14</f>
        <v>3.7319631243713287</v>
      </c>
      <c r="J542" s="4">
        <v>1</v>
      </c>
    </row>
    <row r="543" spans="1:10" x14ac:dyDescent="0.25">
      <c r="A543" s="8">
        <f>A542+'Infectados Brasil'!$M$12</f>
        <v>43913.050000001575</v>
      </c>
      <c r="B543" s="7">
        <f>B542+'Infectados Brasil'!$M$12</f>
        <v>27.050000000000249</v>
      </c>
      <c r="C543" s="9">
        <f>C542+(F542*'Infectados Brasil'!$M$12)</f>
        <v>209997896.64205453</v>
      </c>
      <c r="D543" s="23">
        <f>D542+(G542*'Infectados Brasil'!$M$12)</f>
        <v>1540.7544064386648</v>
      </c>
      <c r="E543" s="23">
        <f>E542+(H542*'Infectados Brasil'!$M$12)</f>
        <v>563.60353900644543</v>
      </c>
      <c r="F543" s="23">
        <f>-('Infectados Brasil'!$M$9*C543*(D543/$M$1))</f>
        <v>-575.0037851929377</v>
      </c>
      <c r="G543" s="23">
        <f>('Infectados Brasil'!$M$9*C543*(D543/$M$1))-('Infectados Brasil'!$M$10*D543)</f>
        <v>420.9283445490712</v>
      </c>
      <c r="H543" s="23">
        <f>('Infectados Brasil'!$M$10*D543)</f>
        <v>154.0754406438665</v>
      </c>
      <c r="I543" s="27">
        <f>(C543/$M$1)*'Infectados Brasil'!$M$14</f>
        <v>3.7319626203245115</v>
      </c>
      <c r="J543" s="4">
        <v>1</v>
      </c>
    </row>
    <row r="544" spans="1:10" x14ac:dyDescent="0.25">
      <c r="A544" s="8">
        <f>A543+'Infectados Brasil'!$M$12</f>
        <v>43913.100000001577</v>
      </c>
      <c r="B544" s="7">
        <f>B543+'Infectados Brasil'!$M$12</f>
        <v>27.10000000000025</v>
      </c>
      <c r="C544" s="9">
        <f>C543+(F543*'Infectados Brasil'!$M$12)</f>
        <v>209997867.89186525</v>
      </c>
      <c r="D544" s="23">
        <f>D543+(G543*'Infectados Brasil'!$M$12)</f>
        <v>1561.8008236661183</v>
      </c>
      <c r="E544" s="23">
        <f>E543+(H543*'Infectados Brasil'!$M$12)</f>
        <v>571.30731103863877</v>
      </c>
      <c r="F544" s="23">
        <f>-('Infectados Brasil'!$M$9*C544*(D544/$M$1))</f>
        <v>-582.85814963400696</v>
      </c>
      <c r="G544" s="23">
        <f>('Infectados Brasil'!$M$9*C544*(D544/$M$1))-('Infectados Brasil'!$M$10*D544)</f>
        <v>426.67806726739514</v>
      </c>
      <c r="H544" s="23">
        <f>('Infectados Brasil'!$M$10*D544)</f>
        <v>156.18008236661183</v>
      </c>
      <c r="I544" s="27">
        <f>(C544/$M$1)*'Infectados Brasil'!$M$14</f>
        <v>3.7319621093925766</v>
      </c>
      <c r="J544" s="4">
        <v>1</v>
      </c>
    </row>
    <row r="545" spans="1:10" x14ac:dyDescent="0.25">
      <c r="A545" s="8">
        <f>A544+'Infectados Brasil'!$M$12</f>
        <v>43913.15000000158</v>
      </c>
      <c r="B545" s="7">
        <f>B544+'Infectados Brasil'!$M$12</f>
        <v>27.150000000000251</v>
      </c>
      <c r="C545" s="9">
        <f>C544+(F544*'Infectados Brasil'!$M$12)</f>
        <v>209997838.74895778</v>
      </c>
      <c r="D545" s="23">
        <f>D544+(G544*'Infectados Brasil'!$M$12)</f>
        <v>1583.134727029488</v>
      </c>
      <c r="E545" s="23">
        <f>E544+(H544*'Infectados Brasil'!$M$12)</f>
        <v>579.11631515696934</v>
      </c>
      <c r="F545" s="23">
        <f>-('Infectados Brasil'!$M$9*C545*(D545/$M$1))</f>
        <v>-590.81979954145629</v>
      </c>
      <c r="G545" s="23">
        <f>('Infectados Brasil'!$M$9*C545*(D545/$M$1))-('Infectados Brasil'!$M$10*D545)</f>
        <v>432.50632683850745</v>
      </c>
      <c r="H545" s="23">
        <f>('Infectados Brasil'!$M$10*D545)</f>
        <v>158.31347270294881</v>
      </c>
      <c r="I545" s="27">
        <f>(C545/$M$1)*'Infectados Brasil'!$M$14</f>
        <v>3.7319615914814781</v>
      </c>
      <c r="J545" s="4">
        <v>1</v>
      </c>
    </row>
    <row r="546" spans="1:10" x14ac:dyDescent="0.25">
      <c r="A546" s="8">
        <f>A545+'Infectados Brasil'!$M$12</f>
        <v>43913.200000001583</v>
      </c>
      <c r="B546" s="7">
        <f>B545+'Infectados Brasil'!$M$12</f>
        <v>27.200000000000252</v>
      </c>
      <c r="C546" s="9">
        <f>C545+(F545*'Infectados Brasil'!$M$12)</f>
        <v>209997809.20796782</v>
      </c>
      <c r="D546" s="23">
        <f>D545+(G545*'Infectados Brasil'!$M$12)</f>
        <v>1604.7600433714133</v>
      </c>
      <c r="E546" s="23">
        <f>E545+(H545*'Infectados Brasil'!$M$12)</f>
        <v>587.03198879211675</v>
      </c>
      <c r="F546" s="23">
        <f>-('Infectados Brasil'!$M$9*C546*(D546/$M$1))</f>
        <v>-598.89020029303617</v>
      </c>
      <c r="G546" s="23">
        <f>('Infectados Brasil'!$M$9*C546*(D546/$M$1))-('Infectados Brasil'!$M$10*D546)</f>
        <v>438.4141959558948</v>
      </c>
      <c r="H546" s="23">
        <f>('Infectados Brasil'!$M$10*D546)</f>
        <v>160.47600433714135</v>
      </c>
      <c r="I546" s="27">
        <f>(C546/$M$1)*'Infectados Brasil'!$M$14</f>
        <v>3.7319610664958853</v>
      </c>
      <c r="J546" s="4">
        <v>1</v>
      </c>
    </row>
    <row r="547" spans="1:10" x14ac:dyDescent="0.25">
      <c r="A547" s="8">
        <f>A546+'Infectados Brasil'!$M$12</f>
        <v>43913.250000001586</v>
      </c>
      <c r="B547" s="7">
        <f>B546+'Infectados Brasil'!$M$12</f>
        <v>27.250000000000252</v>
      </c>
      <c r="C547" s="9">
        <f>C546+(F546*'Infectados Brasil'!$M$12)</f>
        <v>209997779.2634578</v>
      </c>
      <c r="D547" s="23">
        <f>D546+(G546*'Infectados Brasil'!$M$12)</f>
        <v>1626.6807531692079</v>
      </c>
      <c r="E547" s="23">
        <f>E546+(H546*'Infectados Brasil'!$M$12)</f>
        <v>595.05578900897376</v>
      </c>
      <c r="F547" s="23">
        <f>-('Infectados Brasil'!$M$9*C547*(D547/$M$1))</f>
        <v>-607.07083727965914</v>
      </c>
      <c r="G547" s="23">
        <f>('Infectados Brasil'!$M$9*C547*(D547/$M$1))-('Infectados Brasil'!$M$10*D547)</f>
        <v>444.40276196273834</v>
      </c>
      <c r="H547" s="23">
        <f>('Infectados Brasil'!$M$10*D547)</f>
        <v>162.66807531692081</v>
      </c>
      <c r="I547" s="27">
        <f>(C547/$M$1)*'Infectados Brasil'!$M$14</f>
        <v>3.7319605343391644</v>
      </c>
      <c r="J547" s="4">
        <v>1</v>
      </c>
    </row>
    <row r="548" spans="1:10" x14ac:dyDescent="0.25">
      <c r="A548" s="8">
        <f>A547+'Infectados Brasil'!$M$12</f>
        <v>43913.300000001589</v>
      </c>
      <c r="B548" s="7">
        <f>B547+'Infectados Brasil'!$M$12</f>
        <v>27.300000000000253</v>
      </c>
      <c r="C548" s="9">
        <f>C547+(F547*'Infectados Brasil'!$M$12)</f>
        <v>209997748.90991595</v>
      </c>
      <c r="D548" s="23">
        <f>D547+(G547*'Infectados Brasil'!$M$12)</f>
        <v>1648.9008912673448</v>
      </c>
      <c r="E548" s="23">
        <f>E547+(H547*'Infectados Brasil'!$M$12)</f>
        <v>603.18919277481984</v>
      </c>
      <c r="F548" s="23">
        <f>-('Infectados Brasil'!$M$9*C548*(D548/$M$1))</f>
        <v>-615.36321617867202</v>
      </c>
      <c r="G548" s="23">
        <f>('Infectados Brasil'!$M$9*C548*(D548/$M$1))-('Infectados Brasil'!$M$10*D548)</f>
        <v>450.47312705193752</v>
      </c>
      <c r="H548" s="23">
        <f>('Infectados Brasil'!$M$10*D548)</f>
        <v>164.89008912673449</v>
      </c>
      <c r="I548" s="27">
        <f>(C548/$M$1)*'Infectados Brasil'!$M$14</f>
        <v>3.7319599949133631</v>
      </c>
      <c r="J548" s="4">
        <v>1</v>
      </c>
    </row>
    <row r="549" spans="1:10" x14ac:dyDescent="0.25">
      <c r="A549" s="8">
        <f>A548+'Infectados Brasil'!$M$12</f>
        <v>43913.350000001592</v>
      </c>
      <c r="B549" s="7">
        <f>B548+'Infectados Brasil'!$M$12</f>
        <v>27.350000000000254</v>
      </c>
      <c r="C549" s="9">
        <f>C548+(F548*'Infectados Brasil'!$M$12)</f>
        <v>209997718.14175513</v>
      </c>
      <c r="D549" s="23">
        <f>D548+(G548*'Infectados Brasil'!$M$12)</f>
        <v>1671.4245476199417</v>
      </c>
      <c r="E549" s="23">
        <f>E548+(H548*'Infectados Brasil'!$M$12)</f>
        <v>611.43369723115654</v>
      </c>
      <c r="F549" s="23">
        <f>-('Infectados Brasil'!$M$9*C549*(D549/$M$1))</f>
        <v>-623.76886323085864</v>
      </c>
      <c r="G549" s="23">
        <f>('Infectados Brasil'!$M$9*C549*(D549/$M$1))-('Infectados Brasil'!$M$10*D549)</f>
        <v>456.6264084688645</v>
      </c>
      <c r="H549" s="23">
        <f>('Infectados Brasil'!$M$10*D549)</f>
        <v>167.14245476199417</v>
      </c>
      <c r="I549" s="27">
        <f>(C549/$M$1)*'Infectados Brasil'!$M$14</f>
        <v>3.7319594481191909</v>
      </c>
      <c r="J549" s="4">
        <v>1</v>
      </c>
    </row>
    <row r="550" spans="1:10" x14ac:dyDescent="0.25">
      <c r="A550" s="8">
        <f>A549+'Infectados Brasil'!$M$12</f>
        <v>43913.400000001595</v>
      </c>
      <c r="B550" s="7">
        <f>B549+'Infectados Brasil'!$M$12</f>
        <v>27.400000000000254</v>
      </c>
      <c r="C550" s="9">
        <f>C549+(F549*'Infectados Brasil'!$M$12)</f>
        <v>209997686.95331198</v>
      </c>
      <c r="D550" s="23">
        <f>D549+(G549*'Infectados Brasil'!$M$12)</f>
        <v>1694.2558680433849</v>
      </c>
      <c r="E550" s="23">
        <f>E549+(H549*'Infectados Brasil'!$M$12)</f>
        <v>619.79081996925629</v>
      </c>
      <c r="F550" s="23">
        <f>-('Infectados Brasil'!$M$9*C550*(D550/$M$1))</f>
        <v>-632.28932552122296</v>
      </c>
      <c r="G550" s="23">
        <f>('Infectados Brasil'!$M$9*C550*(D550/$M$1))-('Infectados Brasil'!$M$10*D550)</f>
        <v>462.86373871688443</v>
      </c>
      <c r="H550" s="23">
        <f>('Infectados Brasil'!$M$10*D550)</f>
        <v>169.42558680433851</v>
      </c>
      <c r="I550" s="27">
        <f>(C550/$M$1)*'Infectados Brasil'!$M$14</f>
        <v>3.7319588938560013</v>
      </c>
      <c r="J550" s="4">
        <v>1</v>
      </c>
    </row>
    <row r="551" spans="1:10" x14ac:dyDescent="0.25">
      <c r="A551" s="8">
        <f>A550+'Infectados Brasil'!$M$12</f>
        <v>43913.450000001598</v>
      </c>
      <c r="B551" s="7">
        <f>B550+'Infectados Brasil'!$M$12</f>
        <v>27.450000000000255</v>
      </c>
      <c r="C551" s="9">
        <f>C550+(F550*'Infectados Brasil'!$M$12)</f>
        <v>209997655.3388457</v>
      </c>
      <c r="D551" s="23">
        <f>D550+(G550*'Infectados Brasil'!$M$12)</f>
        <v>1717.399054979229</v>
      </c>
      <c r="E551" s="23">
        <f>E550+(H550*'Infectados Brasil'!$M$12)</f>
        <v>628.26209930947323</v>
      </c>
      <c r="F551" s="23">
        <f>-('Infectados Brasil'!$M$9*C551*(D551/$M$1))</f>
        <v>-640.92617126360517</v>
      </c>
      <c r="G551" s="23">
        <f>('Infectados Brasil'!$M$9*C551*(D551/$M$1))-('Infectados Brasil'!$M$10*D551)</f>
        <v>469.18626576568226</v>
      </c>
      <c r="H551" s="23">
        <f>('Infectados Brasil'!$M$10*D551)</f>
        <v>171.7399054979229</v>
      </c>
      <c r="I551" s="27">
        <f>(C551/$M$1)*'Infectados Brasil'!$M$14</f>
        <v>3.731958332021772</v>
      </c>
      <c r="J551" s="4">
        <v>1</v>
      </c>
    </row>
    <row r="552" spans="1:10" x14ac:dyDescent="0.25">
      <c r="A552" s="8">
        <f>A551+'Infectados Brasil'!$M$12</f>
        <v>43913.500000001601</v>
      </c>
      <c r="B552" s="7">
        <f>B551+'Infectados Brasil'!$M$12</f>
        <v>27.500000000000256</v>
      </c>
      <c r="C552" s="9">
        <f>C551+(F551*'Infectados Brasil'!$M$12)</f>
        <v>209997623.29253712</v>
      </c>
      <c r="D552" s="23">
        <f>D551+(G551*'Infectados Brasil'!$M$12)</f>
        <v>1740.8583682675132</v>
      </c>
      <c r="E552" s="23">
        <f>E551+(H551*'Infectados Brasil'!$M$12)</f>
        <v>636.84909458436937</v>
      </c>
      <c r="F552" s="23">
        <f>-('Infectados Brasil'!$M$9*C552*(D552/$M$1))</f>
        <v>-649.68099008918148</v>
      </c>
      <c r="G552" s="23">
        <f>('Infectados Brasil'!$M$9*C552*(D552/$M$1))-('Infectados Brasil'!$M$10*D552)</f>
        <v>475.59515326243013</v>
      </c>
      <c r="H552" s="23">
        <f>('Infectados Brasil'!$M$10*D552)</f>
        <v>174.08583682675135</v>
      </c>
      <c r="I552" s="27">
        <f>(C552/$M$1)*'Infectados Brasil'!$M$14</f>
        <v>3.7319577625130878</v>
      </c>
      <c r="J552" s="4">
        <v>1</v>
      </c>
    </row>
    <row r="553" spans="1:10" x14ac:dyDescent="0.25">
      <c r="A553" s="8">
        <f>A552+'Infectados Brasil'!$M$12</f>
        <v>43913.550000001604</v>
      </c>
      <c r="B553" s="7">
        <f>B552+'Infectados Brasil'!$M$12</f>
        <v>27.550000000000257</v>
      </c>
      <c r="C553" s="9">
        <f>C552+(F552*'Infectados Brasil'!$M$12)</f>
        <v>209997590.80848762</v>
      </c>
      <c r="D553" s="23">
        <f>D552+(G552*'Infectados Brasil'!$M$12)</f>
        <v>1764.6381259306347</v>
      </c>
      <c r="E553" s="23">
        <f>E552+(H552*'Infectados Brasil'!$M$12)</f>
        <v>645.55338642570689</v>
      </c>
      <c r="F553" s="23">
        <f>-('Infectados Brasil'!$M$9*C553*(D553/$M$1))</f>
        <v>-658.55539333890272</v>
      </c>
      <c r="G553" s="23">
        <f>('Infectados Brasil'!$M$9*C553*(D553/$M$1))-('Infectados Brasil'!$M$10*D553)</f>
        <v>482.09158074583922</v>
      </c>
      <c r="H553" s="23">
        <f>('Infectados Brasil'!$M$10*D553)</f>
        <v>176.46381259306349</v>
      </c>
      <c r="I553" s="27">
        <f>(C553/$M$1)*'Infectados Brasil'!$M$14</f>
        <v>3.7319571852251228</v>
      </c>
      <c r="J553" s="4">
        <v>1</v>
      </c>
    </row>
    <row r="554" spans="1:10" x14ac:dyDescent="0.25">
      <c r="A554" s="8">
        <f>A553+'Infectados Brasil'!$M$12</f>
        <v>43913.600000001607</v>
      </c>
      <c r="B554" s="7">
        <f>B553+'Infectados Brasil'!$M$12</f>
        <v>27.600000000000257</v>
      </c>
      <c r="C554" s="9">
        <f>C553+(F553*'Infectados Brasil'!$M$12)</f>
        <v>209997557.88071796</v>
      </c>
      <c r="D554" s="23">
        <f>D553+(G553*'Infectados Brasil'!$M$12)</f>
        <v>1788.7427049679268</v>
      </c>
      <c r="E554" s="23">
        <f>E553+(H553*'Infectados Brasil'!$M$12)</f>
        <v>654.37657705536003</v>
      </c>
      <c r="F554" s="23">
        <f>-('Infectados Brasil'!$M$9*C554*(D554/$M$1))</f>
        <v>-667.55101435992344</v>
      </c>
      <c r="G554" s="23">
        <f>('Infectados Brasil'!$M$9*C554*(D554/$M$1))-('Infectados Brasil'!$M$10*D554)</f>
        <v>488.67674386313075</v>
      </c>
      <c r="H554" s="23">
        <f>('Infectados Brasil'!$M$10*D554)</f>
        <v>178.87427049679269</v>
      </c>
      <c r="I554" s="27">
        <f>(C554/$M$1)*'Infectados Brasil'!$M$14</f>
        <v>3.7319566000516158</v>
      </c>
      <c r="J554" s="4">
        <v>1</v>
      </c>
    </row>
    <row r="555" spans="1:10" x14ac:dyDescent="0.25">
      <c r="A555" s="8">
        <f>A554+'Infectados Brasil'!$M$12</f>
        <v>43913.650000001609</v>
      </c>
      <c r="B555" s="7">
        <f>B554+'Infectados Brasil'!$M$12</f>
        <v>27.650000000000258</v>
      </c>
      <c r="C555" s="9">
        <f>C554+(F554*'Infectados Brasil'!$M$12)</f>
        <v>209997524.50316724</v>
      </c>
      <c r="D555" s="23">
        <f>D554+(G554*'Infectados Brasil'!$M$12)</f>
        <v>1813.1765421610833</v>
      </c>
      <c r="E555" s="23">
        <f>E554+(H554*'Infectados Brasil'!$M$12)</f>
        <v>663.32029058019964</v>
      </c>
      <c r="F555" s="23">
        <f>-('Infectados Brasil'!$M$9*C555*(D555/$M$1))</f>
        <v>-676.66950880607692</v>
      </c>
      <c r="G555" s="23">
        <f>('Infectados Brasil'!$M$9*C555*(D555/$M$1))-('Infectados Brasil'!$M$10*D555)</f>
        <v>495.35185458996858</v>
      </c>
      <c r="H555" s="23">
        <f>('Infectados Brasil'!$M$10*D555)</f>
        <v>181.31765421610834</v>
      </c>
      <c r="I555" s="27">
        <f>(C555/$M$1)*'Infectados Brasil'!$M$14</f>
        <v>3.7319560068848574</v>
      </c>
      <c r="J555" s="4">
        <v>1</v>
      </c>
    </row>
    <row r="556" spans="1:10" x14ac:dyDescent="0.25">
      <c r="A556" s="8">
        <f>A555+'Infectados Brasil'!$M$12</f>
        <v>43913.700000001612</v>
      </c>
      <c r="B556" s="7">
        <f>B555+'Infectados Brasil'!$M$12</f>
        <v>27.700000000000259</v>
      </c>
      <c r="C556" s="9">
        <f>C555+(F555*'Infectados Brasil'!$M$12)</f>
        <v>209997490.6696918</v>
      </c>
      <c r="D556" s="23">
        <f>D555+(G555*'Infectados Brasil'!$M$12)</f>
        <v>1837.9441348905816</v>
      </c>
      <c r="E556" s="23">
        <f>E555+(H555*'Infectados Brasil'!$M$12)</f>
        <v>672.38617329100509</v>
      </c>
      <c r="F556" s="23">
        <f>-('Infectados Brasil'!$M$9*C556*(D556/$M$1))</f>
        <v>-685.91255494245138</v>
      </c>
      <c r="G556" s="23">
        <f>('Infectados Brasil'!$M$9*C556*(D556/$M$1))-('Infectados Brasil'!$M$10*D556)</f>
        <v>502.11814145339321</v>
      </c>
      <c r="H556" s="23">
        <f>('Infectados Brasil'!$M$10*D556)</f>
        <v>183.79441348905817</v>
      </c>
      <c r="I556" s="27">
        <f>(C556/$M$1)*'Infectados Brasil'!$M$14</f>
        <v>3.7319554056156656</v>
      </c>
      <c r="J556" s="4">
        <v>1</v>
      </c>
    </row>
    <row r="557" spans="1:10" x14ac:dyDescent="0.25">
      <c r="A557" s="8">
        <f>A556+'Infectados Brasil'!$M$12</f>
        <v>43913.750000001615</v>
      </c>
      <c r="B557" s="7">
        <f>B556+'Infectados Brasil'!$M$12</f>
        <v>27.750000000000259</v>
      </c>
      <c r="C557" s="9">
        <f>C556+(F556*'Infectados Brasil'!$M$12)</f>
        <v>209997456.37406406</v>
      </c>
      <c r="D557" s="23">
        <f>D556+(G556*'Infectados Brasil'!$M$12)</f>
        <v>1863.0500419632513</v>
      </c>
      <c r="E557" s="23">
        <f>E556+(H556*'Infectados Brasil'!$M$12)</f>
        <v>681.57589396545802</v>
      </c>
      <c r="F557" s="23">
        <f>-('Infectados Brasil'!$M$9*C557*(D557/$M$1))</f>
        <v>-695.28185395412265</v>
      </c>
      <c r="G557" s="23">
        <f>('Infectados Brasil'!$M$9*C557*(D557/$M$1))-('Infectados Brasil'!$M$10*D557)</f>
        <v>508.97684975779748</v>
      </c>
      <c r="H557" s="23">
        <f>('Infectados Brasil'!$M$10*D557)</f>
        <v>186.30500419632514</v>
      </c>
      <c r="I557" s="27">
        <f>(C557/$M$1)*'Infectados Brasil'!$M$14</f>
        <v>3.7319547961333668</v>
      </c>
      <c r="J557" s="4">
        <v>1</v>
      </c>
    </row>
    <row r="558" spans="1:10" x14ac:dyDescent="0.25">
      <c r="A558" s="8">
        <f>A557+'Infectados Brasil'!$M$12</f>
        <v>43913.800000001618</v>
      </c>
      <c r="B558" s="7">
        <f>B557+'Infectados Brasil'!$M$12</f>
        <v>27.80000000000026</v>
      </c>
      <c r="C558" s="9">
        <f>C557+(F557*'Infectados Brasil'!$M$12)</f>
        <v>209997421.60997137</v>
      </c>
      <c r="D558" s="23">
        <f>D557+(G557*'Infectados Brasil'!$M$12)</f>
        <v>1888.4988844511411</v>
      </c>
      <c r="E558" s="23">
        <f>E557+(H557*'Infectados Brasil'!$M$12)</f>
        <v>690.89114417527423</v>
      </c>
      <c r="F558" s="23">
        <f>-('Infectados Brasil'!$M$9*C558*(D558/$M$1))</f>
        <v>-704.77913025910027</v>
      </c>
      <c r="G558" s="23">
        <f>('Infectados Brasil'!$M$9*C558*(D558/$M$1))-('Infectados Brasil'!$M$10*D558)</f>
        <v>515.92924181398621</v>
      </c>
      <c r="H558" s="23">
        <f>('Infectados Brasil'!$M$10*D558)</f>
        <v>188.84988844511412</v>
      </c>
      <c r="I558" s="27">
        <f>(C558/$M$1)*'Infectados Brasil'!$M$14</f>
        <v>3.7319541783257768</v>
      </c>
      <c r="J558" s="4">
        <v>1</v>
      </c>
    </row>
    <row r="559" spans="1:10" x14ac:dyDescent="0.25">
      <c r="A559" s="8">
        <f>A558+'Infectados Brasil'!$M$12</f>
        <v>43913.850000001621</v>
      </c>
      <c r="B559" s="7">
        <f>B558+'Infectados Brasil'!$M$12</f>
        <v>27.850000000000261</v>
      </c>
      <c r="C559" s="9">
        <f>C558+(F558*'Infectados Brasil'!$M$12)</f>
        <v>209997386.37101486</v>
      </c>
      <c r="D559" s="23">
        <f>D558+(G558*'Infectados Brasil'!$M$12)</f>
        <v>1914.2953465418404</v>
      </c>
      <c r="E559" s="23">
        <f>E558+(H558*'Infectados Brasil'!$M$12)</f>
        <v>700.3336385975299</v>
      </c>
      <c r="F559" s="23">
        <f>-('Infectados Brasil'!$M$9*C559*(D559/$M$1))</f>
        <v>-714.40613182554625</v>
      </c>
      <c r="G559" s="23">
        <f>('Infectados Brasil'!$M$9*C559*(D559/$M$1))-('Infectados Brasil'!$M$10*D559)</f>
        <v>522.97659717136219</v>
      </c>
      <c r="H559" s="23">
        <f>('Infectados Brasil'!$M$10*D559)</f>
        <v>191.42953465418407</v>
      </c>
      <c r="I559" s="27">
        <f>(C559/$M$1)*'Infectados Brasil'!$M$14</f>
        <v>3.7319535520791782</v>
      </c>
      <c r="J559" s="4">
        <v>1</v>
      </c>
    </row>
    <row r="560" spans="1:10" x14ac:dyDescent="0.25">
      <c r="A560" s="8">
        <f>A559+'Infectados Brasil'!$M$12</f>
        <v>43913.900000001624</v>
      </c>
      <c r="B560" s="7">
        <f>B559+'Infectados Brasil'!$M$12</f>
        <v>27.900000000000261</v>
      </c>
      <c r="C560" s="9">
        <f>C559+(F559*'Infectados Brasil'!$M$12)</f>
        <v>209997350.65070826</v>
      </c>
      <c r="D560" s="23">
        <f>D559+(G559*'Infectados Brasil'!$M$12)</f>
        <v>1940.4441764004087</v>
      </c>
      <c r="E560" s="23">
        <f>E559+(H559*'Infectados Brasil'!$M$12)</f>
        <v>709.90511533023914</v>
      </c>
      <c r="F560" s="23">
        <f>-('Infectados Brasil'!$M$9*C560*(D560/$M$1))</f>
        <v>-724.16463049331958</v>
      </c>
      <c r="G560" s="23">
        <f>('Infectados Brasil'!$M$9*C560*(D560/$M$1))-('Infectados Brasil'!$M$10*D560)</f>
        <v>530.12021285327864</v>
      </c>
      <c r="H560" s="23">
        <f>('Infectados Brasil'!$M$10*D560)</f>
        <v>194.04441764004088</v>
      </c>
      <c r="I560" s="27">
        <f>(C560/$M$1)*'Infectados Brasil'!$M$14</f>
        <v>3.731952917278301</v>
      </c>
      <c r="J560" s="4">
        <v>1</v>
      </c>
    </row>
    <row r="561" spans="1:10" x14ac:dyDescent="0.25">
      <c r="A561" s="8">
        <f>A560+'Infectados Brasil'!$M$12</f>
        <v>43913.950000001627</v>
      </c>
      <c r="B561" s="7">
        <f>B560+'Infectados Brasil'!$M$12</f>
        <v>27.950000000000262</v>
      </c>
      <c r="C561" s="9">
        <f>C560+(F560*'Infectados Brasil'!$M$12)</f>
        <v>209997314.44247672</v>
      </c>
      <c r="D561" s="23">
        <f>D560+(G560*'Infectados Brasil'!$M$12)</f>
        <v>1966.9501870430727</v>
      </c>
      <c r="E561" s="23">
        <f>E560+(H560*'Infectados Brasil'!$M$12)</f>
        <v>719.60733621224119</v>
      </c>
      <c r="F561" s="23">
        <f>-('Infectados Brasil'!$M$9*C561*(D561/$M$1))</f>
        <v>-734.05642229991224</v>
      </c>
      <c r="G561" s="23">
        <f>('Infectados Brasil'!$M$9*C561*(D561/$M$1))-('Infectados Brasil'!$M$10*D561)</f>
        <v>537.361403595605</v>
      </c>
      <c r="H561" s="23">
        <f>('Infectados Brasil'!$M$10*D561)</f>
        <v>196.69501870430727</v>
      </c>
      <c r="I561" s="27">
        <f>(C561/$M$1)*'Infectados Brasil'!$M$14</f>
        <v>3.7319522738063</v>
      </c>
      <c r="J561" s="4">
        <v>1</v>
      </c>
    </row>
    <row r="562" spans="1:10" x14ac:dyDescent="0.25">
      <c r="A562" s="8">
        <f>A561+'Infectados Brasil'!$M$12</f>
        <v>43914.00000000163</v>
      </c>
      <c r="B562" s="7">
        <f>B561+'Infectados Brasil'!$M$12</f>
        <v>28.000000000000263</v>
      </c>
      <c r="C562" s="9">
        <f>C561+(F561*'Infectados Brasil'!$M$12)</f>
        <v>209997277.73965561</v>
      </c>
      <c r="D562" s="23">
        <f>D561+(G561*'Infectados Brasil'!$M$12)</f>
        <v>1993.8182572228529</v>
      </c>
      <c r="E562" s="23">
        <f>E561+(H561*'Infectados Brasil'!$M$12)</f>
        <v>729.4420871474565</v>
      </c>
      <c r="F562" s="23">
        <f>-('Infectados Brasil'!$M$9*C562*(D562/$M$1))</f>
        <v>-744.08332781083254</v>
      </c>
      <c r="G562" s="23">
        <f>('Infectados Brasil'!$M$9*C562*(D562/$M$1))-('Infectados Brasil'!$M$10*D562)</f>
        <v>544.70150208854727</v>
      </c>
      <c r="H562" s="23">
        <f>('Infectados Brasil'!$M$10*D562)</f>
        <v>199.3818257222853</v>
      </c>
      <c r="I562" s="27">
        <f>(C562/$M$1)*'Infectados Brasil'!$M$14</f>
        <v>3.7319516215447366</v>
      </c>
      <c r="J562" s="4">
        <v>1</v>
      </c>
    </row>
    <row r="563" spans="1:10" x14ac:dyDescent="0.25">
      <c r="A563" s="8">
        <f>A562+'Infectados Brasil'!$M$12</f>
        <v>43914.050000001633</v>
      </c>
      <c r="B563" s="7">
        <f>B562+'Infectados Brasil'!$M$12</f>
        <v>28.050000000000264</v>
      </c>
      <c r="C563" s="9">
        <f>C562+(F562*'Infectados Brasil'!$M$12)</f>
        <v>209997240.53548923</v>
      </c>
      <c r="D563" s="23">
        <f>D562+(G562*'Infectados Brasil'!$M$12)</f>
        <v>2021.0533323272803</v>
      </c>
      <c r="E563" s="23">
        <f>E562+(H562*'Infectados Brasil'!$M$12)</f>
        <v>739.41117843357074</v>
      </c>
      <c r="F563" s="23">
        <f>-('Infectados Brasil'!$M$9*C563*(D563/$M$1))</f>
        <v>-754.24719245449592</v>
      </c>
      <c r="G563" s="23">
        <f>('Infectados Brasil'!$M$9*C563*(D563/$M$1))-('Infectados Brasil'!$M$10*D563)</f>
        <v>552.14185922176785</v>
      </c>
      <c r="H563" s="23">
        <f>('Infectados Brasil'!$M$10*D563)</f>
        <v>202.10533323272804</v>
      </c>
      <c r="I563" s="27">
        <f>(C563/$M$1)*'Infectados Brasil'!$M$14</f>
        <v>3.7319509603735512</v>
      </c>
      <c r="J563" s="4">
        <v>1</v>
      </c>
    </row>
    <row r="564" spans="1:10" x14ac:dyDescent="0.25">
      <c r="A564" s="8">
        <f>A563+'Infectados Brasil'!$M$12</f>
        <v>43914.100000001636</v>
      </c>
      <c r="B564" s="7">
        <f>B563+'Infectados Brasil'!$M$12</f>
        <v>28.100000000000264</v>
      </c>
      <c r="C564" s="9">
        <f>C563+(F563*'Infectados Brasil'!$M$12)</f>
        <v>209997202.82312959</v>
      </c>
      <c r="D564" s="23">
        <f>D563+(G563*'Infectados Brasil'!$M$12)</f>
        <v>2048.6604252883685</v>
      </c>
      <c r="E564" s="23">
        <f>E563+(H563*'Infectados Brasil'!$M$12)</f>
        <v>749.51644509520713</v>
      </c>
      <c r="F564" s="23">
        <f>-('Infectados Brasil'!$M$9*C564*(D564/$M$1))</f>
        <v>-764.54988686168656</v>
      </c>
      <c r="G564" s="23">
        <f>('Infectados Brasil'!$M$9*C564*(D564/$M$1))-('Infectados Brasil'!$M$10*D564)</f>
        <v>559.68384433284973</v>
      </c>
      <c r="H564" s="23">
        <f>('Infectados Brasil'!$M$10*D564)</f>
        <v>204.86604252883686</v>
      </c>
      <c r="I564" s="27">
        <f>(C564/$M$1)*'Infectados Brasil'!$M$14</f>
        <v>3.7319502901710457</v>
      </c>
      <c r="J564" s="4">
        <v>1</v>
      </c>
    </row>
    <row r="565" spans="1:10" x14ac:dyDescent="0.25">
      <c r="A565" s="8">
        <f>A564+'Infectados Brasil'!$M$12</f>
        <v>43914.150000001639</v>
      </c>
      <c r="B565" s="7">
        <f>B564+'Infectados Brasil'!$M$12</f>
        <v>28.150000000000265</v>
      </c>
      <c r="C565" s="9">
        <f>C564+(F564*'Infectados Brasil'!$M$12)</f>
        <v>209997164.59563527</v>
      </c>
      <c r="D565" s="23">
        <f>D564+(G564*'Infectados Brasil'!$M$12)</f>
        <v>2076.644617505011</v>
      </c>
      <c r="E565" s="23">
        <f>E564+(H564*'Infectados Brasil'!$M$12)</f>
        <v>759.75974722164892</v>
      </c>
      <c r="F565" s="23">
        <f>-('Infectados Brasil'!$M$9*C565*(D565/$M$1))</f>
        <v>-774.99330720965247</v>
      </c>
      <c r="G565" s="23">
        <f>('Infectados Brasil'!$M$9*C565*(D565/$M$1))-('Infectados Brasil'!$M$10*D565)</f>
        <v>567.32884545915135</v>
      </c>
      <c r="H565" s="23">
        <f>('Infectados Brasil'!$M$10*D565)</f>
        <v>207.66446175050112</v>
      </c>
      <c r="I565" s="27">
        <f>(C565/$M$1)*'Infectados Brasil'!$M$14</f>
        <v>3.7319496108138606</v>
      </c>
      <c r="J565" s="4">
        <v>1</v>
      </c>
    </row>
    <row r="566" spans="1:10" x14ac:dyDescent="0.25">
      <c r="A566" s="8">
        <f>A565+'Infectados Brasil'!$M$12</f>
        <v>43914.200000001641</v>
      </c>
      <c r="B566" s="7">
        <f>B565+'Infectados Brasil'!$M$12</f>
        <v>28.200000000000266</v>
      </c>
      <c r="C566" s="9">
        <f>C565+(F565*'Infectados Brasil'!$M$12)</f>
        <v>209997125.84596992</v>
      </c>
      <c r="D566" s="23">
        <f>D565+(G565*'Infectados Brasil'!$M$12)</f>
        <v>2105.0110597779685</v>
      </c>
      <c r="E566" s="23">
        <f>E565+(H565*'Infectados Brasil'!$M$12)</f>
        <v>770.14297030917396</v>
      </c>
      <c r="F566" s="23">
        <f>-('Infectados Brasil'!$M$9*C566*(D566/$M$1))</f>
        <v>-785.57937557089508</v>
      </c>
      <c r="G566" s="23">
        <f>('Infectados Brasil'!$M$9*C566*(D566/$M$1))-('Infectados Brasil'!$M$10*D566)</f>
        <v>575.07826959309818</v>
      </c>
      <c r="H566" s="23">
        <f>('Infectados Brasil'!$M$10*D566)</f>
        <v>210.50110597779687</v>
      </c>
      <c r="I566" s="27">
        <f>(C566/$M$1)*'Infectados Brasil'!$M$14</f>
        <v>3.7319489221769508</v>
      </c>
      <c r="J566" s="4">
        <v>1</v>
      </c>
    </row>
    <row r="567" spans="1:10" x14ac:dyDescent="0.25">
      <c r="A567" s="8">
        <f>A566+'Infectados Brasil'!$M$12</f>
        <v>43914.250000001644</v>
      </c>
      <c r="B567" s="7">
        <f>B566+'Infectados Brasil'!$M$12</f>
        <v>28.250000000000266</v>
      </c>
      <c r="C567" s="9">
        <f>C566+(F566*'Infectados Brasil'!$M$12)</f>
        <v>209997086.56700113</v>
      </c>
      <c r="D567" s="23">
        <f>D566+(G566*'Infectados Brasil'!$M$12)</f>
        <v>2133.7649732576233</v>
      </c>
      <c r="E567" s="23">
        <f>E566+(H566*'Infectados Brasil'!$M$12)</f>
        <v>780.66802560806377</v>
      </c>
      <c r="F567" s="23">
        <f>-('Infectados Brasil'!$M$9*C567*(D567/$M$1))</f>
        <v>-796.3100402667186</v>
      </c>
      <c r="G567" s="23">
        <f>('Infectados Brasil'!$M$9*C567*(D567/$M$1))-('Infectados Brasil'!$M$10*D567)</f>
        <v>582.93354294095627</v>
      </c>
      <c r="H567" s="23">
        <f>('Infectados Brasil'!$M$10*D567)</f>
        <v>213.37649732576233</v>
      </c>
      <c r="I567" s="27">
        <f>(C567/$M$1)*'Infectados Brasil'!$M$14</f>
        <v>3.7319482241335629</v>
      </c>
      <c r="J567" s="4">
        <v>1</v>
      </c>
    </row>
    <row r="568" spans="1:10" x14ac:dyDescent="0.25">
      <c r="A568" s="8">
        <f>A567+'Infectados Brasil'!$M$12</f>
        <v>43914.300000001647</v>
      </c>
      <c r="B568" s="7">
        <f>B567+'Infectados Brasil'!$M$12</f>
        <v>28.300000000000267</v>
      </c>
      <c r="C568" s="9">
        <f>C567+(F567*'Infectados Brasil'!$M$12)</f>
        <v>209997046.75149912</v>
      </c>
      <c r="D568" s="23">
        <f>D567+(G567*'Infectados Brasil'!$M$12)</f>
        <v>2162.911650404671</v>
      </c>
      <c r="E568" s="23">
        <f>E567+(H567*'Infectados Brasil'!$M$12)</f>
        <v>791.33685047435188</v>
      </c>
      <c r="F568" s="23">
        <f>-('Infectados Brasil'!$M$9*C568*(D568/$M$1))</f>
        <v>-807.18727622560482</v>
      </c>
      <c r="G568" s="23">
        <f>('Infectados Brasil'!$M$9*C568*(D568/$M$1))-('Infectados Brasil'!$M$10*D568)</f>
        <v>590.89611118513767</v>
      </c>
      <c r="H568" s="23">
        <f>('Infectados Brasil'!$M$10*D568)</f>
        <v>216.29116504046712</v>
      </c>
      <c r="I568" s="27">
        <f>(C568/$M$1)*'Infectados Brasil'!$M$14</f>
        <v>3.7319475165552123</v>
      </c>
      <c r="J568" s="4">
        <v>1</v>
      </c>
    </row>
    <row r="569" spans="1:10" x14ac:dyDescent="0.25">
      <c r="A569" s="8">
        <f>A568+'Infectados Brasil'!$M$12</f>
        <v>43914.35000000165</v>
      </c>
      <c r="B569" s="7">
        <f>B568+'Infectados Brasil'!$M$12</f>
        <v>28.350000000000268</v>
      </c>
      <c r="C569" s="9">
        <f>C568+(F568*'Infectados Brasil'!$M$12)</f>
        <v>209997006.39213529</v>
      </c>
      <c r="D569" s="23">
        <f>D568+(G568*'Infectados Brasil'!$M$12)</f>
        <v>2192.456455963928</v>
      </c>
      <c r="E569" s="23">
        <f>E568+(H568*'Infectados Brasil'!$M$12)</f>
        <v>802.15140872637528</v>
      </c>
      <c r="F569" s="23">
        <f>-('Infectados Brasil'!$M$9*C569*(D569/$M$1))</f>
        <v>-818.21308534647699</v>
      </c>
      <c r="G569" s="23">
        <f>('Infectados Brasil'!$M$9*C569*(D569/$M$1))-('Infectados Brasil'!$M$10*D569)</f>
        <v>598.96743975008417</v>
      </c>
      <c r="H569" s="23">
        <f>('Infectados Brasil'!$M$10*D569)</f>
        <v>219.24564559639282</v>
      </c>
      <c r="I569" s="27">
        <f>(C569/$M$1)*'Infectados Brasil'!$M$14</f>
        <v>3.7319467993116611</v>
      </c>
      <c r="J569" s="4">
        <v>1</v>
      </c>
    </row>
    <row r="570" spans="1:10" x14ac:dyDescent="0.25">
      <c r="A570" s="8">
        <f>A569+'Infectados Brasil'!$M$12</f>
        <v>43914.400000001653</v>
      </c>
      <c r="B570" s="7">
        <f>B569+'Infectados Brasil'!$M$12</f>
        <v>28.400000000000269</v>
      </c>
      <c r="C570" s="9">
        <f>C569+(F569*'Infectados Brasil'!$M$12)</f>
        <v>209996965.48148102</v>
      </c>
      <c r="D570" s="23">
        <f>D569+(G569*'Infectados Brasil'!$M$12)</f>
        <v>2222.4048279514323</v>
      </c>
      <c r="E570" s="23">
        <f>E569+(H569*'Infectados Brasil'!$M$12)</f>
        <v>813.11369100619493</v>
      </c>
      <c r="F570" s="23">
        <f>-('Infectados Brasil'!$M$9*C570*(D570/$M$1))</f>
        <v>-829.38949686692115</v>
      </c>
      <c r="G570" s="23">
        <f>('Infectados Brasil'!$M$9*C570*(D570/$M$1))-('Infectados Brasil'!$M$10*D570)</f>
        <v>607.14901407177786</v>
      </c>
      <c r="H570" s="23">
        <f>('Infectados Brasil'!$M$10*D570)</f>
        <v>222.24048279514324</v>
      </c>
      <c r="I570" s="27">
        <f>(C570/$M$1)*'Infectados Brasil'!$M$14</f>
        <v>3.7319460722708908</v>
      </c>
      <c r="J570" s="4">
        <v>1</v>
      </c>
    </row>
    <row r="571" spans="1:10" x14ac:dyDescent="0.25">
      <c r="A571" s="8">
        <f>A570+'Infectados Brasil'!$M$12</f>
        <v>43914.450000001656</v>
      </c>
      <c r="B571" s="7">
        <f>B570+'Infectados Brasil'!$M$12</f>
        <v>28.450000000000269</v>
      </c>
      <c r="C571" s="9">
        <f>C570+(F570*'Infectados Brasil'!$M$12)</f>
        <v>209996924.01200616</v>
      </c>
      <c r="D571" s="23">
        <f>D570+(G570*'Infectados Brasil'!$M$12)</f>
        <v>2252.762278655021</v>
      </c>
      <c r="E571" s="23">
        <f>E570+(H570*'Infectados Brasil'!$M$12)</f>
        <v>824.22571514595211</v>
      </c>
      <c r="F571" s="23">
        <f>-('Infectados Brasil'!$M$9*C571*(D571/$M$1))</f>
        <v>-840.71856773643344</v>
      </c>
      <c r="G571" s="23">
        <f>('Infectados Brasil'!$M$9*C571*(D571/$M$1))-('Infectados Brasil'!$M$10*D571)</f>
        <v>615.44233987093139</v>
      </c>
      <c r="H571" s="23">
        <f>('Infectados Brasil'!$M$10*D571)</f>
        <v>225.27622786550211</v>
      </c>
      <c r="I571" s="27">
        <f>(C571/$M$1)*'Infectados Brasil'!$M$14</f>
        <v>3.7319453352990806</v>
      </c>
      <c r="J571" s="4">
        <v>1</v>
      </c>
    </row>
    <row r="572" spans="1:10" x14ac:dyDescent="0.25">
      <c r="A572" s="8">
        <f>A571+'Infectados Brasil'!$M$12</f>
        <v>43914.500000001659</v>
      </c>
      <c r="B572" s="7">
        <f>B571+'Infectados Brasil'!$M$12</f>
        <v>28.50000000000027</v>
      </c>
      <c r="C572" s="9">
        <f>C571+(F571*'Infectados Brasil'!$M$12)</f>
        <v>209996881.97607777</v>
      </c>
      <c r="D572" s="23">
        <f>D571+(G571*'Infectados Brasil'!$M$12)</f>
        <v>2283.5343956485676</v>
      </c>
      <c r="E572" s="23">
        <f>E571+(H571*'Infectados Brasil'!$M$12)</f>
        <v>835.4895265392272</v>
      </c>
      <c r="F572" s="23">
        <f>-('Infectados Brasil'!$M$9*C572*(D572/$M$1))</f>
        <v>-852.20238299475693</v>
      </c>
      <c r="G572" s="23">
        <f>('Infectados Brasil'!$M$9*C572*(D572/$M$1))-('Infectados Brasil'!$M$10*D572)</f>
        <v>623.84894342990015</v>
      </c>
      <c r="H572" s="23">
        <f>('Infectados Brasil'!$M$10*D572)</f>
        <v>228.35343956485679</v>
      </c>
      <c r="I572" s="27">
        <f>(C572/$M$1)*'Infectados Brasil'!$M$14</f>
        <v>3.731944588260582</v>
      </c>
      <c r="J572" s="4">
        <v>1</v>
      </c>
    </row>
    <row r="573" spans="1:10" x14ac:dyDescent="0.25">
      <c r="A573" s="8">
        <f>A572+'Infectados Brasil'!$M$12</f>
        <v>43914.550000001662</v>
      </c>
      <c r="B573" s="7">
        <f>B572+'Infectados Brasil'!$M$12</f>
        <v>28.550000000000271</v>
      </c>
      <c r="C573" s="9">
        <f>C572+(F572*'Infectados Brasil'!$M$12)</f>
        <v>209996839.3659586</v>
      </c>
      <c r="D573" s="23">
        <f>D572+(G572*'Infectados Brasil'!$M$12)</f>
        <v>2314.7268428200628</v>
      </c>
      <c r="E573" s="23">
        <f>E572+(H572*'Infectados Brasil'!$M$12)</f>
        <v>846.90719851747008</v>
      </c>
      <c r="F573" s="23">
        <f>-('Infectados Brasil'!$M$9*C573*(D573/$M$1))</f>
        <v>-863.84305615538563</v>
      </c>
      <c r="G573" s="23">
        <f>('Infectados Brasil'!$M$9*C573*(D573/$M$1))-('Infectados Brasil'!$M$10*D573)</f>
        <v>632.37037187337933</v>
      </c>
      <c r="H573" s="23">
        <f>('Infectados Brasil'!$M$10*D573)</f>
        <v>231.4726842820063</v>
      </c>
      <c r="I573" s="27">
        <f>(C573/$M$1)*'Infectados Brasil'!$M$14</f>
        <v>3.731943831017893</v>
      </c>
      <c r="J573" s="4">
        <v>1</v>
      </c>
    </row>
    <row r="574" spans="1:10" x14ac:dyDescent="0.25">
      <c r="A574" s="8">
        <f>A573+'Infectados Brasil'!$M$12</f>
        <v>43914.600000001665</v>
      </c>
      <c r="B574" s="7">
        <f>B573+'Infectados Brasil'!$M$12</f>
        <v>28.600000000000271</v>
      </c>
      <c r="C574" s="9">
        <f>C573+(F573*'Infectados Brasil'!$M$12)</f>
        <v>209996796.1738058</v>
      </c>
      <c r="D574" s="23">
        <f>D573+(G573*'Infectados Brasil'!$M$12)</f>
        <v>2346.3453614137316</v>
      </c>
      <c r="E574" s="23">
        <f>E573+(H573*'Infectados Brasil'!$M$12)</f>
        <v>858.48083273157044</v>
      </c>
      <c r="F574" s="23">
        <f>-('Infectados Brasil'!$M$9*C574*(D574/$M$1))</f>
        <v>-875.64272959429661</v>
      </c>
      <c r="G574" s="23">
        <f>('Infectados Brasil'!$M$9*C574*(D574/$M$1))-('Infectados Brasil'!$M$10*D574)</f>
        <v>641.00819345292348</v>
      </c>
      <c r="H574" s="23">
        <f>('Infectados Brasil'!$M$10*D574)</f>
        <v>234.63453614137316</v>
      </c>
      <c r="I574" s="27">
        <f>(C574/$M$1)*'Infectados Brasil'!$M$14</f>
        <v>3.7319430634316344</v>
      </c>
      <c r="J574" s="4">
        <v>1</v>
      </c>
    </row>
    <row r="575" spans="1:10" x14ac:dyDescent="0.25">
      <c r="A575" s="8">
        <f>A574+'Infectados Brasil'!$M$12</f>
        <v>43914.650000001668</v>
      </c>
      <c r="B575" s="7">
        <f>B574+'Infectados Brasil'!$M$12</f>
        <v>28.650000000000272</v>
      </c>
      <c r="C575" s="9">
        <f>C574+(F574*'Infectados Brasil'!$M$12)</f>
        <v>209996752.39166933</v>
      </c>
      <c r="D575" s="23">
        <f>D574+(G574*'Infectados Brasil'!$M$12)</f>
        <v>2378.3957710863779</v>
      </c>
      <c r="E575" s="23">
        <f>E574+(H574*'Infectados Brasil'!$M$12)</f>
        <v>870.21255953863908</v>
      </c>
      <c r="F575" s="23">
        <f>-('Infectados Brasil'!$M$9*C575*(D575/$M$1))</f>
        <v>-887.60357494399011</v>
      </c>
      <c r="G575" s="23">
        <f>('Infectados Brasil'!$M$9*C575*(D575/$M$1))-('Infectados Brasil'!$M$10*D575)</f>
        <v>649.76399783535226</v>
      </c>
      <c r="H575" s="23">
        <f>('Infectados Brasil'!$M$10*D575)</f>
        <v>237.8395771086378</v>
      </c>
      <c r="I575" s="27">
        <f>(C575/$M$1)*'Infectados Brasil'!$M$14</f>
        <v>3.7319422853605237</v>
      </c>
      <c r="J575" s="4">
        <v>1</v>
      </c>
    </row>
    <row r="576" spans="1:10" x14ac:dyDescent="0.25">
      <c r="A576" s="8">
        <f>A575+'Infectados Brasil'!$M$12</f>
        <v>43914.700000001671</v>
      </c>
      <c r="B576" s="7">
        <f>B575+'Infectados Brasil'!$M$12</f>
        <v>28.700000000000273</v>
      </c>
      <c r="C576" s="9">
        <f>C575+(F575*'Infectados Brasil'!$M$12)</f>
        <v>209996708.01149058</v>
      </c>
      <c r="D576" s="23">
        <f>D575+(G575*'Infectados Brasil'!$M$12)</f>
        <v>2410.8839709781455</v>
      </c>
      <c r="E576" s="23">
        <f>E575+(H575*'Infectados Brasil'!$M$12)</f>
        <v>882.10453839407103</v>
      </c>
      <c r="F576" s="23">
        <f>-('Infectados Brasil'!$M$9*C576*(D576/$M$1))</f>
        <v>-899.72779349290306</v>
      </c>
      <c r="G576" s="23">
        <f>('Infectados Brasil'!$M$9*C576*(D576/$M$1))-('Infectados Brasil'!$M$10*D576)</f>
        <v>658.63939639508851</v>
      </c>
      <c r="H576" s="23">
        <f>('Infectados Brasil'!$M$10*D576)</f>
        <v>241.08839709781455</v>
      </c>
      <c r="I576" s="27">
        <f>(C576/$M$1)*'Infectados Brasil'!$M$14</f>
        <v>3.7319414966613467</v>
      </c>
      <c r="J576" s="4">
        <v>1</v>
      </c>
    </row>
    <row r="577" spans="1:10" x14ac:dyDescent="0.25">
      <c r="A577" s="8">
        <f>A576+'Infectados Brasil'!$M$12</f>
        <v>43914.750000001673</v>
      </c>
      <c r="B577" s="7">
        <f>B576+'Infectados Brasil'!$M$12</f>
        <v>28.750000000000274</v>
      </c>
      <c r="C577" s="9">
        <f>C576+(F576*'Infectados Brasil'!$M$12)</f>
        <v>209996663.02510092</v>
      </c>
      <c r="D577" s="23">
        <f>D576+(G576*'Infectados Brasil'!$M$12)</f>
        <v>2443.8159407979001</v>
      </c>
      <c r="E577" s="23">
        <f>E576+(H576*'Infectados Brasil'!$M$12)</f>
        <v>894.15895824896177</v>
      </c>
      <c r="F577" s="23">
        <f>-('Infectados Brasil'!$M$9*C577*(D577/$M$1))</f>
        <v>-912.017616590275</v>
      </c>
      <c r="G577" s="23">
        <f>('Infectados Brasil'!$M$9*C577*(D577/$M$1))-('Infectados Brasil'!$M$10*D577)</f>
        <v>667.63602251048496</v>
      </c>
      <c r="H577" s="23">
        <f>('Infectados Brasil'!$M$10*D577)</f>
        <v>244.38159407979003</v>
      </c>
      <c r="I577" s="27">
        <f>(C577/$M$1)*'Infectados Brasil'!$M$14</f>
        <v>3.7319406971889362</v>
      </c>
      <c r="J577" s="4">
        <v>1</v>
      </c>
    </row>
    <row r="578" spans="1:10" x14ac:dyDescent="0.25">
      <c r="A578" s="8">
        <f>A577+'Infectados Brasil'!$M$12</f>
        <v>43914.800000001676</v>
      </c>
      <c r="B578" s="7">
        <f>B577+'Infectados Brasil'!$M$12</f>
        <v>28.800000000000274</v>
      </c>
      <c r="C578" s="9">
        <f>C577+(F577*'Infectados Brasil'!$M$12)</f>
        <v>209996617.42422009</v>
      </c>
      <c r="D578" s="23">
        <f>D577+(G577*'Infectados Brasil'!$M$12)</f>
        <v>2477.1977419234245</v>
      </c>
      <c r="E578" s="23">
        <f>E577+(H577*'Infectados Brasil'!$M$12)</f>
        <v>906.37803795295122</v>
      </c>
      <c r="F578" s="23">
        <f>-('Infectados Brasil'!$M$9*C578*(D578/$M$1))</f>
        <v>-924.47530605653571</v>
      </c>
      <c r="G578" s="23">
        <f>('Infectados Brasil'!$M$9*C578*(D578/$M$1))-('Infectados Brasil'!$M$10*D578)</f>
        <v>676.75553186419324</v>
      </c>
      <c r="H578" s="23">
        <f>('Infectados Brasil'!$M$10*D578)</f>
        <v>247.71977419234247</v>
      </c>
      <c r="I578" s="27">
        <f>(C578/$M$1)*'Infectados Brasil'!$M$14</f>
        <v>3.7319398867961397</v>
      </c>
      <c r="J578" s="4">
        <v>1</v>
      </c>
    </row>
    <row r="579" spans="1:10" x14ac:dyDescent="0.25">
      <c r="A579" s="8">
        <f>A578+'Infectados Brasil'!$M$12</f>
        <v>43914.850000001679</v>
      </c>
      <c r="B579" s="7">
        <f>B578+'Infectados Brasil'!$M$12</f>
        <v>28.850000000000275</v>
      </c>
      <c r="C579" s="9">
        <f>C578+(F578*'Infectados Brasil'!$M$12)</f>
        <v>209996571.20045477</v>
      </c>
      <c r="D579" s="23">
        <f>D578+(G578*'Infectados Brasil'!$M$12)</f>
        <v>2511.0355185166341</v>
      </c>
      <c r="E579" s="23">
        <f>E578+(H578*'Infectados Brasil'!$M$12)</f>
        <v>918.76402666256831</v>
      </c>
      <c r="F579" s="23">
        <f>-('Infectados Brasil'!$M$9*C579*(D579/$M$1))</f>
        <v>-937.10315459929302</v>
      </c>
      <c r="G579" s="23">
        <f>('Infectados Brasil'!$M$9*C579*(D579/$M$1))-('Infectados Brasil'!$M$10*D579)</f>
        <v>685.99960274762964</v>
      </c>
      <c r="H579" s="23">
        <f>('Infectados Brasil'!$M$10*D579)</f>
        <v>251.10355185166341</v>
      </c>
      <c r="I579" s="27">
        <f>(C579/$M$1)*'Infectados Brasil'!$M$14</f>
        <v>3.7319390653337958</v>
      </c>
      <c r="J579" s="4">
        <v>1</v>
      </c>
    </row>
    <row r="580" spans="1:10" x14ac:dyDescent="0.25">
      <c r="A580" s="8">
        <f>A579+'Infectados Brasil'!$M$12</f>
        <v>43914.900000001682</v>
      </c>
      <c r="B580" s="7">
        <f>B579+'Infectados Brasil'!$M$12</f>
        <v>28.900000000000276</v>
      </c>
      <c r="C580" s="9">
        <f>C579+(F579*'Infectados Brasil'!$M$12)</f>
        <v>209996524.34529704</v>
      </c>
      <c r="D580" s="23">
        <f>D579+(G579*'Infectados Brasil'!$M$12)</f>
        <v>2545.3354986540157</v>
      </c>
      <c r="E580" s="23">
        <f>E579+(H579*'Infectados Brasil'!$M$12)</f>
        <v>931.31920425515148</v>
      </c>
      <c r="F580" s="23">
        <f>-('Infectados Brasil'!$M$9*C580*(D580/$M$1))</f>
        <v>-949.90348623499744</v>
      </c>
      <c r="G580" s="23">
        <f>('Infectados Brasil'!$M$9*C580*(D580/$M$1))-('Infectados Brasil'!$M$10*D580)</f>
        <v>695.36993636959585</v>
      </c>
      <c r="H580" s="23">
        <f>('Infectados Brasil'!$M$10*D580)</f>
        <v>254.5335498654016</v>
      </c>
      <c r="I580" s="27">
        <f>(C580/$M$1)*'Infectados Brasil'!$M$14</f>
        <v>3.7319382326507071</v>
      </c>
      <c r="J580" s="4">
        <v>1</v>
      </c>
    </row>
    <row r="581" spans="1:10" x14ac:dyDescent="0.25">
      <c r="A581" s="8">
        <f>A580+'Infectados Brasil'!$M$12</f>
        <v>43914.950000001685</v>
      </c>
      <c r="B581" s="7">
        <f>B580+'Infectados Brasil'!$M$12</f>
        <v>28.950000000000276</v>
      </c>
      <c r="C581" s="9">
        <f>C580+(F580*'Infectados Brasil'!$M$12)</f>
        <v>209996476.85012272</v>
      </c>
      <c r="D581" s="23">
        <f>D580+(G580*'Infectados Brasil'!$M$12)</f>
        <v>2580.1039954724956</v>
      </c>
      <c r="E581" s="23">
        <f>E580+(H580*'Infectados Brasil'!$M$12)</f>
        <v>944.04588174842161</v>
      </c>
      <c r="F581" s="23">
        <f>-('Infectados Brasil'!$M$9*C581*(D581/$M$1))</f>
        <v>-962.8786567163562</v>
      </c>
      <c r="G581" s="23">
        <f>('Infectados Brasil'!$M$9*C581*(D581/$M$1))-('Infectados Brasil'!$M$10*D581)</f>
        <v>704.86825716910664</v>
      </c>
      <c r="H581" s="23">
        <f>('Infectados Brasil'!$M$10*D581)</f>
        <v>258.01039954724956</v>
      </c>
      <c r="I581" s="27">
        <f>(C581/$M$1)*'Infectados Brasil'!$M$14</f>
        <v>3.7319373885936091</v>
      </c>
      <c r="J581" s="4">
        <v>1</v>
      </c>
    </row>
    <row r="582" spans="1:10" x14ac:dyDescent="0.25">
      <c r="A582" s="8">
        <f>A581+'Infectados Brasil'!$M$12</f>
        <v>43915.000000001688</v>
      </c>
      <c r="B582" s="7">
        <f>B581+'Infectados Brasil'!$M$12</f>
        <v>29.000000000000277</v>
      </c>
      <c r="C582" s="9">
        <f>C581+(F581*'Infectados Brasil'!$M$12)</f>
        <v>209996428.70618987</v>
      </c>
      <c r="D582" s="23">
        <f>D581+(G581*'Infectados Brasil'!$M$12)</f>
        <v>2615.3474083309511</v>
      </c>
      <c r="E582" s="23">
        <f>E581+(H581*'Infectados Brasil'!$M$12)</f>
        <v>956.94640172578409</v>
      </c>
      <c r="F582" s="23">
        <f>-('Infectados Brasil'!$M$9*C582*(D582/$M$1))</f>
        <v>-976.0310539655834</v>
      </c>
      <c r="G582" s="23">
        <f>('Infectados Brasil'!$M$9*C582*(D582/$M$1))-('Infectados Brasil'!$M$10*D582)</f>
        <v>714.49631313248824</v>
      </c>
      <c r="H582" s="23">
        <f>('Infectados Brasil'!$M$10*D582)</f>
        <v>261.5347408330951</v>
      </c>
      <c r="I582" s="27">
        <f>(C582/$M$1)*'Infectados Brasil'!$M$14</f>
        <v>3.7319365330071452</v>
      </c>
      <c r="J582" s="4">
        <v>1</v>
      </c>
    </row>
    <row r="583" spans="1:10" x14ac:dyDescent="0.25">
      <c r="A583" s="8">
        <f>A582+'Infectados Brasil'!$M$12</f>
        <v>43915.050000001691</v>
      </c>
      <c r="B583" s="7">
        <f>B582+'Infectados Brasil'!$M$12</f>
        <v>29.050000000000278</v>
      </c>
      <c r="C583" s="9">
        <f>C582+(F582*'Infectados Brasil'!$M$12)</f>
        <v>209996379.90463716</v>
      </c>
      <c r="D583" s="23">
        <f>D582+(G582*'Infectados Brasil'!$M$12)</f>
        <v>2651.0722239875754</v>
      </c>
      <c r="E583" s="23">
        <f>E582+(H582*'Infectados Brasil'!$M$12)</f>
        <v>970.02313876743881</v>
      </c>
      <c r="F583" s="23">
        <f>-('Infectados Brasil'!$M$9*C583*(D583/$M$1))</f>
        <v>-989.36309851355566</v>
      </c>
      <c r="G583" s="23">
        <f>('Infectados Brasil'!$M$9*C583*(D583/$M$1))-('Infectados Brasil'!$M$10*D583)</f>
        <v>724.25587611479818</v>
      </c>
      <c r="H583" s="23">
        <f>('Infectados Brasil'!$M$10*D583)</f>
        <v>265.10722239875753</v>
      </c>
      <c r="I583" s="27">
        <f>(C583/$M$1)*'Infectados Brasil'!$M$14</f>
        <v>3.7319356657338374</v>
      </c>
      <c r="J583" s="4">
        <v>1</v>
      </c>
    </row>
    <row r="584" spans="1:10" x14ac:dyDescent="0.25">
      <c r="A584" s="8">
        <f>A583+'Infectados Brasil'!$M$12</f>
        <v>43915.100000001694</v>
      </c>
      <c r="B584" s="7">
        <f>B583+'Infectados Brasil'!$M$12</f>
        <v>29.100000000000279</v>
      </c>
      <c r="C584" s="9">
        <f>C583+(F583*'Infectados Brasil'!$M$12)</f>
        <v>209996330.43648222</v>
      </c>
      <c r="D584" s="23">
        <f>D583+(G583*'Infectados Brasil'!$M$12)</f>
        <v>2687.2850177933151</v>
      </c>
      <c r="E584" s="23">
        <f>E583+(H583*'Infectados Brasil'!$M$12)</f>
        <v>983.27849988737671</v>
      </c>
      <c r="F584" s="23">
        <f>-('Infectados Brasil'!$M$9*C584*(D584/$M$1))</f>
        <v>-1002.8772439449643</v>
      </c>
      <c r="G584" s="23">
        <f>('Infectados Brasil'!$M$9*C584*(D584/$M$1))-('Infectados Brasil'!$M$10*D584)</f>
        <v>734.14874216563283</v>
      </c>
      <c r="H584" s="23">
        <f>('Infectados Brasil'!$M$10*D584)</f>
        <v>268.72850177933151</v>
      </c>
      <c r="I584" s="27">
        <f>(C584/$M$1)*'Infectados Brasil'!$M$14</f>
        <v>3.7319347866140555</v>
      </c>
      <c r="J584" s="4">
        <v>1</v>
      </c>
    </row>
    <row r="585" spans="1:10" x14ac:dyDescent="0.25">
      <c r="A585" s="8">
        <f>A584+'Infectados Brasil'!$M$12</f>
        <v>43915.150000001697</v>
      </c>
      <c r="B585" s="7">
        <f>B584+'Infectados Brasil'!$M$12</f>
        <v>29.150000000000279</v>
      </c>
      <c r="C585" s="9">
        <f>C584+(F584*'Infectados Brasil'!$M$12)</f>
        <v>209996280.29262003</v>
      </c>
      <c r="D585" s="23">
        <f>D584+(G584*'Infectados Brasil'!$M$12)</f>
        <v>2723.9924549015968</v>
      </c>
      <c r="E585" s="23">
        <f>E584+(H584*'Infectados Brasil'!$M$12)</f>
        <v>996.71492497634324</v>
      </c>
      <c r="F585" s="23">
        <f>-('Infectados Brasil'!$M$9*C585*(D585/$M$1))</f>
        <v>-1016.5759773495362</v>
      </c>
      <c r="G585" s="23">
        <f>('Infectados Brasil'!$M$9*C585*(D585/$M$1))-('Infectados Brasil'!$M$10*D585)</f>
        <v>744.17673185937656</v>
      </c>
      <c r="H585" s="23">
        <f>('Infectados Brasil'!$M$10*D585)</f>
        <v>272.39924549015967</v>
      </c>
      <c r="I585" s="27">
        <f>(C585/$M$1)*'Infectados Brasil'!$M$14</f>
        <v>3.73193389548599</v>
      </c>
      <c r="J585" s="4">
        <v>1</v>
      </c>
    </row>
    <row r="586" spans="1:10" x14ac:dyDescent="0.25">
      <c r="A586" s="8">
        <f>A585+'Infectados Brasil'!$M$12</f>
        <v>43915.2000000017</v>
      </c>
      <c r="B586" s="7">
        <f>B585+'Infectados Brasil'!$M$12</f>
        <v>29.20000000000028</v>
      </c>
      <c r="C586" s="9">
        <f>C585+(F585*'Infectados Brasil'!$M$12)</f>
        <v>209996229.46382117</v>
      </c>
      <c r="D586" s="23">
        <f>D585+(G585*'Infectados Brasil'!$M$12)</f>
        <v>2761.2012914945658</v>
      </c>
      <c r="E586" s="23">
        <f>E585+(H585*'Infectados Brasil'!$M$12)</f>
        <v>1010.3348872508512</v>
      </c>
      <c r="F586" s="23">
        <f>-('Infectados Brasil'!$M$9*C586*(D586/$M$1))</f>
        <v>-1030.4618197794118</v>
      </c>
      <c r="G586" s="23">
        <f>('Infectados Brasil'!$M$9*C586*(D586/$M$1))-('Infectados Brasil'!$M$10*D586)</f>
        <v>754.34169062995522</v>
      </c>
      <c r="H586" s="23">
        <f>('Infectados Brasil'!$M$10*D586)</f>
        <v>276.1201291494566</v>
      </c>
      <c r="I586" s="27">
        <f>(C586/$M$1)*'Infectados Brasil'!$M$14</f>
        <v>3.7319329921856217</v>
      </c>
      <c r="J586" s="4">
        <v>1</v>
      </c>
    </row>
    <row r="587" spans="1:10" x14ac:dyDescent="0.25">
      <c r="A587" s="8">
        <f>A586+'Infectados Brasil'!$M$12</f>
        <v>43915.250000001703</v>
      </c>
      <c r="B587" s="7">
        <f>B586+'Infectados Brasil'!$M$12</f>
        <v>29.250000000000281</v>
      </c>
      <c r="C587" s="9">
        <f>C586+(F586*'Infectados Brasil'!$M$12)</f>
        <v>209996177.94073018</v>
      </c>
      <c r="D587" s="23">
        <f>D586+(G586*'Infectados Brasil'!$M$12)</f>
        <v>2798.9183760260635</v>
      </c>
      <c r="E587" s="23">
        <f>E586+(H586*'Infectados Brasil'!$M$12)</f>
        <v>1024.140893708324</v>
      </c>
      <c r="F587" s="23">
        <f>-('Infectados Brasil'!$M$9*C587*(D587/$M$1))</f>
        <v>-1044.5373267127636</v>
      </c>
      <c r="G587" s="23">
        <f>('Infectados Brasil'!$M$9*C587*(D587/$M$1))-('Infectados Brasil'!$M$10*D587)</f>
        <v>764.64548911015731</v>
      </c>
      <c r="H587" s="23">
        <f>('Infectados Brasil'!$M$10*D587)</f>
        <v>279.89183760260636</v>
      </c>
      <c r="I587" s="27">
        <f>(C587/$M$1)*'Infectados Brasil'!$M$14</f>
        <v>3.7319320765466903</v>
      </c>
      <c r="J587" s="4">
        <v>1</v>
      </c>
    </row>
    <row r="588" spans="1:10" x14ac:dyDescent="0.25">
      <c r="A588" s="8">
        <f>A587+'Infectados Brasil'!$M$12</f>
        <v>43915.300000001705</v>
      </c>
      <c r="B588" s="7">
        <f>B587+'Infectados Brasil'!$M$12</f>
        <v>29.300000000000281</v>
      </c>
      <c r="C588" s="9">
        <f>C587+(F587*'Infectados Brasil'!$M$12)</f>
        <v>209996125.71386385</v>
      </c>
      <c r="D588" s="23">
        <f>D587+(G587*'Infectados Brasil'!$M$12)</f>
        <v>2837.1506504815711</v>
      </c>
      <c r="E588" s="23">
        <f>E587+(H587*'Infectados Brasil'!$M$12)</f>
        <v>1038.1354855884545</v>
      </c>
      <c r="F588" s="23">
        <f>-('Infectados Brasil'!$M$9*C588*(D588/$M$1))</f>
        <v>-1058.8050885237385</v>
      </c>
      <c r="G588" s="23">
        <f>('Infectados Brasil'!$M$9*C588*(D588/$M$1))-('Infectados Brasil'!$M$10*D588)</f>
        <v>775.09002347558135</v>
      </c>
      <c r="H588" s="23">
        <f>('Infectados Brasil'!$M$10*D588)</f>
        <v>283.7150650481571</v>
      </c>
      <c r="I588" s="27">
        <f>(C588/$M$1)*'Infectados Brasil'!$M$14</f>
        <v>3.7319311484006659</v>
      </c>
      <c r="J588" s="4">
        <v>1</v>
      </c>
    </row>
    <row r="589" spans="1:10" x14ac:dyDescent="0.25">
      <c r="A589" s="8">
        <f>A588+'Infectados Brasil'!$M$12</f>
        <v>43915.350000001708</v>
      </c>
      <c r="B589" s="7">
        <f>B588+'Infectados Brasil'!$M$12</f>
        <v>29.350000000000282</v>
      </c>
      <c r="C589" s="9">
        <f>C588+(F588*'Infectados Brasil'!$M$12)</f>
        <v>209996072.77360943</v>
      </c>
      <c r="D589" s="23">
        <f>D588+(G588*'Infectados Brasil'!$M$12)</f>
        <v>2875.90515165535</v>
      </c>
      <c r="E589" s="23">
        <f>E588+(H588*'Infectados Brasil'!$M$12)</f>
        <v>1052.3212388408624</v>
      </c>
      <c r="F589" s="23">
        <f>-('Infectados Brasil'!$M$9*C589*(D589/$M$1))</f>
        <v>-1073.2677309588098</v>
      </c>
      <c r="G589" s="23">
        <f>('Infectados Brasil'!$M$9*C589*(D589/$M$1))-('Infectados Brasil'!$M$10*D589)</f>
        <v>785.67721579327485</v>
      </c>
      <c r="H589" s="23">
        <f>('Infectados Brasil'!$M$10*D589)</f>
        <v>287.59051516553501</v>
      </c>
      <c r="I589" s="27">
        <f>(C589/$M$1)*'Infectados Brasil'!$M$14</f>
        <v>3.731930207576716</v>
      </c>
      <c r="J589" s="4">
        <v>1</v>
      </c>
    </row>
    <row r="590" spans="1:10" x14ac:dyDescent="0.25">
      <c r="A590" s="8">
        <f>A589+'Infectados Brasil'!$M$12</f>
        <v>43915.400000001711</v>
      </c>
      <c r="B590" s="7">
        <f>B589+'Infectados Brasil'!$M$12</f>
        <v>29.400000000000283</v>
      </c>
      <c r="C590" s="9">
        <f>C589+(F589*'Infectados Brasil'!$M$12)</f>
        <v>209996019.11022288</v>
      </c>
      <c r="D590" s="23">
        <f>D589+(G589*'Infectados Brasil'!$M$12)</f>
        <v>2915.1890124450138</v>
      </c>
      <c r="E590" s="23">
        <f>E589+(H589*'Infectados Brasil'!$M$12)</f>
        <v>1066.7007645991391</v>
      </c>
      <c r="F590" s="23">
        <f>-('Infectados Brasil'!$M$9*C590*(D590/$M$1))</f>
        <v>-1087.927915619628</v>
      </c>
      <c r="G590" s="23">
        <f>('Infectados Brasil'!$M$9*C590*(D590/$M$1))-('Infectados Brasil'!$M$10*D590)</f>
        <v>796.40901437512662</v>
      </c>
      <c r="H590" s="23">
        <f>('Infectados Brasil'!$M$10*D590)</f>
        <v>291.51890124450136</v>
      </c>
      <c r="I590" s="27">
        <f>(C590/$M$1)*'Infectados Brasil'!$M$14</f>
        <v>3.7319292539016748</v>
      </c>
      <c r="J590" s="4">
        <v>1</v>
      </c>
    </row>
    <row r="591" spans="1:10" x14ac:dyDescent="0.25">
      <c r="A591" s="8">
        <f>A590+'Infectados Brasil'!$M$12</f>
        <v>43915.450000001714</v>
      </c>
      <c r="B591" s="7">
        <f>B590+'Infectados Brasil'!$M$12</f>
        <v>29.450000000000284</v>
      </c>
      <c r="C591" s="9">
        <f>C590+(F590*'Infectados Brasil'!$M$12)</f>
        <v>209995964.7138271</v>
      </c>
      <c r="D591" s="23">
        <f>D590+(G590*'Infectados Brasil'!$M$12)</f>
        <v>2955.0094631637703</v>
      </c>
      <c r="E591" s="23">
        <f>E590+(H590*'Infectados Brasil'!$M$12)</f>
        <v>1081.2767096613643</v>
      </c>
      <c r="F591" s="23">
        <f>-('Infectados Brasil'!$M$9*C591*(D591/$M$1))</f>
        <v>-1102.7883404524598</v>
      </c>
      <c r="G591" s="23">
        <f>('Infectados Brasil'!$M$9*C591*(D591/$M$1))-('Infectados Brasil'!$M$10*D591)</f>
        <v>807.28739413608275</v>
      </c>
      <c r="H591" s="23">
        <f>('Infectados Brasil'!$M$10*D591)</f>
        <v>295.50094631637705</v>
      </c>
      <c r="I591" s="27">
        <f>(C591/$M$1)*'Infectados Brasil'!$M$14</f>
        <v>3.731928287200013</v>
      </c>
      <c r="J591" s="4">
        <v>1</v>
      </c>
    </row>
    <row r="592" spans="1:10" x14ac:dyDescent="0.25">
      <c r="A592" s="8">
        <f>A591+'Infectados Brasil'!$M$12</f>
        <v>43915.500000001717</v>
      </c>
      <c r="B592" s="7">
        <f>B591+'Infectados Brasil'!$M$12</f>
        <v>29.500000000000284</v>
      </c>
      <c r="C592" s="9">
        <f>C591+(F591*'Infectados Brasil'!$M$12)</f>
        <v>209995909.57441008</v>
      </c>
      <c r="D592" s="23">
        <f>D591+(G591*'Infectados Brasil'!$M$12)</f>
        <v>2995.3738328705745</v>
      </c>
      <c r="E592" s="23">
        <f>E591+(H591*'Infectados Brasil'!$M$12)</f>
        <v>1096.0517569771832</v>
      </c>
      <c r="F592" s="23">
        <f>-('Infectados Brasil'!$M$9*C592*(D592/$M$1))</f>
        <v>-1117.8517402442997</v>
      </c>
      <c r="G592" s="23">
        <f>('Infectados Brasil'!$M$9*C592*(D592/$M$1))-('Infectados Brasil'!$M$10*D592)</f>
        <v>818.31435695724213</v>
      </c>
      <c r="H592" s="23">
        <f>('Infectados Brasil'!$M$10*D592)</f>
        <v>299.53738328705748</v>
      </c>
      <c r="I592" s="27">
        <f>(C592/$M$1)*'Infectados Brasil'!$M$14</f>
        <v>3.7319273072938017</v>
      </c>
      <c r="J592" s="4">
        <v>1</v>
      </c>
    </row>
    <row r="593" spans="1:10" x14ac:dyDescent="0.25">
      <c r="A593" s="8">
        <f>A592+'Infectados Brasil'!$M$12</f>
        <v>43915.55000000172</v>
      </c>
      <c r="B593" s="7">
        <f>B592+'Infectados Brasil'!$M$12</f>
        <v>29.550000000000285</v>
      </c>
      <c r="C593" s="9">
        <f>C592+(F592*'Infectados Brasil'!$M$12)</f>
        <v>209995853.68182307</v>
      </c>
      <c r="D593" s="23">
        <f>D592+(G592*'Infectados Brasil'!$M$12)</f>
        <v>3036.2895507184367</v>
      </c>
      <c r="E593" s="23">
        <f>E592+(H592*'Infectados Brasil'!$M$12)</f>
        <v>1111.0286261415361</v>
      </c>
      <c r="F593" s="23">
        <f>-('Infectados Brasil'!$M$9*C593*(D593/$M$1))</f>
        <v>-1133.120887125752</v>
      </c>
      <c r="G593" s="23">
        <f>('Infectados Brasil'!$M$9*C593*(D593/$M$1))-('Infectados Brasil'!$M$10*D593)</f>
        <v>829.49193205390839</v>
      </c>
      <c r="H593" s="23">
        <f>('Infectados Brasil'!$M$10*D593)</f>
        <v>303.62895507184368</v>
      </c>
      <c r="I593" s="27">
        <f>(C593/$M$1)*'Infectados Brasil'!$M$14</f>
        <v>3.7319263140026844</v>
      </c>
      <c r="J593" s="4">
        <v>1</v>
      </c>
    </row>
    <row r="594" spans="1:10" x14ac:dyDescent="0.25">
      <c r="A594" s="8">
        <f>A593+'Infectados Brasil'!$M$12</f>
        <v>43915.600000001723</v>
      </c>
      <c r="B594" s="7">
        <f>B593+'Infectados Brasil'!$M$12</f>
        <v>29.600000000000286</v>
      </c>
      <c r="C594" s="9">
        <f>C593+(F593*'Infectados Brasil'!$M$12)</f>
        <v>209995797.02577871</v>
      </c>
      <c r="D594" s="23">
        <f>D593+(G593*'Infectados Brasil'!$M$12)</f>
        <v>3077.764147321132</v>
      </c>
      <c r="E594" s="23">
        <f>E593+(H593*'Infectados Brasil'!$M$12)</f>
        <v>1126.2100738951283</v>
      </c>
      <c r="F594" s="23">
        <f>-('Infectados Brasil'!$M$9*C594*(D594/$M$1))</f>
        <v>-1148.598591080771</v>
      </c>
      <c r="G594" s="23">
        <f>('Infectados Brasil'!$M$9*C594*(D594/$M$1))-('Infectados Brasil'!$M$10*D594)</f>
        <v>840.82217634865788</v>
      </c>
      <c r="H594" s="23">
        <f>('Infectados Brasil'!$M$10*D594)</f>
        <v>307.77641473211321</v>
      </c>
      <c r="I594" s="27">
        <f>(C594/$M$1)*'Infectados Brasil'!$M$14</f>
        <v>3.7319253071438387</v>
      </c>
      <c r="J594" s="4">
        <v>1</v>
      </c>
    </row>
    <row r="595" spans="1:10" x14ac:dyDescent="0.25">
      <c r="A595" s="8">
        <f>A594+'Infectados Brasil'!$M$12</f>
        <v>43915.650000001726</v>
      </c>
      <c r="B595" s="7">
        <f>B594+'Infectados Brasil'!$M$12</f>
        <v>29.650000000000286</v>
      </c>
      <c r="C595" s="9">
        <f>C594+(F594*'Infectados Brasil'!$M$12)</f>
        <v>209995739.59584916</v>
      </c>
      <c r="D595" s="23">
        <f>D594+(G594*'Infectados Brasil'!$M$12)</f>
        <v>3119.8052561385648</v>
      </c>
      <c r="E595" s="23">
        <f>E594+(H594*'Infectados Brasil'!$M$12)</f>
        <v>1141.5988946317339</v>
      </c>
      <c r="F595" s="23">
        <f>-('Infectados Brasil'!$M$9*C595*(D595/$M$1))</f>
        <v>-1164.2877004633535</v>
      </c>
      <c r="G595" s="23">
        <f>('Infectados Brasil'!$M$9*C595*(D595/$M$1))-('Infectados Brasil'!$M$10*D595)</f>
        <v>852.30717484949696</v>
      </c>
      <c r="H595" s="23">
        <f>('Infectados Brasil'!$M$10*D595)</f>
        <v>311.98052561385651</v>
      </c>
      <c r="I595" s="27">
        <f>(C595/$M$1)*'Infectados Brasil'!$M$14</f>
        <v>3.7319242865319477</v>
      </c>
      <c r="J595" s="4">
        <v>1</v>
      </c>
    </row>
    <row r="596" spans="1:10" x14ac:dyDescent="0.25">
      <c r="A596" s="8">
        <f>A595+'Infectados Brasil'!$M$12</f>
        <v>43915.700000001729</v>
      </c>
      <c r="B596" s="7">
        <f>B595+'Infectados Brasil'!$M$12</f>
        <v>29.700000000000287</v>
      </c>
      <c r="C596" s="9">
        <f>C595+(F595*'Infectados Brasil'!$M$12)</f>
        <v>209995681.38146412</v>
      </c>
      <c r="D596" s="23">
        <f>D595+(G595*'Infectados Brasil'!$M$12)</f>
        <v>3162.4206148810395</v>
      </c>
      <c r="E596" s="23">
        <f>E595+(H595*'Infectados Brasil'!$M$12)</f>
        <v>1157.1979209124268</v>
      </c>
      <c r="F596" s="23">
        <f>-('Infectados Brasil'!$M$9*C596*(D596/$M$1))</f>
        <v>-1180.1911025212789</v>
      </c>
      <c r="G596" s="23">
        <f>('Infectados Brasil'!$M$9*C596*(D596/$M$1))-('Infectados Brasil'!$M$10*D596)</f>
        <v>863.94904103317504</v>
      </c>
      <c r="H596" s="23">
        <f>('Infectados Brasil'!$M$10*D596)</f>
        <v>316.24206148810396</v>
      </c>
      <c r="I596" s="27">
        <f>(C596/$M$1)*'Infectados Brasil'!$M$14</f>
        <v>3.7319232519791621</v>
      </c>
      <c r="J596" s="4">
        <v>1</v>
      </c>
    </row>
    <row r="597" spans="1:10" x14ac:dyDescent="0.25">
      <c r="A597" s="8">
        <f>A596+'Infectados Brasil'!$M$12</f>
        <v>43915.750000001732</v>
      </c>
      <c r="B597" s="7">
        <f>B596+'Infectados Brasil'!$M$12</f>
        <v>29.750000000000288</v>
      </c>
      <c r="C597" s="9">
        <f>C596+(F596*'Infectados Brasil'!$M$12)</f>
        <v>209995622.37190899</v>
      </c>
      <c r="D597" s="23">
        <f>D596+(G596*'Infectados Brasil'!$M$12)</f>
        <v>3205.6180669326982</v>
      </c>
      <c r="E597" s="23">
        <f>E596+(H596*'Infectados Brasil'!$M$12)</f>
        <v>1173.010023986832</v>
      </c>
      <c r="F597" s="23">
        <f>-('Infectados Brasil'!$M$9*C597*(D597/$M$1))</f>
        <v>-1196.3117239269952</v>
      </c>
      <c r="G597" s="23">
        <f>('Infectados Brasil'!$M$9*C597*(D597/$M$1))-('Infectados Brasil'!$M$10*D597)</f>
        <v>875.74991723372545</v>
      </c>
      <c r="H597" s="23">
        <f>('Infectados Brasil'!$M$10*D597)</f>
        <v>320.56180669326983</v>
      </c>
      <c r="I597" s="27">
        <f>(C597/$M$1)*'Infectados Brasil'!$M$14</f>
        <v>3.7319222032950683</v>
      </c>
      <c r="J597" s="4">
        <v>1</v>
      </c>
    </row>
    <row r="598" spans="1:10" x14ac:dyDescent="0.25">
      <c r="A598" s="8">
        <f>A597+'Infectados Brasil'!$M$12</f>
        <v>43915.800000001735</v>
      </c>
      <c r="B598" s="7">
        <f>B597+'Infectados Brasil'!$M$12</f>
        <v>29.800000000000288</v>
      </c>
      <c r="C598" s="9">
        <f>C597+(F597*'Infectados Brasil'!$M$12)</f>
        <v>209995562.55632278</v>
      </c>
      <c r="D598" s="23">
        <f>D597+(G597*'Infectados Brasil'!$M$12)</f>
        <v>3249.4055627943844</v>
      </c>
      <c r="E598" s="23">
        <f>E597+(H597*'Infectados Brasil'!$M$12)</f>
        <v>1189.0381143214956</v>
      </c>
      <c r="F598" s="23">
        <f>-('Infectados Brasil'!$M$9*C598*(D598/$M$1))</f>
        <v>-1212.6525313157404</v>
      </c>
      <c r="G598" s="23">
        <f>('Infectados Brasil'!$M$9*C598*(D598/$M$1))-('Infectados Brasil'!$M$10*D598)</f>
        <v>887.71197503630196</v>
      </c>
      <c r="H598" s="23">
        <f>('Infectados Brasil'!$M$10*D598)</f>
        <v>324.94055627943845</v>
      </c>
      <c r="I598" s="27">
        <f>(C598/$M$1)*'Infectados Brasil'!$M$14</f>
        <v>3.7319211402866506</v>
      </c>
      <c r="J598" s="4">
        <v>1</v>
      </c>
    </row>
    <row r="599" spans="1:10" x14ac:dyDescent="0.25">
      <c r="A599" s="8">
        <f>A598+'Infectados Brasil'!$M$12</f>
        <v>43915.850000001737</v>
      </c>
      <c r="B599" s="7">
        <f>B598+'Infectados Brasil'!$M$12</f>
        <v>29.850000000000289</v>
      </c>
      <c r="C599" s="9">
        <f>C598+(F598*'Infectados Brasil'!$M$12)</f>
        <v>209995501.92369622</v>
      </c>
      <c r="D599" s="23">
        <f>D598+(G598*'Infectados Brasil'!$M$12)</f>
        <v>3293.7911615461994</v>
      </c>
      <c r="E599" s="23">
        <f>E598+(H598*'Infectados Brasil'!$M$12)</f>
        <v>1205.2851421354676</v>
      </c>
      <c r="F599" s="23">
        <f>-('Infectados Brasil'!$M$9*C599*(D599/$M$1))</f>
        <v>-1229.2165318310088</v>
      </c>
      <c r="G599" s="23">
        <f>('Infectados Brasil'!$M$9*C599*(D599/$M$1))-('Infectados Brasil'!$M$10*D599)</f>
        <v>899.83741567638879</v>
      </c>
      <c r="H599" s="23">
        <f>('Infectados Brasil'!$M$10*D599)</f>
        <v>329.37911615461996</v>
      </c>
      <c r="I599" s="27">
        <f>(C599/$M$1)*'Infectados Brasil'!$M$14</f>
        <v>3.7319200627582583</v>
      </c>
      <c r="J599" s="4">
        <v>1</v>
      </c>
    </row>
    <row r="600" spans="1:10" x14ac:dyDescent="0.25">
      <c r="A600" s="8">
        <f>A599+'Infectados Brasil'!$M$12</f>
        <v>43915.90000000174</v>
      </c>
      <c r="B600" s="7">
        <f>B599+'Infectados Brasil'!$M$12</f>
        <v>29.90000000000029</v>
      </c>
      <c r="C600" s="9">
        <f>C599+(F599*'Infectados Brasil'!$M$12)</f>
        <v>209995440.46286961</v>
      </c>
      <c r="D600" s="23">
        <f>D599+(G599*'Infectados Brasil'!$M$12)</f>
        <v>3338.7830323300191</v>
      </c>
      <c r="E600" s="23">
        <f>E599+(H599*'Infectados Brasil'!$M$12)</f>
        <v>1221.7540979431985</v>
      </c>
      <c r="F600" s="23">
        <f>-('Infectados Brasil'!$M$9*C600*(D600/$M$1))</f>
        <v>-1246.0067736774538</v>
      </c>
      <c r="G600" s="23">
        <f>('Infectados Brasil'!$M$9*C600*(D600/$M$1))-('Infectados Brasil'!$M$10*D600)</f>
        <v>912.12847044445186</v>
      </c>
      <c r="H600" s="23">
        <f>('Infectados Brasil'!$M$10*D600)</f>
        <v>333.87830323300193</v>
      </c>
      <c r="I600" s="27">
        <f>(C600/$M$1)*'Infectados Brasil'!$M$14</f>
        <v>3.7319189705115683</v>
      </c>
      <c r="J600" s="4">
        <v>1</v>
      </c>
    </row>
    <row r="601" spans="1:10" x14ac:dyDescent="0.25">
      <c r="A601" s="8">
        <f>A600+'Infectados Brasil'!$M$12</f>
        <v>43915.950000001743</v>
      </c>
      <c r="B601" s="7">
        <f>B600+'Infectados Brasil'!$M$12</f>
        <v>29.950000000000291</v>
      </c>
      <c r="C601" s="9">
        <f>C600+(F600*'Infectados Brasil'!$M$12)</f>
        <v>209995378.16253093</v>
      </c>
      <c r="D601" s="23">
        <f>D600+(G600*'Infectados Brasil'!$M$12)</f>
        <v>3384.3894558522416</v>
      </c>
      <c r="E601" s="23">
        <f>E600+(H600*'Infectados Brasil'!$M$12)</f>
        <v>1238.4480131048485</v>
      </c>
      <c r="F601" s="23">
        <f>-('Infectados Brasil'!$M$9*C601*(D601/$M$1))</f>
        <v>-1263.0263466813303</v>
      </c>
      <c r="G601" s="23">
        <f>('Infectados Brasil'!$M$9*C601*(D601/$M$1))-('Infectados Brasil'!$M$10*D601)</f>
        <v>924.58740109610608</v>
      </c>
      <c r="H601" s="23">
        <f>('Infectados Brasil'!$M$10*D601)</f>
        <v>338.43894558522419</v>
      </c>
      <c r="I601" s="27">
        <f>(C601/$M$1)*'Infectados Brasil'!$M$14</f>
        <v>3.7319178633455494</v>
      </c>
      <c r="J601" s="4">
        <v>1</v>
      </c>
    </row>
    <row r="602" spans="1:10" x14ac:dyDescent="0.25">
      <c r="A602" s="8">
        <f>A601+'Infectados Brasil'!$M$12</f>
        <v>43916.000000001746</v>
      </c>
      <c r="B602" s="7">
        <f>B601+'Infectados Brasil'!$M$12</f>
        <v>30.000000000000291</v>
      </c>
      <c r="C602" s="9">
        <f>C601+(F601*'Infectados Brasil'!$M$12)</f>
        <v>209995315.0112136</v>
      </c>
      <c r="D602" s="23">
        <f>D601+(G601*'Infectados Brasil'!$M$12)</f>
        <v>3430.6188259070468</v>
      </c>
      <c r="E602" s="23">
        <f>E601+(H601*'Infectados Brasil'!$M$12)</f>
        <v>1255.3699603841098</v>
      </c>
      <c r="F602" s="23">
        <f>-('Infectados Brasil'!$M$9*C602*(D602/$M$1))</f>
        <v>-1280.2783828585843</v>
      </c>
      <c r="G602" s="23">
        <f>('Infectados Brasil'!$M$9*C602*(D602/$M$1))-('Infectados Brasil'!$M$10*D602)</f>
        <v>937.21650026787961</v>
      </c>
      <c r="H602" s="23">
        <f>('Infectados Brasil'!$M$10*D602)</f>
        <v>343.06188259070473</v>
      </c>
      <c r="I602" s="27">
        <f>(C602/$M$1)*'Infectados Brasil'!$M$14</f>
        <v>3.7319167410564247</v>
      </c>
      <c r="J602" s="4">
        <v>1</v>
      </c>
    </row>
    <row r="603" spans="1:10" x14ac:dyDescent="0.25">
      <c r="A603" s="8">
        <f>A602+'Infectados Brasil'!$M$12</f>
        <v>43916.050000001749</v>
      </c>
      <c r="B603" s="7">
        <f>B602+'Infectados Brasil'!$M$12</f>
        <v>30.050000000000292</v>
      </c>
      <c r="C603" s="9">
        <f>C602+(F602*'Infectados Brasil'!$M$12)</f>
        <v>209995250.99729446</v>
      </c>
      <c r="D603" s="23">
        <f>D602+(G602*'Infectados Brasil'!$M$12)</f>
        <v>3477.4796509204407</v>
      </c>
      <c r="E603" s="23">
        <f>E602+(H602*'Infectados Brasil'!$M$12)</f>
        <v>1272.5230545136451</v>
      </c>
      <c r="F603" s="23">
        <f>-('Infectados Brasil'!$M$9*C603*(D603/$M$1))</f>
        <v>-1297.7660569906843</v>
      </c>
      <c r="G603" s="23">
        <f>('Infectados Brasil'!$M$9*C603*(D603/$M$1))-('Infectados Brasil'!$M$10*D603)</f>
        <v>950.01809189864025</v>
      </c>
      <c r="H603" s="23">
        <f>('Infectados Brasil'!$M$10*D603)</f>
        <v>347.74796509204407</v>
      </c>
      <c r="I603" s="27">
        <f>(C603/$M$1)*'Infectados Brasil'!$M$14</f>
        <v>3.7319156034376326</v>
      </c>
      <c r="J603" s="4">
        <v>1</v>
      </c>
    </row>
    <row r="604" spans="1:10" x14ac:dyDescent="0.25">
      <c r="A604" s="8">
        <f>A603+'Infectados Brasil'!$M$12</f>
        <v>43916.100000001752</v>
      </c>
      <c r="B604" s="7">
        <f>B603+'Infectados Brasil'!$M$12</f>
        <v>30.100000000000293</v>
      </c>
      <c r="C604" s="9">
        <f>C603+(F603*'Infectados Brasil'!$M$12)</f>
        <v>209995186.10899159</v>
      </c>
      <c r="D604" s="23">
        <f>D603+(G603*'Infectados Brasil'!$M$12)</f>
        <v>3524.9805555153725</v>
      </c>
      <c r="E604" s="23">
        <f>E603+(H603*'Infectados Brasil'!$M$12)</f>
        <v>1289.9104527682473</v>
      </c>
      <c r="F604" s="23">
        <f>-('Infectados Brasil'!$M$9*C604*(D604/$M$1))</f>
        <v>-1315.4925872083111</v>
      </c>
      <c r="G604" s="23">
        <f>('Infectados Brasil'!$M$9*C604*(D604/$M$1))-('Infectados Brasil'!$M$10*D604)</f>
        <v>962.9945316567738</v>
      </c>
      <c r="H604" s="23">
        <f>('Infectados Brasil'!$M$10*D604)</f>
        <v>352.49805555153728</v>
      </c>
      <c r="I604" s="27">
        <f>(C604/$M$1)*'Infectados Brasil'!$M$14</f>
        <v>3.7319144502797932</v>
      </c>
      <c r="J604" s="4">
        <v>1</v>
      </c>
    </row>
    <row r="605" spans="1:10" x14ac:dyDescent="0.25">
      <c r="A605" s="8">
        <f>A604+'Infectados Brasil'!$M$12</f>
        <v>43916.150000001755</v>
      </c>
      <c r="B605" s="7">
        <f>B604+'Infectados Brasil'!$M$12</f>
        <v>30.150000000000293</v>
      </c>
      <c r="C605" s="9">
        <f>C604+(F604*'Infectados Brasil'!$M$12)</f>
        <v>209995120.33436224</v>
      </c>
      <c r="D605" s="23">
        <f>D604+(G604*'Infectados Brasil'!$M$12)</f>
        <v>3573.1302820982114</v>
      </c>
      <c r="E605" s="23">
        <f>E604+(H604*'Infectados Brasil'!$M$12)</f>
        <v>1307.5353555458241</v>
      </c>
      <c r="F605" s="23">
        <f>-('Infectados Brasil'!$M$9*C605*(D605/$M$1))</f>
        <v>-1333.4612355830029</v>
      </c>
      <c r="G605" s="23">
        <f>('Infectados Brasil'!$M$9*C605*(D605/$M$1))-('Infectados Brasil'!$M$10*D605)</f>
        <v>976.14820737318178</v>
      </c>
      <c r="H605" s="23">
        <f>('Infectados Brasil'!$M$10*D605)</f>
        <v>357.31302820982114</v>
      </c>
      <c r="I605" s="27">
        <f>(C605/$M$1)*'Infectados Brasil'!$M$14</f>
        <v>3.7319132813706659</v>
      </c>
      <c r="J605" s="4">
        <v>1</v>
      </c>
    </row>
    <row r="606" spans="1:10" x14ac:dyDescent="0.25">
      <c r="A606" s="8">
        <f>A605+'Infectados Brasil'!$M$12</f>
        <v>43916.200000001758</v>
      </c>
      <c r="B606" s="7">
        <f>B605+'Infectados Brasil'!$M$12</f>
        <v>30.200000000000294</v>
      </c>
      <c r="C606" s="9">
        <f>C605+(F605*'Infectados Brasil'!$M$12)</f>
        <v>209995053.66130045</v>
      </c>
      <c r="D606" s="23">
        <f>D605+(G605*'Infectados Brasil'!$M$12)</f>
        <v>3621.9376924668704</v>
      </c>
      <c r="E606" s="23">
        <f>E605+(H605*'Infectados Brasil'!$M$12)</f>
        <v>1325.4010069563151</v>
      </c>
      <c r="F606" s="23">
        <f>-('Infectados Brasil'!$M$9*C606*(D606/$M$1))</f>
        <v>-1351.6753087268701</v>
      </c>
      <c r="G606" s="23">
        <f>('Infectados Brasil'!$M$9*C606*(D606/$M$1))-('Infectados Brasil'!$M$10*D606)</f>
        <v>989.48153948018307</v>
      </c>
      <c r="H606" s="23">
        <f>('Infectados Brasil'!$M$10*D606)</f>
        <v>362.19376924668705</v>
      </c>
      <c r="I606" s="27">
        <f>(C606/$M$1)*'Infectados Brasil'!$M$14</f>
        <v>3.7319120964951105</v>
      </c>
      <c r="J606" s="4">
        <v>1</v>
      </c>
    </row>
    <row r="607" spans="1:10" x14ac:dyDescent="0.25">
      <c r="A607" s="8">
        <f>A606+'Infectados Brasil'!$M$12</f>
        <v>43916.250000001761</v>
      </c>
      <c r="B607" s="7">
        <f>B606+'Infectados Brasil'!$M$12</f>
        <v>30.250000000000295</v>
      </c>
      <c r="C607" s="9">
        <f>C606+(F606*'Infectados Brasil'!$M$12)</f>
        <v>209994986.077535</v>
      </c>
      <c r="D607" s="23">
        <f>D606+(G606*'Infectados Brasil'!$M$12)</f>
        <v>3671.4117694408797</v>
      </c>
      <c r="E607" s="23">
        <f>E606+(H606*'Infectados Brasil'!$M$12)</f>
        <v>1343.5106954186494</v>
      </c>
      <c r="F607" s="23">
        <f>-('Infectados Brasil'!$M$9*C607*(D607/$M$1))</f>
        <v>-1370.1381584004896</v>
      </c>
      <c r="G607" s="23">
        <f>('Infectados Brasil'!$M$9*C607*(D607/$M$1))-('Infectados Brasil'!$M$10*D607)</f>
        <v>1002.9969814564016</v>
      </c>
      <c r="H607" s="23">
        <f>('Infectados Brasil'!$M$10*D607)</f>
        <v>367.14117694408799</v>
      </c>
      <c r="I607" s="27">
        <f>(C607/$M$1)*'Infectados Brasil'!$M$14</f>
        <v>3.7319108954350506</v>
      </c>
      <c r="J607" s="4">
        <v>1</v>
      </c>
    </row>
    <row r="608" spans="1:10" x14ac:dyDescent="0.25">
      <c r="A608" s="8">
        <f>A607+'Infectados Brasil'!$M$12</f>
        <v>43916.300000001764</v>
      </c>
      <c r="B608" s="7">
        <f>B607+'Infectados Brasil'!$M$12</f>
        <v>30.300000000000296</v>
      </c>
      <c r="C608" s="9">
        <f>C607+(F607*'Infectados Brasil'!$M$12)</f>
        <v>209994917.57062709</v>
      </c>
      <c r="D608" s="23">
        <f>D607+(G607*'Infectados Brasil'!$M$12)</f>
        <v>3721.5616185136996</v>
      </c>
      <c r="E608" s="23">
        <f>E607+(H607*'Infectados Brasil'!$M$12)</f>
        <v>1361.8677542658538</v>
      </c>
      <c r="F608" s="23">
        <f>-('Infectados Brasil'!$M$9*C608*(D608/$M$1))</f>
        <v>-1388.8531821290853</v>
      </c>
      <c r="G608" s="23">
        <f>('Infectados Brasil'!$M$9*C608*(D608/$M$1))-('Infectados Brasil'!$M$10*D608)</f>
        <v>1016.6970202777154</v>
      </c>
      <c r="H608" s="23">
        <f>('Infectados Brasil'!$M$10*D608)</f>
        <v>372.15616185136997</v>
      </c>
      <c r="I608" s="27">
        <f>(C608/$M$1)*'Infectados Brasil'!$M$14</f>
        <v>3.7319096779694299</v>
      </c>
      <c r="J608" s="4">
        <v>1</v>
      </c>
    </row>
    <row r="609" spans="1:10" x14ac:dyDescent="0.25">
      <c r="A609" s="8">
        <f>A608+'Infectados Brasil'!$M$12</f>
        <v>43916.350000001767</v>
      </c>
      <c r="B609" s="7">
        <f>B608+'Infectados Brasil'!$M$12</f>
        <v>30.350000000000296</v>
      </c>
      <c r="C609" s="9">
        <f>C608+(F608*'Infectados Brasil'!$M$12)</f>
        <v>209994848.12796798</v>
      </c>
      <c r="D609" s="23">
        <f>D608+(G608*'Infectados Brasil'!$M$12)</f>
        <v>3772.3964695275854</v>
      </c>
      <c r="E609" s="23">
        <f>E608+(H608*'Infectados Brasil'!$M$12)</f>
        <v>1380.4755623584224</v>
      </c>
      <c r="F609" s="23">
        <f>-('Infectados Brasil'!$M$9*C609*(D609/$M$1))</f>
        <v>-1407.8238238271117</v>
      </c>
      <c r="G609" s="23">
        <f>('Infectados Brasil'!$M$9*C609*(D609/$M$1))-('Infectados Brasil'!$M$10*D609)</f>
        <v>1030.584176874353</v>
      </c>
      <c r="H609" s="23">
        <f>('Infectados Brasil'!$M$10*D609)</f>
        <v>377.23964695275856</v>
      </c>
      <c r="I609" s="27">
        <f>(C609/$M$1)*'Infectados Brasil'!$M$14</f>
        <v>3.7319084438741736</v>
      </c>
      <c r="J609" s="4">
        <v>1</v>
      </c>
    </row>
    <row r="610" spans="1:10" x14ac:dyDescent="0.25">
      <c r="A610" s="8">
        <f>A609+'Infectados Brasil'!$M$12</f>
        <v>43916.40000000177</v>
      </c>
      <c r="B610" s="7">
        <f>B609+'Infectados Brasil'!$M$12</f>
        <v>30.400000000000297</v>
      </c>
      <c r="C610" s="9">
        <f>C609+(F609*'Infectados Brasil'!$M$12)</f>
        <v>209994777.7367768</v>
      </c>
      <c r="D610" s="23">
        <f>D609+(G609*'Infectados Brasil'!$M$12)</f>
        <v>3823.9256783713031</v>
      </c>
      <c r="E610" s="23">
        <f>E609+(H609*'Infectados Brasil'!$M$12)</f>
        <v>1399.3375447060603</v>
      </c>
      <c r="F610" s="23">
        <f>-('Infectados Brasil'!$M$9*C610*(D610/$M$1))</f>
        <v>-1427.0535744313568</v>
      </c>
      <c r="G610" s="23">
        <f>('Infectados Brasil'!$M$9*C610*(D610/$M$1))-('Infectados Brasil'!$M$10*D610)</f>
        <v>1044.6610065942264</v>
      </c>
      <c r="H610" s="23">
        <f>('Infectados Brasil'!$M$10*D610)</f>
        <v>382.39256783713034</v>
      </c>
      <c r="I610" s="27">
        <f>(C610/$M$1)*'Infectados Brasil'!$M$14</f>
        <v>3.7319071929221477</v>
      </c>
      <c r="J610" s="4">
        <v>1</v>
      </c>
    </row>
    <row r="611" spans="1:10" x14ac:dyDescent="0.25">
      <c r="A611" s="8">
        <f>A610+'Infectados Brasil'!$M$12</f>
        <v>43916.450000001772</v>
      </c>
      <c r="B611" s="7">
        <f>B610+'Infectados Brasil'!$M$12</f>
        <v>30.450000000000298</v>
      </c>
      <c r="C611" s="9">
        <f>C610+(F610*'Infectados Brasil'!$M$12)</f>
        <v>209994706.38409808</v>
      </c>
      <c r="D611" s="23">
        <f>D610+(G610*'Infectados Brasil'!$M$12)</f>
        <v>3876.1587287010143</v>
      </c>
      <c r="E611" s="23">
        <f>E610+(H610*'Infectados Brasil'!$M$12)</f>
        <v>1418.4571730979169</v>
      </c>
      <c r="F611" s="23">
        <f>-('Infectados Brasil'!$M$9*C611*(D611/$M$1))</f>
        <v>-1446.5459725426715</v>
      </c>
      <c r="G611" s="23">
        <f>('Infectados Brasil'!$M$9*C611*(D611/$M$1))-('Infectados Brasil'!$M$10*D611)</f>
        <v>1058.9300996725701</v>
      </c>
      <c r="H611" s="23">
        <f>('Infectados Brasil'!$M$10*D611)</f>
        <v>387.61587287010144</v>
      </c>
      <c r="I611" s="27">
        <f>(C611/$M$1)*'Infectados Brasil'!$M$14</f>
        <v>3.7319059248831143</v>
      </c>
      <c r="J611" s="4">
        <v>1</v>
      </c>
    </row>
    <row r="612" spans="1:10" x14ac:dyDescent="0.25">
      <c r="A612" s="8">
        <f>A611+'Infectados Brasil'!$M$12</f>
        <v>43916.500000001775</v>
      </c>
      <c r="B612" s="7">
        <f>B611+'Infectados Brasil'!$M$12</f>
        <v>30.500000000000298</v>
      </c>
      <c r="C612" s="9">
        <f>C611+(F611*'Infectados Brasil'!$M$12)</f>
        <v>209994634.05679944</v>
      </c>
      <c r="D612" s="23">
        <f>D611+(G611*'Infectados Brasil'!$M$12)</f>
        <v>3929.1052336846428</v>
      </c>
      <c r="E612" s="23">
        <f>E611+(H611*'Infectados Brasil'!$M$12)</f>
        <v>1437.837966741422</v>
      </c>
      <c r="F612" s="23">
        <f>-('Infectados Brasil'!$M$9*C612*(D612/$M$1))</f>
        <v>-1466.3046050764542</v>
      </c>
      <c r="G612" s="23">
        <f>('Infectados Brasil'!$M$9*C612*(D612/$M$1))-('Infectados Brasil'!$M$10*D612)</f>
        <v>1073.3940817079899</v>
      </c>
      <c r="H612" s="23">
        <f>('Infectados Brasil'!$M$10*D612)</f>
        <v>392.91052336846428</v>
      </c>
      <c r="I612" s="27">
        <f>(C612/$M$1)*'Infectados Brasil'!$M$14</f>
        <v>3.7319046395236928</v>
      </c>
      <c r="J612" s="4">
        <v>1</v>
      </c>
    </row>
    <row r="613" spans="1:10" x14ac:dyDescent="0.25">
      <c r="A613" s="8">
        <f>A612+'Infectados Brasil'!$M$12</f>
        <v>43916.550000001778</v>
      </c>
      <c r="B613" s="7">
        <f>B612+'Infectados Brasil'!$M$12</f>
        <v>30.550000000000299</v>
      </c>
      <c r="C613" s="9">
        <f>C612+(F612*'Infectados Brasil'!$M$12)</f>
        <v>209994560.74156919</v>
      </c>
      <c r="D613" s="23">
        <f>D612+(G612*'Infectados Brasil'!$M$12)</f>
        <v>3982.7749377700425</v>
      </c>
      <c r="E613" s="23">
        <f>E612+(H612*'Infectados Brasil'!$M$12)</f>
        <v>1457.4834929098452</v>
      </c>
      <c r="F613" s="23">
        <f>-('Infectados Brasil'!$M$9*C613*(D613/$M$1))</f>
        <v>-1486.3331079220013</v>
      </c>
      <c r="G613" s="23">
        <f>('Infectados Brasil'!$M$9*C613*(D613/$M$1))-('Infectados Brasil'!$M$10*D613)</f>
        <v>1088.055614144997</v>
      </c>
      <c r="H613" s="23">
        <f>('Infectados Brasil'!$M$10*D613)</f>
        <v>398.27749377700428</v>
      </c>
      <c r="I613" s="27">
        <f>(C613/$M$1)*'Infectados Brasil'!$M$14</f>
        <v>3.7319033366073153</v>
      </c>
      <c r="J613" s="4">
        <v>1</v>
      </c>
    </row>
    <row r="614" spans="1:10" x14ac:dyDescent="0.25">
      <c r="A614" s="8">
        <f>A613+'Infectados Brasil'!$M$12</f>
        <v>43916.600000001781</v>
      </c>
      <c r="B614" s="7">
        <f>B613+'Infectados Brasil'!$M$12</f>
        <v>30.6000000000003</v>
      </c>
      <c r="C614" s="9">
        <f>C613+(F613*'Infectados Brasil'!$M$12)</f>
        <v>209994486.42491379</v>
      </c>
      <c r="D614" s="23">
        <f>D613+(G613*'Infectados Brasil'!$M$12)</f>
        <v>4037.1777184772923</v>
      </c>
      <c r="E614" s="23">
        <f>E613+(H613*'Infectados Brasil'!$M$12)</f>
        <v>1477.3973675986954</v>
      </c>
      <c r="F614" s="23">
        <f>-('Infectados Brasil'!$M$9*C614*(D614/$M$1))</f>
        <v>-1506.6351666108485</v>
      </c>
      <c r="G614" s="23">
        <f>('Infectados Brasil'!$M$9*C614*(D614/$M$1))-('Infectados Brasil'!$M$10*D614)</f>
        <v>1102.9173947631193</v>
      </c>
      <c r="H614" s="23">
        <f>('Infectados Brasil'!$M$10*D614)</f>
        <v>403.71777184772924</v>
      </c>
      <c r="I614" s="27">
        <f>(C614/$M$1)*'Infectados Brasil'!$M$14</f>
        <v>3.7319020158941822</v>
      </c>
      <c r="J614" s="4">
        <v>1</v>
      </c>
    </row>
    <row r="615" spans="1:10" x14ac:dyDescent="0.25">
      <c r="A615" s="8">
        <f>A614+'Infectados Brasil'!$M$12</f>
        <v>43916.650000001784</v>
      </c>
      <c r="B615" s="7">
        <f>B614+'Infectados Brasil'!$M$12</f>
        <v>30.650000000000301</v>
      </c>
      <c r="C615" s="9">
        <f>C614+(F614*'Infectados Brasil'!$M$12)</f>
        <v>209994411.09315547</v>
      </c>
      <c r="D615" s="23">
        <f>D614+(G614*'Infectados Brasil'!$M$12)</f>
        <v>4092.3235882154481</v>
      </c>
      <c r="E615" s="23">
        <f>E614+(H614*'Infectados Brasil'!$M$12)</f>
        <v>1497.5832561910818</v>
      </c>
      <c r="F615" s="23">
        <f>-('Infectados Brasil'!$M$9*C615*(D615/$M$1))</f>
        <v>-1527.2145169942216</v>
      </c>
      <c r="G615" s="23">
        <f>('Infectados Brasil'!$M$9*C615*(D615/$M$1))-('Infectados Brasil'!$M$10*D615)</f>
        <v>1117.9821581726769</v>
      </c>
      <c r="H615" s="23">
        <f>('Infectados Brasil'!$M$10*D615)</f>
        <v>409.23235882154484</v>
      </c>
      <c r="I615" s="27">
        <f>(C615/$M$1)*'Infectados Brasil'!$M$14</f>
        <v>3.73190067714122</v>
      </c>
      <c r="J615" s="4">
        <v>1</v>
      </c>
    </row>
    <row r="616" spans="1:10" x14ac:dyDescent="0.25">
      <c r="A616" s="8">
        <f>A615+'Infectados Brasil'!$M$12</f>
        <v>43916.700000001787</v>
      </c>
      <c r="B616" s="7">
        <f>B615+'Infectados Brasil'!$M$12</f>
        <v>30.700000000000301</v>
      </c>
      <c r="C616" s="9">
        <f>C615+(F615*'Infectados Brasil'!$M$12)</f>
        <v>209994334.73242962</v>
      </c>
      <c r="D616" s="23">
        <f>D615+(G615*'Infectados Brasil'!$M$12)</f>
        <v>4148.2226961240822</v>
      </c>
      <c r="E616" s="23">
        <f>E615+(H615*'Infectados Brasil'!$M$12)</f>
        <v>1518.0448741321591</v>
      </c>
      <c r="F616" s="23">
        <f>-('Infectados Brasil'!$M$9*C616*(D616/$M$1))</f>
        <v>-1548.074945929729</v>
      </c>
      <c r="G616" s="23">
        <f>('Infectados Brasil'!$M$9*C616*(D616/$M$1))-('Infectados Brasil'!$M$10*D616)</f>
        <v>1133.2526763173207</v>
      </c>
      <c r="H616" s="23">
        <f>('Infectados Brasil'!$M$10*D616)</f>
        <v>414.82226961240826</v>
      </c>
      <c r="I616" s="27">
        <f>(C616/$M$1)*'Infectados Brasil'!$M$14</f>
        <v>3.7318993201020345</v>
      </c>
      <c r="J616" s="4">
        <v>1</v>
      </c>
    </row>
    <row r="617" spans="1:10" x14ac:dyDescent="0.25">
      <c r="A617" s="8">
        <f>A616+'Infectados Brasil'!$M$12</f>
        <v>43916.75000000179</v>
      </c>
      <c r="B617" s="7">
        <f>B616+'Infectados Brasil'!$M$12</f>
        <v>30.750000000000302</v>
      </c>
      <c r="C617" s="9">
        <f>C616+(F616*'Infectados Brasil'!$M$12)</f>
        <v>209994257.32868233</v>
      </c>
      <c r="D617" s="23">
        <f>D616+(G616*'Infectados Brasil'!$M$12)</f>
        <v>4204.885329939948</v>
      </c>
      <c r="E617" s="23">
        <f>E616+(H616*'Infectados Brasil'!$M$12)</f>
        <v>1538.7859876127795</v>
      </c>
      <c r="F617" s="23">
        <f>-('Infectados Brasil'!$M$9*C617*(D617/$M$1))</f>
        <v>-1569.2202919774077</v>
      </c>
      <c r="G617" s="23">
        <f>('Infectados Brasil'!$M$9*C617*(D617/$M$1))-('Infectados Brasil'!$M$10*D617)</f>
        <v>1148.7317589834129</v>
      </c>
      <c r="H617" s="23">
        <f>('Infectados Brasil'!$M$10*D617)</f>
        <v>420.4885329939948</v>
      </c>
      <c r="I617" s="27">
        <f>(C617/$M$1)*'Infectados Brasil'!$M$14</f>
        <v>3.7318979445268687</v>
      </c>
      <c r="J617" s="4">
        <v>1</v>
      </c>
    </row>
    <row r="618" spans="1:10" x14ac:dyDescent="0.25">
      <c r="A618" s="8">
        <f>A617+'Infectados Brasil'!$M$12</f>
        <v>43916.800000001793</v>
      </c>
      <c r="B618" s="7">
        <f>B617+'Infectados Brasil'!$M$12</f>
        <v>30.800000000000303</v>
      </c>
      <c r="C618" s="9">
        <f>C617+(F617*'Infectados Brasil'!$M$12)</f>
        <v>209994178.86766773</v>
      </c>
      <c r="D618" s="23">
        <f>D617+(G617*'Infectados Brasil'!$M$12)</f>
        <v>4262.3219178891186</v>
      </c>
      <c r="E618" s="23">
        <f>E617+(H617*'Infectados Brasil'!$M$12)</f>
        <v>1559.8104142624793</v>
      </c>
      <c r="F618" s="23">
        <f>-('Infectados Brasil'!$M$9*C618*(D618/$M$1))</f>
        <v>-1590.6544461052636</v>
      </c>
      <c r="G618" s="23">
        <f>('Infectados Brasil'!$M$9*C618*(D618/$M$1))-('Infectados Brasil'!$M$10*D618)</f>
        <v>1164.4222543163517</v>
      </c>
      <c r="H618" s="23">
        <f>('Infectados Brasil'!$M$10*D618)</f>
        <v>426.2321917889119</v>
      </c>
      <c r="I618" s="27">
        <f>(C618/$M$1)*'Infectados Brasil'!$M$14</f>
        <v>3.7318965501625518</v>
      </c>
      <c r="J618" s="4">
        <v>1</v>
      </c>
    </row>
    <row r="619" spans="1:10" x14ac:dyDescent="0.25">
      <c r="A619" s="8">
        <f>A618+'Infectados Brasil'!$M$12</f>
        <v>43916.850000001796</v>
      </c>
      <c r="B619" s="7">
        <f>B618+'Infectados Brasil'!$M$12</f>
        <v>30.850000000000303</v>
      </c>
      <c r="C619" s="9">
        <f>C618+(F618*'Infectados Brasil'!$M$12)</f>
        <v>209994099.33494544</v>
      </c>
      <c r="D619" s="23">
        <f>D618+(G618*'Infectados Brasil'!$M$12)</f>
        <v>4320.5430306049366</v>
      </c>
      <c r="E619" s="23">
        <f>E618+(H618*'Infectados Brasil'!$M$12)</f>
        <v>1581.122023851925</v>
      </c>
      <c r="F619" s="23">
        <f>-('Infectados Brasil'!$M$9*C619*(D619/$M$1))</f>
        <v>-1612.3813524044292</v>
      </c>
      <c r="G619" s="23">
        <f>('Infectados Brasil'!$M$9*C619*(D619/$M$1))-('Infectados Brasil'!$M$10*D619)</f>
        <v>1180.3270493439354</v>
      </c>
      <c r="H619" s="23">
        <f>('Infectados Brasil'!$M$10*D619)</f>
        <v>432.05430306049368</v>
      </c>
      <c r="I619" s="27">
        <f>(C619/$M$1)*'Infectados Brasil'!$M$14</f>
        <v>3.7318951367524589</v>
      </c>
      <c r="J619" s="4">
        <v>1</v>
      </c>
    </row>
    <row r="620" spans="1:10" x14ac:dyDescent="0.25">
      <c r="A620" s="8">
        <f>A619+'Infectados Brasil'!$M$12</f>
        <v>43916.900000001799</v>
      </c>
      <c r="B620" s="7">
        <f>B619+'Infectados Brasil'!$M$12</f>
        <v>30.900000000000304</v>
      </c>
      <c r="C620" s="9">
        <f>C619+(F619*'Infectados Brasil'!$M$12)</f>
        <v>209994018.71587783</v>
      </c>
      <c r="D620" s="23">
        <f>D619+(G619*'Infectados Brasil'!$M$12)</f>
        <v>4379.5593830721336</v>
      </c>
      <c r="E620" s="23">
        <f>E619+(H619*'Infectados Brasil'!$M$12)</f>
        <v>1602.7247390049497</v>
      </c>
      <c r="F620" s="23">
        <f>-('Infectados Brasil'!$M$9*C620*(D620/$M$1))</f>
        <v>-1634.4050088140687</v>
      </c>
      <c r="G620" s="23">
        <f>('Infectados Brasil'!$M$9*C620*(D620/$M$1))-('Infectados Brasil'!$M$10*D620)</f>
        <v>1196.4490705068552</v>
      </c>
      <c r="H620" s="23">
        <f>('Infectados Brasil'!$M$10*D620)</f>
        <v>437.95593830721339</v>
      </c>
      <c r="I620" s="27">
        <f>(C620/$M$1)*'Infectados Brasil'!$M$14</f>
        <v>3.731893704036457</v>
      </c>
      <c r="J620" s="4">
        <v>1</v>
      </c>
    </row>
    <row r="621" spans="1:10" x14ac:dyDescent="0.25">
      <c r="A621" s="8">
        <f>A620+'Infectados Brasil'!$M$12</f>
        <v>43916.950000001802</v>
      </c>
      <c r="B621" s="7">
        <f>B620+'Infectados Brasil'!$M$12</f>
        <v>30.950000000000305</v>
      </c>
      <c r="C621" s="9">
        <f>C620+(F620*'Infectados Brasil'!$M$12)</f>
        <v>209993936.9956274</v>
      </c>
      <c r="D621" s="23">
        <f>D620+(G620*'Infectados Brasil'!$M$12)</f>
        <v>4439.3818365974766</v>
      </c>
      <c r="E621" s="23">
        <f>E620+(H620*'Infectados Brasil'!$M$12)</f>
        <v>1624.6225359203104</v>
      </c>
      <c r="F621" s="23">
        <f>-('Infectados Brasil'!$M$9*C621*(D621/$M$1))</f>
        <v>-1656.7294678561641</v>
      </c>
      <c r="G621" s="23">
        <f>('Infectados Brasil'!$M$9*C621*(D621/$M$1))-('Infectados Brasil'!$M$10*D621)</f>
        <v>1212.7912841964164</v>
      </c>
      <c r="H621" s="23">
        <f>('Infectados Brasil'!$M$10*D621)</f>
        <v>443.93818365974766</v>
      </c>
      <c r="I621" s="27">
        <f>(C621/$M$1)*'Infectados Brasil'!$M$14</f>
        <v>3.7318922517508639</v>
      </c>
      <c r="J621" s="4">
        <v>1</v>
      </c>
    </row>
    <row r="622" spans="1:10" x14ac:dyDescent="0.25">
      <c r="A622" s="8">
        <f>A621+'Infectados Brasil'!$M$12</f>
        <v>43917.000000001804</v>
      </c>
      <c r="B622" s="7">
        <f>B621+'Infectados Brasil'!$M$12</f>
        <v>31.000000000000306</v>
      </c>
      <c r="C622" s="9">
        <f>C621+(F621*'Infectados Brasil'!$M$12)</f>
        <v>209993854.159154</v>
      </c>
      <c r="D622" s="23">
        <f>D621+(G621*'Infectados Brasil'!$M$12)</f>
        <v>4500.0214008072971</v>
      </c>
      <c r="E622" s="23">
        <f>E621+(H621*'Infectados Brasil'!$M$12)</f>
        <v>1646.8194451032978</v>
      </c>
      <c r="F622" s="23">
        <f>-('Infectados Brasil'!$M$9*C622*(D622/$M$1))</f>
        <v>-1679.3588373803202</v>
      </c>
      <c r="G622" s="23">
        <f>('Infectados Brasil'!$M$9*C622*(D622/$M$1))-('Infectados Brasil'!$M$10*D622)</f>
        <v>1229.3566972995905</v>
      </c>
      <c r="H622" s="23">
        <f>('Infectados Brasil'!$M$10*D622)</f>
        <v>450.00214008072976</v>
      </c>
      <c r="I622" s="27">
        <f>(C622/$M$1)*'Infectados Brasil'!$M$14</f>
        <v>3.7318907796283938</v>
      </c>
      <c r="J622" s="4">
        <v>1</v>
      </c>
    </row>
    <row r="623" spans="1:10" x14ac:dyDescent="0.25">
      <c r="A623" s="8">
        <f>A622+'Infectados Brasil'!$M$12</f>
        <v>43917.050000001807</v>
      </c>
      <c r="B623" s="7">
        <f>B622+'Infectados Brasil'!$M$12</f>
        <v>31.050000000000306</v>
      </c>
      <c r="C623" s="9">
        <f>C622+(F622*'Infectados Brasil'!$M$12)</f>
        <v>209993770.19121212</v>
      </c>
      <c r="D623" s="23">
        <f>D622+(G622*'Infectados Brasil'!$M$12)</f>
        <v>4561.4892356722767</v>
      </c>
      <c r="E623" s="23">
        <f>E622+(H622*'Infectados Brasil'!$M$12)</f>
        <v>1669.3195521073342</v>
      </c>
      <c r="F623" s="23">
        <f>-('Infectados Brasil'!$M$9*C623*(D623/$M$1))</f>
        <v>-1702.2972813187171</v>
      </c>
      <c r="G623" s="23">
        <f>('Infectados Brasil'!$M$9*C623*(D623/$M$1))-('Infectados Brasil'!$M$10*D623)</f>
        <v>1246.1483577514894</v>
      </c>
      <c r="H623" s="23">
        <f>('Infectados Brasil'!$M$10*D623)</f>
        <v>456.14892356722771</v>
      </c>
      <c r="I623" s="27">
        <f>(C623/$M$1)*'Infectados Brasil'!$M$14</f>
        <v>3.7318892873981127</v>
      </c>
      <c r="J623" s="4">
        <v>1</v>
      </c>
    </row>
    <row r="624" spans="1:10" x14ac:dyDescent="0.25">
      <c r="A624" s="8">
        <f>A623+'Infectados Brasil'!$M$12</f>
        <v>43917.10000000181</v>
      </c>
      <c r="B624" s="7">
        <f>B623+'Infectados Brasil'!$M$12</f>
        <v>31.100000000000307</v>
      </c>
      <c r="C624" s="9">
        <f>C623+(F623*'Infectados Brasil'!$M$12)</f>
        <v>209993685.07634807</v>
      </c>
      <c r="D624" s="23">
        <f>D623+(G623*'Infectados Brasil'!$M$12)</f>
        <v>4623.7966535598507</v>
      </c>
      <c r="E624" s="23">
        <f>E623+(H623*'Infectados Brasil'!$M$12)</f>
        <v>1692.1269982856957</v>
      </c>
      <c r="F624" s="23">
        <f>-('Infectados Brasil'!$M$9*C624*(D624/$M$1))</f>
        <v>-1725.5490204513583</v>
      </c>
      <c r="G624" s="23">
        <f>('Infectados Brasil'!$M$9*C624*(D624/$M$1))-('Infectados Brasil'!$M$10*D624)</f>
        <v>1263.1693550953732</v>
      </c>
      <c r="H624" s="23">
        <f>('Infectados Brasil'!$M$10*D624)</f>
        <v>462.37966535598508</v>
      </c>
      <c r="I624" s="27">
        <f>(C624/$M$1)*'Infectados Brasil'!$M$14</f>
        <v>3.7318877747853856</v>
      </c>
      <c r="J624" s="4">
        <v>1</v>
      </c>
    </row>
    <row r="625" spans="1:10" x14ac:dyDescent="0.25">
      <c r="A625" s="8">
        <f>A624+'Infectados Brasil'!$M$12</f>
        <v>43917.150000001813</v>
      </c>
      <c r="B625" s="7">
        <f>B624+'Infectados Brasil'!$M$12</f>
        <v>31.150000000000308</v>
      </c>
      <c r="C625" s="9">
        <f>C624+(F624*'Infectados Brasil'!$M$12)</f>
        <v>209993598.79889706</v>
      </c>
      <c r="D625" s="23">
        <f>D624+(G624*'Infectados Brasil'!$M$12)</f>
        <v>4686.9551213146196</v>
      </c>
      <c r="E625" s="23">
        <f>E624+(H624*'Infectados Brasil'!$M$12)</f>
        <v>1715.2459815534949</v>
      </c>
      <c r="F625" s="23">
        <f>-('Infectados Brasil'!$M$9*C625*(D625/$M$1))</f>
        <v>-1749.1183331817426</v>
      </c>
      <c r="G625" s="23">
        <f>('Infectados Brasil'!$M$9*C625*(D625/$M$1))-('Infectados Brasil'!$M$10*D625)</f>
        <v>1280.4228210502806</v>
      </c>
      <c r="H625" s="23">
        <f>('Infectados Brasil'!$M$10*D625)</f>
        <v>468.69551213146201</v>
      </c>
      <c r="I625" s="27">
        <f>(C625/$M$1)*'Infectados Brasil'!$M$14</f>
        <v>3.7318862415118277</v>
      </c>
      <c r="J625" s="4">
        <v>1</v>
      </c>
    </row>
    <row r="626" spans="1:10" x14ac:dyDescent="0.25">
      <c r="A626" s="8">
        <f>A625+'Infectados Brasil'!$M$12</f>
        <v>43917.200000001816</v>
      </c>
      <c r="B626" s="7">
        <f>B625+'Infectados Brasil'!$M$12</f>
        <v>31.200000000000308</v>
      </c>
      <c r="C626" s="9">
        <f>C625+(F625*'Infectados Brasil'!$M$12)</f>
        <v>209993511.34298038</v>
      </c>
      <c r="D626" s="23">
        <f>D625+(G625*'Infectados Brasil'!$M$12)</f>
        <v>4750.976262367134</v>
      </c>
      <c r="E626" s="23">
        <f>E625+(H625*'Infectados Brasil'!$M$12)</f>
        <v>1738.680757160068</v>
      </c>
      <c r="F626" s="23">
        <f>-('Infectados Brasil'!$M$9*C626*(D626/$M$1))</f>
        <v>-1773.0095563231132</v>
      </c>
      <c r="G626" s="23">
        <f>('Infectados Brasil'!$M$9*C626*(D626/$M$1))-('Infectados Brasil'!$M$10*D626)</f>
        <v>1297.9119300863997</v>
      </c>
      <c r="H626" s="23">
        <f>('Infectados Brasil'!$M$10*D626)</f>
        <v>475.09762623671344</v>
      </c>
      <c r="I626" s="27">
        <f>(C626/$M$1)*'Infectados Brasil'!$M$14</f>
        <v>3.7318846872952514</v>
      </c>
      <c r="J626" s="4">
        <v>1</v>
      </c>
    </row>
    <row r="627" spans="1:10" x14ac:dyDescent="0.25">
      <c r="A627" s="8">
        <f>A626+'Infectados Brasil'!$M$12</f>
        <v>43917.250000001819</v>
      </c>
      <c r="B627" s="7">
        <f>B626+'Infectados Brasil'!$M$12</f>
        <v>31.250000000000309</v>
      </c>
      <c r="C627" s="9">
        <f>C626+(F626*'Infectados Brasil'!$M$12)</f>
        <v>209993422.69250256</v>
      </c>
      <c r="D627" s="23">
        <f>D626+(G626*'Infectados Brasil'!$M$12)</f>
        <v>4815.8718588714537</v>
      </c>
      <c r="E627" s="23">
        <f>E626+(H626*'Infectados Brasil'!$M$12)</f>
        <v>1762.4356384719035</v>
      </c>
      <c r="F627" s="23">
        <f>-('Infectados Brasil'!$M$9*C627*(D627/$M$1))</f>
        <v>-1797.2270858954198</v>
      </c>
      <c r="G627" s="23">
        <f>('Infectados Brasil'!$M$9*C627*(D627/$M$1))-('Infectados Brasil'!$M$10*D627)</f>
        <v>1315.6399000082745</v>
      </c>
      <c r="H627" s="23">
        <f>('Infectados Brasil'!$M$10*D627)</f>
        <v>481.58718588714538</v>
      </c>
      <c r="I627" s="27">
        <f>(C627/$M$1)*'Infectados Brasil'!$M$14</f>
        <v>3.7318831118496165</v>
      </c>
      <c r="J627" s="4">
        <v>1</v>
      </c>
    </row>
    <row r="628" spans="1:10" x14ac:dyDescent="0.25">
      <c r="A628" s="8">
        <f>A627+'Infectados Brasil'!$M$12</f>
        <v>43917.300000001822</v>
      </c>
      <c r="B628" s="7">
        <f>B627+'Infectados Brasil'!$M$12</f>
        <v>31.30000000000031</v>
      </c>
      <c r="C628" s="9">
        <f>C627+(F627*'Infectados Brasil'!$M$12)</f>
        <v>209993332.83114827</v>
      </c>
      <c r="D628" s="23">
        <f>D627+(G627*'Infectados Brasil'!$M$12)</f>
        <v>4881.6538538718678</v>
      </c>
      <c r="E628" s="23">
        <f>E627+(H627*'Infectados Brasil'!$M$12)</f>
        <v>1786.5149977662609</v>
      </c>
      <c r="F628" s="23">
        <f>-('Infectados Brasil'!$M$9*C628*(D628/$M$1))</f>
        <v>-1821.7753779331435</v>
      </c>
      <c r="G628" s="23">
        <f>('Infectados Brasil'!$M$9*C628*(D628/$M$1))-('Infectados Brasil'!$M$10*D628)</f>
        <v>1333.6099925459566</v>
      </c>
      <c r="H628" s="23">
        <f>('Infectados Brasil'!$M$10*D628)</f>
        <v>488.1653853871868</v>
      </c>
      <c r="I628" s="27">
        <f>(C628/$M$1)*'Infectados Brasil'!$M$14</f>
        <v>3.7318815148849773</v>
      </c>
      <c r="J628" s="4">
        <v>1</v>
      </c>
    </row>
    <row r="629" spans="1:10" x14ac:dyDescent="0.25">
      <c r="A629" s="8">
        <f>A628+'Infectados Brasil'!$M$12</f>
        <v>43917.350000001825</v>
      </c>
      <c r="B629" s="7">
        <f>B628+'Infectados Brasil'!$M$12</f>
        <v>31.350000000000311</v>
      </c>
      <c r="C629" s="9">
        <f>C628+(F628*'Infectados Brasil'!$M$12)</f>
        <v>209993241.74237937</v>
      </c>
      <c r="D629" s="23">
        <f>D628+(G628*'Infectados Brasil'!$M$12)</f>
        <v>4948.3343534991654</v>
      </c>
      <c r="E629" s="23">
        <f>E628+(H628*'Infectados Brasil'!$M$12)</f>
        <v>1810.9232670356203</v>
      </c>
      <c r="F629" s="23">
        <f>-('Infectados Brasil'!$M$9*C629*(D629/$M$1))</f>
        <v>-1846.6589493041279</v>
      </c>
      <c r="G629" s="23">
        <f>('Infectados Brasil'!$M$9*C629*(D629/$M$1))-('Infectados Brasil'!$M$10*D629)</f>
        <v>1351.8255139542114</v>
      </c>
      <c r="H629" s="23">
        <f>('Infectados Brasil'!$M$10*D629)</f>
        <v>494.83343534991656</v>
      </c>
      <c r="I629" s="27">
        <f>(C629/$M$1)*'Infectados Brasil'!$M$14</f>
        <v>3.7318798961074271</v>
      </c>
      <c r="J629" s="4">
        <v>1</v>
      </c>
    </row>
    <row r="630" spans="1:10" x14ac:dyDescent="0.25">
      <c r="A630" s="8">
        <f>A629+'Infectados Brasil'!$M$12</f>
        <v>43917.400000001828</v>
      </c>
      <c r="B630" s="7">
        <f>B629+'Infectados Brasil'!$M$12</f>
        <v>31.400000000000311</v>
      </c>
      <c r="C630" s="9">
        <f>C629+(F629*'Infectados Brasil'!$M$12)</f>
        <v>209993149.4094319</v>
      </c>
      <c r="D630" s="23">
        <f>D629+(G629*'Infectados Brasil'!$M$12)</f>
        <v>5015.9256291968759</v>
      </c>
      <c r="E630" s="23">
        <f>E629+(H629*'Infectados Brasil'!$M$12)</f>
        <v>1835.664938803116</v>
      </c>
      <c r="F630" s="23">
        <f>-('Infectados Brasil'!$M$9*C630*(D630/$M$1))</f>
        <v>-1871.8823785395734</v>
      </c>
      <c r="G630" s="23">
        <f>('Infectados Brasil'!$M$9*C630*(D630/$M$1))-('Infectados Brasil'!$M$10*D630)</f>
        <v>1370.2898156198858</v>
      </c>
      <c r="H630" s="23">
        <f>('Infectados Brasil'!$M$10*D630)</f>
        <v>501.59256291968762</v>
      </c>
      <c r="I630" s="27">
        <f>(C630/$M$1)*'Infectados Brasil'!$M$14</f>
        <v>3.7318782552190468</v>
      </c>
      <c r="J630" s="4">
        <v>1</v>
      </c>
    </row>
    <row r="631" spans="1:10" x14ac:dyDescent="0.25">
      <c r="A631" s="8">
        <f>A630+'Infectados Brasil'!$M$12</f>
        <v>43917.450000001831</v>
      </c>
      <c r="B631" s="7">
        <f>B630+'Infectados Brasil'!$M$12</f>
        <v>31.450000000000312</v>
      </c>
      <c r="C631" s="9">
        <f>C630+(F630*'Infectados Brasil'!$M$12)</f>
        <v>209993055.81531298</v>
      </c>
      <c r="D631" s="23">
        <f>D630+(G630*'Infectados Brasil'!$M$12)</f>
        <v>5084.4401199778704</v>
      </c>
      <c r="E631" s="23">
        <f>E630+(H630*'Infectados Brasil'!$M$12)</f>
        <v>1860.7445669491003</v>
      </c>
      <c r="F631" s="23">
        <f>-('Infectados Brasil'!$M$9*C631*(D631/$M$1))</f>
        <v>-1897.4503066753387</v>
      </c>
      <c r="G631" s="23">
        <f>('Infectados Brasil'!$M$9*C631*(D631/$M$1))-('Infectados Brasil'!$M$10*D631)</f>
        <v>1389.0062946775515</v>
      </c>
      <c r="H631" s="23">
        <f>('Infectados Brasil'!$M$10*D631)</f>
        <v>508.44401199778707</v>
      </c>
      <c r="I631" s="27">
        <f>(C631/$M$1)*'Infectados Brasil'!$M$14</f>
        <v>3.7318765919178478</v>
      </c>
      <c r="J631" s="4">
        <v>1</v>
      </c>
    </row>
    <row r="632" spans="1:10" x14ac:dyDescent="0.25">
      <c r="A632" s="8">
        <f>A631+'Infectados Brasil'!$M$12</f>
        <v>43917.500000001834</v>
      </c>
      <c r="B632" s="7">
        <f>B631+'Infectados Brasil'!$M$12</f>
        <v>31.500000000000313</v>
      </c>
      <c r="C632" s="9">
        <f>C631+(F631*'Infectados Brasil'!$M$12)</f>
        <v>209992960.94279766</v>
      </c>
      <c r="D632" s="23">
        <f>D631+(G631*'Infectados Brasil'!$M$12)</f>
        <v>5153.8904347117477</v>
      </c>
      <c r="E632" s="23">
        <f>E631+(H631*'Infectados Brasil'!$M$12)</f>
        <v>1886.1667675489896</v>
      </c>
      <c r="F632" s="23">
        <f>-('Infectados Brasil'!$M$9*C632*(D632/$M$1))</f>
        <v>-1923.3674381047053</v>
      </c>
      <c r="G632" s="23">
        <f>('Infectados Brasil'!$M$9*C632*(D632/$M$1))-('Infectados Brasil'!$M$10*D632)</f>
        <v>1407.9783946335306</v>
      </c>
      <c r="H632" s="23">
        <f>('Infectados Brasil'!$M$10*D632)</f>
        <v>515.38904347117477</v>
      </c>
      <c r="I632" s="27">
        <f>(C632/$M$1)*'Infectados Brasil'!$M$14</f>
        <v>3.7318749058977181</v>
      </c>
      <c r="J632" s="4">
        <v>1</v>
      </c>
    </row>
    <row r="633" spans="1:10" x14ac:dyDescent="0.25">
      <c r="A633" s="8">
        <f>A632+'Infectados Brasil'!$M$12</f>
        <v>43917.550000001836</v>
      </c>
      <c r="B633" s="7">
        <f>B632+'Infectados Brasil'!$M$12</f>
        <v>31.550000000000313</v>
      </c>
      <c r="C633" s="9">
        <f>C632+(F632*'Infectados Brasil'!$M$12)</f>
        <v>209992864.77442575</v>
      </c>
      <c r="D633" s="23">
        <f>D632+(G632*'Infectados Brasil'!$M$12)</f>
        <v>5224.2893544434246</v>
      </c>
      <c r="E633" s="23">
        <f>E632+(H632*'Infectados Brasil'!$M$12)</f>
        <v>1911.9362197225482</v>
      </c>
      <c r="F633" s="23">
        <f>-('Infectados Brasil'!$M$9*C633*(D633/$M$1))</f>
        <v>-1949.6385414427666</v>
      </c>
      <c r="G633" s="23">
        <f>('Infectados Brasil'!$M$9*C633*(D633/$M$1))-('Infectados Brasil'!$M$10*D633)</f>
        <v>1427.2096059984242</v>
      </c>
      <c r="H633" s="23">
        <f>('Infectados Brasil'!$M$10*D633)</f>
        <v>522.42893544434253</v>
      </c>
      <c r="I633" s="27">
        <f>(C633/$M$1)*'Infectados Brasil'!$M$14</f>
        <v>3.7318731968483658</v>
      </c>
      <c r="J633" s="4">
        <v>1</v>
      </c>
    </row>
    <row r="634" spans="1:10" x14ac:dyDescent="0.25">
      <c r="A634" s="8">
        <f>A633+'Infectados Brasil'!$M$12</f>
        <v>43917.600000001839</v>
      </c>
      <c r="B634" s="7">
        <f>B633+'Infectados Brasil'!$M$12</f>
        <v>31.600000000000314</v>
      </c>
      <c r="C634" s="9">
        <f>C633+(F633*'Infectados Brasil'!$M$12)</f>
        <v>209992767.29249868</v>
      </c>
      <c r="D634" s="23">
        <f>D633+(G633*'Infectados Brasil'!$M$12)</f>
        <v>5295.6498347433462</v>
      </c>
      <c r="E634" s="23">
        <f>E633+(H633*'Infectados Brasil'!$M$12)</f>
        <v>1938.0576664947653</v>
      </c>
      <c r="F634" s="23">
        <f>-('Infectados Brasil'!$M$9*C634*(D634/$M$1))</f>
        <v>-1976.2684504025917</v>
      </c>
      <c r="G634" s="23">
        <f>('Infectados Brasil'!$M$9*C634*(D634/$M$1))-('Infectados Brasil'!$M$10*D634)</f>
        <v>1446.7034669282571</v>
      </c>
      <c r="H634" s="23">
        <f>('Infectados Brasil'!$M$10*D634)</f>
        <v>529.56498347433467</v>
      </c>
      <c r="I634" s="27">
        <f>(C634/$M$1)*'Infectados Brasil'!$M$14</f>
        <v>3.7318714644552622</v>
      </c>
      <c r="J634" s="4">
        <v>1</v>
      </c>
    </row>
    <row r="635" spans="1:10" x14ac:dyDescent="0.25">
      <c r="A635" s="8">
        <f>A634+'Infectados Brasil'!$M$12</f>
        <v>43917.650000001842</v>
      </c>
      <c r="B635" s="7">
        <f>B634+'Infectados Brasil'!$M$12</f>
        <v>31.650000000000315</v>
      </c>
      <c r="C635" s="9">
        <f>C634+(F634*'Infectados Brasil'!$M$12)</f>
        <v>209992668.47907615</v>
      </c>
      <c r="D635" s="23">
        <f>D634+(G634*'Infectados Brasil'!$M$12)</f>
        <v>5367.9850080897595</v>
      </c>
      <c r="E635" s="23">
        <f>E634+(H634*'Infectados Brasil'!$M$12)</f>
        <v>1964.5359156684819</v>
      </c>
      <c r="F635" s="23">
        <f>-('Infectados Brasil'!$M$9*C635*(D635/$M$1))</f>
        <v>-2003.2620646833259</v>
      </c>
      <c r="G635" s="23">
        <f>('Infectados Brasil'!$M$9*C635*(D635/$M$1))-('Infectados Brasil'!$M$10*D635)</f>
        <v>1466.4635638743498</v>
      </c>
      <c r="H635" s="23">
        <f>('Infectados Brasil'!$M$10*D635)</f>
        <v>536.79850080897597</v>
      </c>
      <c r="I635" s="27">
        <f>(C635/$M$1)*'Infectados Brasil'!$M$14</f>
        <v>3.7318697083995813</v>
      </c>
      <c r="J635" s="4">
        <v>1</v>
      </c>
    </row>
    <row r="636" spans="1:10" x14ac:dyDescent="0.25">
      <c r="A636" s="8">
        <f>A635+'Infectados Brasil'!$M$12</f>
        <v>43917.700000001845</v>
      </c>
      <c r="B636" s="7">
        <f>B635+'Infectados Brasil'!$M$12</f>
        <v>31.700000000000315</v>
      </c>
      <c r="C636" s="9">
        <f>C635+(F635*'Infectados Brasil'!$M$12)</f>
        <v>209992568.31597292</v>
      </c>
      <c r="D636" s="23">
        <f>D635+(G635*'Infectados Brasil'!$M$12)</f>
        <v>5441.308186283477</v>
      </c>
      <c r="E636" s="23">
        <f>E635+(H635*'Infectados Brasil'!$M$12)</f>
        <v>1991.3758407089308</v>
      </c>
      <c r="F636" s="23">
        <f>-('Infectados Brasil'!$M$9*C636*(D636/$M$1))</f>
        <v>-2030.6243508703944</v>
      </c>
      <c r="G636" s="23">
        <f>('Infectados Brasil'!$M$9*C636*(D636/$M$1))-('Infectados Brasil'!$M$10*D636)</f>
        <v>1486.4935322420467</v>
      </c>
      <c r="H636" s="23">
        <f>('Infectados Brasil'!$M$10*D636)</f>
        <v>544.1308186283477</v>
      </c>
      <c r="I636" s="27">
        <f>(C636/$M$1)*'Infectados Brasil'!$M$14</f>
        <v>3.7318679283581471</v>
      </c>
      <c r="J636" s="4">
        <v>1</v>
      </c>
    </row>
    <row r="637" spans="1:10" x14ac:dyDescent="0.25">
      <c r="A637" s="8">
        <f>A636+'Infectados Brasil'!$M$12</f>
        <v>43917.750000001848</v>
      </c>
      <c r="B637" s="7">
        <f>B636+'Infectados Brasil'!$M$12</f>
        <v>31.750000000000316</v>
      </c>
      <c r="C637" s="9">
        <f>C636+(F636*'Infectados Brasil'!$M$12)</f>
        <v>209992466.78475538</v>
      </c>
      <c r="D637" s="23">
        <f>D636+(G636*'Infectados Brasil'!$M$12)</f>
        <v>5515.6328628955789</v>
      </c>
      <c r="E637" s="23">
        <f>E636+(H636*'Infectados Brasil'!$M$12)</f>
        <v>2018.5823816403481</v>
      </c>
      <c r="F637" s="23">
        <f>-('Infectados Brasil'!$M$9*C637*(D637/$M$1))</f>
        <v>-2058.360343347972</v>
      </c>
      <c r="G637" s="23">
        <f>('Infectados Brasil'!$M$9*C637*(D637/$M$1))-('Infectados Brasil'!$M$10*D637)</f>
        <v>1506.7970570584141</v>
      </c>
      <c r="H637" s="23">
        <f>('Infectados Brasil'!$M$10*D637)</f>
        <v>551.56328628955794</v>
      </c>
      <c r="I637" s="27">
        <f>(C637/$M$1)*'Infectados Brasil'!$M$14</f>
        <v>3.7318661240033668</v>
      </c>
      <c r="J637" s="4">
        <v>1</v>
      </c>
    </row>
    <row r="638" spans="1:10" x14ac:dyDescent="0.25">
      <c r="A638" s="8">
        <f>A637+'Infectados Brasil'!$M$12</f>
        <v>43917.800000001851</v>
      </c>
      <c r="B638" s="7">
        <f>B637+'Infectados Brasil'!$M$12</f>
        <v>31.800000000000317</v>
      </c>
      <c r="C638" s="9">
        <f>C637+(F637*'Infectados Brasil'!$M$12)</f>
        <v>209992363.8667382</v>
      </c>
      <c r="D638" s="23">
        <f>D637+(G637*'Infectados Brasil'!$M$12)</f>
        <v>5590.9727157484995</v>
      </c>
      <c r="E638" s="23">
        <f>E637+(H637*'Infectados Brasil'!$M$12)</f>
        <v>2046.1605459548259</v>
      </c>
      <c r="F638" s="23">
        <f>-('Infectados Brasil'!$M$9*C638*(D638/$M$1))</f>
        <v>-2086.4751452238766</v>
      </c>
      <c r="G638" s="23">
        <f>('Infectados Brasil'!$M$9*C638*(D638/$M$1))-('Infectados Brasil'!$M$10*D638)</f>
        <v>1527.3778736490267</v>
      </c>
      <c r="H638" s="23">
        <f>('Infectados Brasil'!$M$10*D638)</f>
        <v>559.09727157484997</v>
      </c>
      <c r="I638" s="27">
        <f>(C638/$M$1)*'Infectados Brasil'!$M$14</f>
        <v>3.7318642950031755</v>
      </c>
      <c r="J638" s="4">
        <v>1</v>
      </c>
    </row>
    <row r="639" spans="1:10" x14ac:dyDescent="0.25">
      <c r="A639" s="8">
        <f>A638+'Infectados Brasil'!$M$12</f>
        <v>43917.850000001854</v>
      </c>
      <c r="B639" s="7">
        <f>B638+'Infectados Brasil'!$M$12</f>
        <v>31.850000000000318</v>
      </c>
      <c r="C639" s="9">
        <f>C638+(F638*'Infectados Brasil'!$M$12)</f>
        <v>209992259.54298094</v>
      </c>
      <c r="D639" s="23">
        <f>D638+(G638*'Infectados Brasil'!$M$12)</f>
        <v>5667.3416094309505</v>
      </c>
      <c r="E639" s="23">
        <f>E638+(H638*'Infectados Brasil'!$M$12)</f>
        <v>2074.1154095335683</v>
      </c>
      <c r="F639" s="23">
        <f>-('Infectados Brasil'!$M$9*C639*(D639/$M$1))</f>
        <v>-2114.9739292670729</v>
      </c>
      <c r="G639" s="23">
        <f>('Infectados Brasil'!$M$9*C639*(D639/$M$1))-('Infectados Brasil'!$M$10*D639)</f>
        <v>1548.2397683239778</v>
      </c>
      <c r="H639" s="23">
        <f>('Infectados Brasil'!$M$10*D639)</f>
        <v>566.73416094309505</v>
      </c>
      <c r="I639" s="27">
        <f>(C639/$M$1)*'Infectados Brasil'!$M$14</f>
        <v>3.7318624410209753</v>
      </c>
      <c r="J639" s="4">
        <v>1</v>
      </c>
    </row>
    <row r="640" spans="1:10" x14ac:dyDescent="0.25">
      <c r="A640" s="8">
        <f>A639+'Infectados Brasil'!$M$12</f>
        <v>43917.900000001857</v>
      </c>
      <c r="B640" s="7">
        <f>B639+'Infectados Brasil'!$M$12</f>
        <v>31.900000000000318</v>
      </c>
      <c r="C640" s="9">
        <f>C639+(F639*'Infectados Brasil'!$M$12)</f>
        <v>209992153.79428446</v>
      </c>
      <c r="D640" s="23">
        <f>D639+(G639*'Infectados Brasil'!$M$12)</f>
        <v>5744.7535978471496</v>
      </c>
      <c r="E640" s="23">
        <f>E639+(H639*'Infectados Brasil'!$M$12)</f>
        <v>2102.4521175807231</v>
      </c>
      <c r="F640" s="23">
        <f>-('Infectados Brasil'!$M$9*C640*(D640/$M$1))</f>
        <v>-2143.8619388579405</v>
      </c>
      <c r="G640" s="23">
        <f>('Infectados Brasil'!$M$9*C640*(D640/$M$1))-('Infectados Brasil'!$M$10*D640)</f>
        <v>1569.3865790732254</v>
      </c>
      <c r="H640" s="23">
        <f>('Infectados Brasil'!$M$10*D640)</f>
        <v>574.47535978471501</v>
      </c>
      <c r="I640" s="27">
        <f>(C640/$M$1)*'Infectados Brasil'!$M$14</f>
        <v>3.7318605617155693</v>
      </c>
      <c r="J640" s="4">
        <v>1</v>
      </c>
    </row>
    <row r="641" spans="1:10" x14ac:dyDescent="0.25">
      <c r="A641" s="8">
        <f>A640+'Infectados Brasil'!$M$12</f>
        <v>43917.95000000186</v>
      </c>
      <c r="B641" s="7">
        <f>B640+'Infectados Brasil'!$M$12</f>
        <v>31.950000000000319</v>
      </c>
      <c r="C641" s="9">
        <f>C640+(F640*'Infectados Brasil'!$M$12)</f>
        <v>209992046.60118753</v>
      </c>
      <c r="D641" s="23">
        <f>D640+(G640*'Infectados Brasil'!$M$12)</f>
        <v>5823.2229268008114</v>
      </c>
      <c r="E641" s="23">
        <f>E640+(H640*'Infectados Brasil'!$M$12)</f>
        <v>2131.1758855699591</v>
      </c>
      <c r="F641" s="23">
        <f>-('Infectados Brasil'!$M$9*C641*(D641/$M$1))</f>
        <v>-2173.1444889514873</v>
      </c>
      <c r="G641" s="23">
        <f>('Infectados Brasil'!$M$9*C641*(D641/$M$1))-('Infectados Brasil'!$M$10*D641)</f>
        <v>1590.822196271406</v>
      </c>
      <c r="H641" s="23">
        <f>('Infectados Brasil'!$M$10*D641)</f>
        <v>582.3222926800812</v>
      </c>
      <c r="I641" s="27">
        <f>(C641/$M$1)*'Infectados Brasil'!$M$14</f>
        <v>3.7318586567411036</v>
      </c>
      <c r="J641" s="4">
        <v>1</v>
      </c>
    </row>
    <row r="642" spans="1:10" x14ac:dyDescent="0.25">
      <c r="A642" s="8">
        <f>A641+'Infectados Brasil'!$M$12</f>
        <v>43918.000000001863</v>
      </c>
      <c r="B642" s="7">
        <f>B641+'Infectados Brasil'!$M$12</f>
        <v>32.00000000000032</v>
      </c>
      <c r="C642" s="9">
        <f>C641+(F641*'Infectados Brasil'!$M$12)</f>
        <v>209991937.94396308</v>
      </c>
      <c r="D642" s="23">
        <f>D641+(G641*'Infectados Brasil'!$M$12)</f>
        <v>5902.7640366143814</v>
      </c>
      <c r="E642" s="23">
        <f>E641+(H641*'Infectados Brasil'!$M$12)</f>
        <v>2160.2920002039632</v>
      </c>
      <c r="F642" s="23">
        <f>-('Infectados Brasil'!$M$9*C642*(D642/$M$1))</f>
        <v>-2202.8269670536893</v>
      </c>
      <c r="G642" s="23">
        <f>('Infectados Brasil'!$M$9*C642*(D642/$M$1))-('Infectados Brasil'!$M$10*D642)</f>
        <v>1612.5505633922512</v>
      </c>
      <c r="H642" s="23">
        <f>('Infectados Brasil'!$M$10*D642)</f>
        <v>590.27640366143817</v>
      </c>
      <c r="I642" s="27">
        <f>(C642/$M$1)*'Infectados Brasil'!$M$14</f>
        <v>3.7318567257470008</v>
      </c>
      <c r="J642" s="4">
        <v>1</v>
      </c>
    </row>
    <row r="643" spans="1:10" x14ac:dyDescent="0.25">
      <c r="A643" s="8">
        <f>A642+'Infectados Brasil'!$M$12</f>
        <v>43918.050000001866</v>
      </c>
      <c r="B643" s="7">
        <f>B642+'Infectados Brasil'!$M$12</f>
        <v>32.050000000000317</v>
      </c>
      <c r="C643" s="9">
        <f>C642+(F642*'Infectados Brasil'!$M$12)</f>
        <v>209991827.80261472</v>
      </c>
      <c r="D643" s="23">
        <f>D642+(G642*'Infectados Brasil'!$M$12)</f>
        <v>5983.391564783994</v>
      </c>
      <c r="E643" s="23">
        <f>E642+(H642*'Infectados Brasil'!$M$12)</f>
        <v>2189.8058203870351</v>
      </c>
      <c r="F643" s="23">
        <f>-('Infectados Brasil'!$M$9*C643*(D643/$M$1))</f>
        <v>-2232.914834211123</v>
      </c>
      <c r="G643" s="23">
        <f>('Infectados Brasil'!$M$9*C643*(D643/$M$1))-('Infectados Brasil'!$M$10*D643)</f>
        <v>1634.5756777327235</v>
      </c>
      <c r="H643" s="23">
        <f>('Infectados Brasil'!$M$10*D643)</f>
        <v>598.33915647839945</v>
      </c>
      <c r="I643" s="27">
        <f>(C643/$M$1)*'Infectados Brasil'!$M$14</f>
        <v>3.7318547683778958</v>
      </c>
      <c r="J643" s="4">
        <v>1</v>
      </c>
    </row>
    <row r="644" spans="1:10" x14ac:dyDescent="0.25">
      <c r="A644" s="8">
        <f>A643+'Infectados Brasil'!$M$12</f>
        <v>43918.100000001868</v>
      </c>
      <c r="B644" s="7">
        <f>B643+'Infectados Brasil'!$M$12</f>
        <v>32.100000000000314</v>
      </c>
      <c r="C644" s="9">
        <f>C643+(F643*'Infectados Brasil'!$M$12)</f>
        <v>209991716.15687302</v>
      </c>
      <c r="D644" s="23">
        <f>D643+(G643*'Infectados Brasil'!$M$12)</f>
        <v>6065.1203486706299</v>
      </c>
      <c r="E644" s="23">
        <f>E643+(H643*'Infectados Brasil'!$M$12)</f>
        <v>2219.7227782109549</v>
      </c>
      <c r="F644" s="23">
        <f>-('Infectados Brasil'!$M$9*C644*(D644/$M$1))</f>
        <v>-2263.413626014079</v>
      </c>
      <c r="G644" s="23">
        <f>('Infectados Brasil'!$M$9*C644*(D644/$M$1))-('Infectados Brasil'!$M$10*D644)</f>
        <v>1656.901591147016</v>
      </c>
      <c r="H644" s="23">
        <f>('Infectados Brasil'!$M$10*D644)</f>
        <v>606.51203486706299</v>
      </c>
      <c r="I644" s="27">
        <f>(C644/$M$1)*'Infectados Brasil'!$M$14</f>
        <v>3.7318527842735714</v>
      </c>
      <c r="J644" s="4">
        <v>1</v>
      </c>
    </row>
    <row r="645" spans="1:10" x14ac:dyDescent="0.25">
      <c r="A645" s="8">
        <f>A644+'Infectados Brasil'!$M$12</f>
        <v>43918.150000001871</v>
      </c>
      <c r="B645" s="7">
        <f>B644+'Infectados Brasil'!$M$12</f>
        <v>32.150000000000311</v>
      </c>
      <c r="C645" s="9">
        <f>C644+(F644*'Infectados Brasil'!$M$12)</f>
        <v>209991602.98619172</v>
      </c>
      <c r="D645" s="23">
        <f>D644+(G644*'Infectados Brasil'!$M$12)</f>
        <v>6147.9654282279807</v>
      </c>
      <c r="E645" s="23">
        <f>E644+(H644*'Infectados Brasil'!$M$12)</f>
        <v>2250.0483799543081</v>
      </c>
      <c r="F645" s="23">
        <f>-('Infectados Brasil'!$M$9*C645*(D645/$M$1))</f>
        <v>-2294.3289536133416</v>
      </c>
      <c r="G645" s="23">
        <f>('Infectados Brasil'!$M$9*C645*(D645/$M$1))-('Infectados Brasil'!$M$10*D645)</f>
        <v>1679.5324107905435</v>
      </c>
      <c r="H645" s="23">
        <f>('Infectados Brasil'!$M$10*D645)</f>
        <v>614.79654282279807</v>
      </c>
      <c r="I645" s="27">
        <f>(C645/$M$1)*'Infectados Brasil'!$M$14</f>
        <v>3.7318507730688926</v>
      </c>
      <c r="J645" s="4">
        <v>1</v>
      </c>
    </row>
    <row r="646" spans="1:10" x14ac:dyDescent="0.25">
      <c r="A646" s="8">
        <f>A645+'Infectados Brasil'!$M$12</f>
        <v>43918.200000001874</v>
      </c>
      <c r="B646" s="7">
        <f>B645+'Infectados Brasil'!$M$12</f>
        <v>32.200000000000308</v>
      </c>
      <c r="C646" s="9">
        <f>C645+(F645*'Infectados Brasil'!$M$12)</f>
        <v>209991488.26974404</v>
      </c>
      <c r="D646" s="23">
        <f>D645+(G645*'Infectados Brasil'!$M$12)</f>
        <v>6231.9420487675079</v>
      </c>
      <c r="E646" s="23">
        <f>E645+(H645*'Infectados Brasil'!$M$12)</f>
        <v>2280.7882070954479</v>
      </c>
      <c r="F646" s="23">
        <f>-('Infectados Brasil'!$M$9*C646*(D646/$M$1))</f>
        <v>-2325.6665047508136</v>
      </c>
      <c r="G646" s="23">
        <f>('Infectados Brasil'!$M$9*C646*(D646/$M$1))-('Infectados Brasil'!$M$10*D646)</f>
        <v>1702.4722998740626</v>
      </c>
      <c r="H646" s="23">
        <f>('Infectados Brasil'!$M$10*D646)</f>
        <v>623.19420487675086</v>
      </c>
      <c r="I646" s="27">
        <f>(C646/$M$1)*'Infectados Brasil'!$M$14</f>
        <v>3.7318487343937368</v>
      </c>
      <c r="J646" s="4">
        <v>1</v>
      </c>
    </row>
    <row r="647" spans="1:10" x14ac:dyDescent="0.25">
      <c r="A647" s="8">
        <f>A646+'Infectados Brasil'!$M$12</f>
        <v>43918.250000001877</v>
      </c>
      <c r="B647" s="7">
        <f>B646+'Infectados Brasil'!$M$12</f>
        <v>32.250000000000306</v>
      </c>
      <c r="C647" s="9">
        <f>C646+(F646*'Infectados Brasil'!$M$12)</f>
        <v>209991371.98641881</v>
      </c>
      <c r="D647" s="23">
        <f>D646+(G646*'Infectados Brasil'!$M$12)</f>
        <v>6317.065663761211</v>
      </c>
      <c r="E647" s="23">
        <f>E646+(H646*'Infectados Brasil'!$M$12)</f>
        <v>2311.9479173392856</v>
      </c>
      <c r="F647" s="23">
        <f>-('Infectados Brasil'!$M$9*C647*(D647/$M$1))</f>
        <v>-2357.4320448041763</v>
      </c>
      <c r="G647" s="23">
        <f>('Infectados Brasil'!$M$9*C647*(D647/$M$1))-('Infectados Brasil'!$M$10*D647)</f>
        <v>1725.7254784280551</v>
      </c>
      <c r="H647" s="23">
        <f>('Infectados Brasil'!$M$10*D647)</f>
        <v>631.70656637612115</v>
      </c>
      <c r="I647" s="27">
        <f>(C647/$M$1)*'Infectados Brasil'!$M$14</f>
        <v>3.7318466678729285</v>
      </c>
      <c r="J647" s="4">
        <v>1</v>
      </c>
    </row>
    <row r="648" spans="1:10" x14ac:dyDescent="0.25">
      <c r="A648" s="8">
        <f>A647+'Infectados Brasil'!$M$12</f>
        <v>43918.30000000188</v>
      </c>
      <c r="B648" s="7">
        <f>B647+'Infectados Brasil'!$M$12</f>
        <v>32.300000000000303</v>
      </c>
      <c r="C648" s="9">
        <f>C647+(F647*'Infectados Brasil'!$M$12)</f>
        <v>209991254.11481658</v>
      </c>
      <c r="D648" s="23">
        <f>D647+(G647*'Infectados Brasil'!$M$12)</f>
        <v>6403.3519376826134</v>
      </c>
      <c r="E648" s="23">
        <f>E647+(H647*'Infectados Brasil'!$M$12)</f>
        <v>2343.5332456580918</v>
      </c>
      <c r="F648" s="23">
        <f>-('Infectados Brasil'!$M$9*C648*(D648/$M$1))</f>
        <v>-2389.6314178457797</v>
      </c>
      <c r="G648" s="23">
        <f>('Infectados Brasil'!$M$9*C648*(D648/$M$1))-('Infectados Brasil'!$M$10*D648)</f>
        <v>1749.2962240775182</v>
      </c>
      <c r="H648" s="23">
        <f>('Infectados Brasil'!$M$10*D648)</f>
        <v>640.33519376826143</v>
      </c>
      <c r="I648" s="27">
        <f>(C648/$M$1)*'Infectados Brasil'!$M$14</f>
        <v>3.7318445731261685</v>
      </c>
      <c r="J648" s="4">
        <v>1</v>
      </c>
    </row>
    <row r="649" spans="1:10" x14ac:dyDescent="0.25">
      <c r="A649" s="8">
        <f>A648+'Infectados Brasil'!$M$12</f>
        <v>43918.350000001883</v>
      </c>
      <c r="B649" s="7">
        <f>B648+'Infectados Brasil'!$M$12</f>
        <v>32.3500000000003</v>
      </c>
      <c r="C649" s="9">
        <f>C648+(F648*'Infectados Brasil'!$M$12)</f>
        <v>209991134.63324568</v>
      </c>
      <c r="D649" s="23">
        <f>D648+(G648*'Infectados Brasil'!$M$12)</f>
        <v>6490.8167488864892</v>
      </c>
      <c r="E649" s="23">
        <f>E648+(H648*'Infectados Brasil'!$M$12)</f>
        <v>2375.5500053465048</v>
      </c>
      <c r="F649" s="23">
        <f>-('Infectados Brasil'!$M$9*C649*(D649/$M$1))</f>
        <v>-2422.2705477159498</v>
      </c>
      <c r="G649" s="23">
        <f>('Infectados Brasil'!$M$9*C649*(D649/$M$1))-('Infectados Brasil'!$M$10*D649)</f>
        <v>1773.1888728273007</v>
      </c>
      <c r="H649" s="23">
        <f>('Infectados Brasil'!$M$10*D649)</f>
        <v>649.08167488864899</v>
      </c>
      <c r="I649" s="27">
        <f>(C649/$M$1)*'Infectados Brasil'!$M$14</f>
        <v>3.7318424497679659</v>
      </c>
      <c r="J649" s="4">
        <v>1</v>
      </c>
    </row>
    <row r="650" spans="1:10" x14ac:dyDescent="0.25">
      <c r="A650" s="8">
        <f>A649+'Infectados Brasil'!$M$12</f>
        <v>43918.400000001886</v>
      </c>
      <c r="B650" s="7">
        <f>B649+'Infectados Brasil'!$M$12</f>
        <v>32.400000000000297</v>
      </c>
      <c r="C650" s="9">
        <f>C649+(F649*'Infectados Brasil'!$M$12)</f>
        <v>209991013.51971829</v>
      </c>
      <c r="D650" s="23">
        <f>D649+(G649*'Infectados Brasil'!$M$12)</f>
        <v>6579.4761925278544</v>
      </c>
      <c r="E650" s="23">
        <f>E649+(H649*'Infectados Brasil'!$M$12)</f>
        <v>2408.0040890909372</v>
      </c>
      <c r="F650" s="23">
        <f>-('Infectados Brasil'!$M$9*C650*(D650/$M$1))</f>
        <v>-2455.3554391109142</v>
      </c>
      <c r="G650" s="23">
        <f>('Infectados Brasil'!$M$9*C650*(D650/$M$1))-('Infectados Brasil'!$M$10*D650)</f>
        <v>1797.4078198581287</v>
      </c>
      <c r="H650" s="23">
        <f>('Infectados Brasil'!$M$10*D650)</f>
        <v>657.94761925278544</v>
      </c>
      <c r="I650" s="27">
        <f>(C650/$M$1)*'Infectados Brasil'!$M$14</f>
        <v>3.7318402974075648</v>
      </c>
      <c r="J650" s="4">
        <v>1</v>
      </c>
    </row>
    <row r="651" spans="1:10" x14ac:dyDescent="0.25">
      <c r="A651" s="8">
        <f>A650+'Infectados Brasil'!$M$12</f>
        <v>43918.450000001889</v>
      </c>
      <c r="B651" s="7">
        <f>B650+'Infectados Brasil'!$M$12</f>
        <v>32.450000000000294</v>
      </c>
      <c r="C651" s="9">
        <f>C650+(F650*'Infectados Brasil'!$M$12)</f>
        <v>209990890.75194633</v>
      </c>
      <c r="D651" s="23">
        <f>D650+(G650*'Infectados Brasil'!$M$12)</f>
        <v>6669.3465835207608</v>
      </c>
      <c r="E651" s="23">
        <f>E650+(H650*'Infectados Brasil'!$M$12)</f>
        <v>2440.9014700535763</v>
      </c>
      <c r="F651" s="23">
        <f>-('Infectados Brasil'!$M$9*C651*(D651/$M$1))</f>
        <v>-2488.8921786855376</v>
      </c>
      <c r="G651" s="23">
        <f>('Infectados Brasil'!$M$9*C651*(D651/$M$1))-('Infectados Brasil'!$M$10*D651)</f>
        <v>1821.9575203334616</v>
      </c>
      <c r="H651" s="23">
        <f>('Infectados Brasil'!$M$10*D651)</f>
        <v>666.9346583520761</v>
      </c>
      <c r="I651" s="27">
        <f>(C651/$M$1)*'Infectados Brasil'!$M$14</f>
        <v>3.7318381156488747</v>
      </c>
      <c r="J651" s="4">
        <v>1</v>
      </c>
    </row>
    <row r="652" spans="1:10" x14ac:dyDescent="0.25">
      <c r="A652" s="8">
        <f>A651+'Infectados Brasil'!$M$12</f>
        <v>43918.500000001892</v>
      </c>
      <c r="B652" s="7">
        <f>B651+'Infectados Brasil'!$M$12</f>
        <v>32.500000000000291</v>
      </c>
      <c r="C652" s="9">
        <f>C651+(F651*'Infectados Brasil'!$M$12)</f>
        <v>209990766.3073374</v>
      </c>
      <c r="D652" s="23">
        <f>D651+(G651*'Infectados Brasil'!$M$12)</f>
        <v>6760.4444595374334</v>
      </c>
      <c r="E652" s="23">
        <f>E651+(H651*'Infectados Brasil'!$M$12)</f>
        <v>2474.24820297118</v>
      </c>
      <c r="F652" s="23">
        <f>-('Infectados Brasil'!$M$9*C652*(D652/$M$1))</f>
        <v>-2522.8869361710786</v>
      </c>
      <c r="G652" s="23">
        <f>('Infectados Brasil'!$M$9*C652*(D652/$M$1))-('Infectados Brasil'!$M$10*D652)</f>
        <v>1846.8424902173351</v>
      </c>
      <c r="H652" s="23">
        <f>('Infectados Brasil'!$M$10*D652)</f>
        <v>676.04444595374343</v>
      </c>
      <c r="I652" s="27">
        <f>(C652/$M$1)*'Infectados Brasil'!$M$14</f>
        <v>3.7318359040903961</v>
      </c>
      <c r="J652" s="4">
        <v>1</v>
      </c>
    </row>
    <row r="653" spans="1:10" x14ac:dyDescent="0.25">
      <c r="A653" s="8">
        <f>A652+'Infectados Brasil'!$M$12</f>
        <v>43918.550000001895</v>
      </c>
      <c r="B653" s="7">
        <f>B652+'Infectados Brasil'!$M$12</f>
        <v>32.550000000000288</v>
      </c>
      <c r="C653" s="9">
        <f>C652+(F652*'Infectados Brasil'!$M$12)</f>
        <v>209990640.1629906</v>
      </c>
      <c r="D653" s="23">
        <f>D652+(G652*'Infectados Brasil'!$M$12)</f>
        <v>6852.7865840483</v>
      </c>
      <c r="E653" s="23">
        <f>E652+(H652*'Infectados Brasil'!$M$12)</f>
        <v>2508.050425268867</v>
      </c>
      <c r="F653" s="23">
        <f>-('Infectados Brasil'!$M$9*C653*(D653/$M$1))</f>
        <v>-2557.3459655081597</v>
      </c>
      <c r="G653" s="23">
        <f>('Infectados Brasil'!$M$9*C653*(D653/$M$1))-('Infectados Brasil'!$M$10*D653)</f>
        <v>1872.0673071033298</v>
      </c>
      <c r="H653" s="23">
        <f>('Infectados Brasil'!$M$10*D653)</f>
        <v>685.27865840483003</v>
      </c>
      <c r="I653" s="27">
        <f>(C653/$M$1)*'Infectados Brasil'!$M$14</f>
        <v>3.7318336623251471</v>
      </c>
      <c r="J653" s="4">
        <v>1</v>
      </c>
    </row>
    <row r="654" spans="1:10" x14ac:dyDescent="0.25">
      <c r="A654" s="8">
        <f>A653+'Infectados Brasil'!$M$12</f>
        <v>43918.600000001898</v>
      </c>
      <c r="B654" s="7">
        <f>B653+'Infectados Brasil'!$M$12</f>
        <v>32.600000000000286</v>
      </c>
      <c r="C654" s="9">
        <f>C653+(F653*'Infectados Brasil'!$M$12)</f>
        <v>209990512.29569232</v>
      </c>
      <c r="D654" s="23">
        <f>D653+(G653*'Infectados Brasil'!$M$12)</f>
        <v>6946.3899494034667</v>
      </c>
      <c r="E654" s="23">
        <f>E653+(H653*'Infectados Brasil'!$M$12)</f>
        <v>2542.3143581891086</v>
      </c>
      <c r="F654" s="23">
        <f>-('Infectados Brasil'!$M$9*C654*(D654/$M$1))</f>
        <v>-2592.2756059951676</v>
      </c>
      <c r="G654" s="23">
        <f>('Infectados Brasil'!$M$9*C654*(D654/$M$1))-('Infectados Brasil'!$M$10*D654)</f>
        <v>1897.6366110548208</v>
      </c>
      <c r="H654" s="23">
        <f>('Infectados Brasil'!$M$10*D654)</f>
        <v>694.63899494034672</v>
      </c>
      <c r="I654" s="27">
        <f>(C654/$M$1)*'Infectados Brasil'!$M$14</f>
        <v>3.7318313899405893</v>
      </c>
      <c r="J654" s="4">
        <v>1</v>
      </c>
    </row>
    <row r="655" spans="1:10" x14ac:dyDescent="0.25">
      <c r="A655" s="8">
        <f>A654+'Infectados Brasil'!$M$12</f>
        <v>43918.6500000019</v>
      </c>
      <c r="B655" s="7">
        <f>B654+'Infectados Brasil'!$M$12</f>
        <v>32.650000000000283</v>
      </c>
      <c r="C655" s="9">
        <f>C654+(F654*'Infectados Brasil'!$M$12)</f>
        <v>209990382.68191203</v>
      </c>
      <c r="D655" s="23">
        <f>D654+(G654*'Infectados Brasil'!$M$12)</f>
        <v>7041.2717799562079</v>
      </c>
      <c r="E655" s="23">
        <f>E654+(H654*'Infectados Brasil'!$M$12)</f>
        <v>2577.0463079361261</v>
      </c>
      <c r="F655" s="23">
        <f>-('Infectados Brasil'!$M$9*C655*(D655/$M$1))</f>
        <v>-2627.6822834522823</v>
      </c>
      <c r="G655" s="23">
        <f>('Infectados Brasil'!$M$9*C655*(D655/$M$1))-('Infectados Brasil'!$M$10*D655)</f>
        <v>1923.5551054566613</v>
      </c>
      <c r="H655" s="23">
        <f>('Infectados Brasil'!$M$10*D655)</f>
        <v>704.12717799562085</v>
      </c>
      <c r="I655" s="27">
        <f>(C655/$M$1)*'Infectados Brasil'!$M$14</f>
        <v>3.7318290865185508</v>
      </c>
      <c r="J655" s="4">
        <v>1</v>
      </c>
    </row>
    <row r="656" spans="1:10" x14ac:dyDescent="0.25">
      <c r="A656" s="8">
        <f>A655+'Infectados Brasil'!$M$12</f>
        <v>43918.700000001903</v>
      </c>
      <c r="B656" s="7">
        <f>B655+'Infectados Brasil'!$M$12</f>
        <v>32.70000000000028</v>
      </c>
      <c r="C656" s="9">
        <f>C655+(F655*'Infectados Brasil'!$M$12)</f>
        <v>209990251.29779786</v>
      </c>
      <c r="D656" s="23">
        <f>D655+(G655*'Infectados Brasil'!$M$12)</f>
        <v>7137.4495352290405</v>
      </c>
      <c r="E656" s="23">
        <f>E655+(H655*'Infectados Brasil'!$M$12)</f>
        <v>2612.2526668359073</v>
      </c>
      <c r="F656" s="23">
        <f>-('Infectados Brasil'!$M$9*C656*(D656/$M$1))</f>
        <v>-2663.5725114013603</v>
      </c>
      <c r="G656" s="23">
        <f>('Infectados Brasil'!$M$9*C656*(D656/$M$1))-('Infectados Brasil'!$M$10*D656)</f>
        <v>1949.8275578784562</v>
      </c>
      <c r="H656" s="23">
        <f>('Infectados Brasil'!$M$10*D656)</f>
        <v>713.7449535229041</v>
      </c>
      <c r="I656" s="27">
        <f>(C656/$M$1)*'Infectados Brasil'!$M$14</f>
        <v>3.73182675163515</v>
      </c>
      <c r="J656" s="4">
        <v>1</v>
      </c>
    </row>
    <row r="657" spans="1:10" x14ac:dyDescent="0.25">
      <c r="A657" s="8">
        <f>A656+'Infectados Brasil'!$M$12</f>
        <v>43918.750000001906</v>
      </c>
      <c r="B657" s="7">
        <f>B656+'Infectados Brasil'!$M$12</f>
        <v>32.750000000000277</v>
      </c>
      <c r="C657" s="9">
        <f>C656+(F656*'Infectados Brasil'!$M$12)</f>
        <v>209990118.11917228</v>
      </c>
      <c r="D657" s="23">
        <f>D656+(G656*'Infectados Brasil'!$M$12)</f>
        <v>7234.9409131229631</v>
      </c>
      <c r="E657" s="23">
        <f>E656+(H656*'Infectados Brasil'!$M$12)</f>
        <v>2647.9399145120524</v>
      </c>
      <c r="F657" s="23">
        <f>-('Infectados Brasil'!$M$9*C657*(D657/$M$1))</f>
        <v>-2699.9528922618747</v>
      </c>
      <c r="G657" s="23">
        <f>('Infectados Brasil'!$M$9*C657*(D657/$M$1))-('Infectados Brasil'!$M$10*D657)</f>
        <v>1976.4588009495783</v>
      </c>
      <c r="H657" s="23">
        <f>('Infectados Brasil'!$M$10*D657)</f>
        <v>723.4940913122964</v>
      </c>
      <c r="I657" s="27">
        <f>(C657/$M$1)*'Infectados Brasil'!$M$14</f>
        <v>3.7318243848607184</v>
      </c>
      <c r="J657" s="4">
        <v>1</v>
      </c>
    </row>
    <row r="658" spans="1:10" x14ac:dyDescent="0.25">
      <c r="A658" s="8">
        <f>A657+'Infectados Brasil'!$M$12</f>
        <v>43918.800000001909</v>
      </c>
      <c r="B658" s="7">
        <f>B657+'Infectados Brasil'!$M$12</f>
        <v>32.800000000000274</v>
      </c>
      <c r="C658" s="9">
        <f>C657+(F657*'Infectados Brasil'!$M$12)</f>
        <v>209989983.12152767</v>
      </c>
      <c r="D658" s="23">
        <f>D657+(G657*'Infectados Brasil'!$M$12)</f>
        <v>7333.7638531704424</v>
      </c>
      <c r="E658" s="23">
        <f>E657+(H657*'Infectados Brasil'!$M$12)</f>
        <v>2684.1146190776672</v>
      </c>
      <c r="F658" s="23">
        <f>-('Infectados Brasil'!$M$9*C658*(D658/$M$1))</f>
        <v>-2736.8301185631376</v>
      </c>
      <c r="G658" s="23">
        <f>('Infectados Brasil'!$M$9*C658*(D658/$M$1))-('Infectados Brasil'!$M$10*D658)</f>
        <v>2003.4537332460932</v>
      </c>
      <c r="H658" s="23">
        <f>('Infectados Brasil'!$M$10*D658)</f>
        <v>733.37638531704431</v>
      </c>
      <c r="I658" s="27">
        <f>(C658/$M$1)*'Infectados Brasil'!$M$14</f>
        <v>3.7318219857597201</v>
      </c>
      <c r="J658" s="4">
        <v>1</v>
      </c>
    </row>
    <row r="659" spans="1:10" x14ac:dyDescent="0.25">
      <c r="A659" s="8">
        <f>A658+'Infectados Brasil'!$M$12</f>
        <v>43918.850000001912</v>
      </c>
      <c r="B659" s="7">
        <f>B658+'Infectados Brasil'!$M$12</f>
        <v>32.850000000000271</v>
      </c>
      <c r="C659" s="9">
        <f>C658+(F658*'Infectados Brasil'!$M$12)</f>
        <v>209989846.28002176</v>
      </c>
      <c r="D659" s="23">
        <f>D658+(G658*'Infectados Brasil'!$M$12)</f>
        <v>7433.9365398327473</v>
      </c>
      <c r="E659" s="23">
        <f>E658+(H658*'Infectados Brasil'!$M$12)</f>
        <v>2720.7834383435193</v>
      </c>
      <c r="F659" s="23">
        <f>-('Infectados Brasil'!$M$9*C659*(D659/$M$1))</f>
        <v>-2774.2109741730214</v>
      </c>
      <c r="G659" s="23">
        <f>('Infectados Brasil'!$M$9*C659*(D659/$M$1))-('Infectados Brasil'!$M$10*D659)</f>
        <v>2030.8173201897466</v>
      </c>
      <c r="H659" s="23">
        <f>('Infectados Brasil'!$M$10*D659)</f>
        <v>743.39365398327482</v>
      </c>
      <c r="I659" s="27">
        <f>(C659/$M$1)*'Infectados Brasil'!$M$14</f>
        <v>3.7318195538906722</v>
      </c>
      <c r="J659" s="4">
        <v>1</v>
      </c>
    </row>
    <row r="660" spans="1:10" x14ac:dyDescent="0.25">
      <c r="A660" s="8">
        <f>A659+'Infectados Brasil'!$M$12</f>
        <v>43918.900000001915</v>
      </c>
      <c r="B660" s="7">
        <f>B659+'Infectados Brasil'!$M$12</f>
        <v>32.900000000000269</v>
      </c>
      <c r="C660" s="9">
        <f>C659+(F659*'Infectados Brasil'!$M$12)</f>
        <v>209989707.56947306</v>
      </c>
      <c r="D660" s="23">
        <f>D659+(G659*'Infectados Brasil'!$M$12)</f>
        <v>7535.4774058422345</v>
      </c>
      <c r="E660" s="23">
        <f>E659+(H659*'Infectados Brasil'!$M$12)</f>
        <v>2757.9531210426831</v>
      </c>
      <c r="F660" s="23">
        <f>-('Infectados Brasil'!$M$9*C660*(D660/$M$1))</f>
        <v>-2812.1023355434036</v>
      </c>
      <c r="G660" s="23">
        <f>('Infectados Brasil'!$M$9*C660*(D660/$M$1))-('Infectados Brasil'!$M$10*D660)</f>
        <v>2058.5545949591801</v>
      </c>
      <c r="H660" s="23">
        <f>('Infectados Brasil'!$M$10*D660)</f>
        <v>753.54774058422345</v>
      </c>
      <c r="I660" s="27">
        <f>(C660/$M$1)*'Infectados Brasil'!$M$14</f>
        <v>3.7318170888060638</v>
      </c>
      <c r="J660" s="4">
        <v>1</v>
      </c>
    </row>
    <row r="661" spans="1:10" x14ac:dyDescent="0.25">
      <c r="A661" s="8">
        <f>A660+'Infectados Brasil'!$M$12</f>
        <v>43918.950000001918</v>
      </c>
      <c r="B661" s="7">
        <f>B660+'Infectados Brasil'!$M$12</f>
        <v>32.950000000000266</v>
      </c>
      <c r="C661" s="9">
        <f>C660+(F660*'Infectados Brasil'!$M$12)</f>
        <v>209989566.96435627</v>
      </c>
      <c r="D661" s="23">
        <f>D660+(G660*'Infectados Brasil'!$M$12)</f>
        <v>7638.4051355901938</v>
      </c>
      <c r="E661" s="23">
        <f>E660+(H660*'Infectados Brasil'!$M$12)</f>
        <v>2795.6305080718944</v>
      </c>
      <c r="F661" s="23">
        <f>-('Infectados Brasil'!$M$9*C661*(D661/$M$1))</f>
        <v>-2850.5111729725704</v>
      </c>
      <c r="G661" s="23">
        <f>('Infectados Brasil'!$M$9*C661*(D661/$M$1))-('Infectados Brasil'!$M$10*D661)</f>
        <v>2086.6706594135512</v>
      </c>
      <c r="H661" s="23">
        <f>('Infectados Brasil'!$M$10*D661)</f>
        <v>763.84051355901943</v>
      </c>
      <c r="I661" s="27">
        <f>(C661/$M$1)*'Infectados Brasil'!$M$14</f>
        <v>3.7318145900522741</v>
      </c>
      <c r="J661" s="4">
        <v>1</v>
      </c>
    </row>
    <row r="662" spans="1:10" x14ac:dyDescent="0.25">
      <c r="A662" s="8">
        <f>A661+'Infectados Brasil'!$M$12</f>
        <v>43919.000000001921</v>
      </c>
      <c r="B662" s="7">
        <f>B661+'Infectados Brasil'!$M$12</f>
        <v>33.000000000000263</v>
      </c>
      <c r="C662" s="9">
        <f>C661+(F661*'Infectados Brasil'!$M$12)</f>
        <v>209989424.43879762</v>
      </c>
      <c r="D662" s="23">
        <f>D661+(G661*'Infectados Brasil'!$M$12)</f>
        <v>7742.7386685608717</v>
      </c>
      <c r="E662" s="23">
        <f>E661+(H661*'Infectados Brasil'!$M$12)</f>
        <v>2833.8225337498452</v>
      </c>
      <c r="F662" s="23">
        <f>-('Infectados Brasil'!$M$9*C662*(D662/$M$1))</f>
        <v>-2889.4445518847897</v>
      </c>
      <c r="G662" s="23">
        <f>('Infectados Brasil'!$M$9*C662*(D662/$M$1))-('Infectados Brasil'!$M$10*D662)</f>
        <v>2115.1706850287023</v>
      </c>
      <c r="H662" s="23">
        <f>('Infectados Brasil'!$M$10*D662)</f>
        <v>774.27386685608724</v>
      </c>
      <c r="I662" s="27">
        <f>(C662/$M$1)*'Infectados Brasil'!$M$14</f>
        <v>3.7318120571694893</v>
      </c>
      <c r="J662" s="4">
        <v>1</v>
      </c>
    </row>
    <row r="663" spans="1:10" x14ac:dyDescent="0.25">
      <c r="A663" s="8">
        <f>A662+'Infectados Brasil'!$M$12</f>
        <v>43919.050000001924</v>
      </c>
      <c r="B663" s="7">
        <f>B662+'Infectados Brasil'!$M$12</f>
        <v>33.05000000000026</v>
      </c>
      <c r="C663" s="9">
        <f>C662+(F662*'Infectados Brasil'!$M$12)</f>
        <v>209989279.96657002</v>
      </c>
      <c r="D663" s="23">
        <f>D662+(G662*'Infectados Brasil'!$M$12)</f>
        <v>7848.4972028123066</v>
      </c>
      <c r="E663" s="23">
        <f>E662+(H662*'Infectados Brasil'!$M$12)</f>
        <v>2872.5362270926494</v>
      </c>
      <c r="F663" s="23">
        <f>-('Infectados Brasil'!$M$9*C663*(D663/$M$1))</f>
        <v>-2928.9096341273066</v>
      </c>
      <c r="G663" s="23">
        <f>('Infectados Brasil'!$M$9*C663*(D663/$M$1))-('Infectados Brasil'!$M$10*D663)</f>
        <v>2144.0599138460757</v>
      </c>
      <c r="H663" s="23">
        <f>('Infectados Brasil'!$M$10*D663)</f>
        <v>784.8497202812307</v>
      </c>
      <c r="I663" s="27">
        <f>(C663/$M$1)*'Infectados Brasil'!$M$14</f>
        <v>3.7318094896916154</v>
      </c>
      <c r="J663" s="4">
        <v>1</v>
      </c>
    </row>
    <row r="664" spans="1:10" x14ac:dyDescent="0.25">
      <c r="A664" s="8">
        <f>A663+'Infectados Brasil'!$M$12</f>
        <v>43919.100000001927</v>
      </c>
      <c r="B664" s="7">
        <f>B663+'Infectados Brasil'!$M$12</f>
        <v>33.100000000000257</v>
      </c>
      <c r="C664" s="9">
        <f>C663+(F663*'Infectados Brasil'!$M$12)</f>
        <v>209989133.5210883</v>
      </c>
      <c r="D664" s="23">
        <f>D663+(G663*'Infectados Brasil'!$M$12)</f>
        <v>7955.7001985046099</v>
      </c>
      <c r="E664" s="23">
        <f>E663+(H663*'Infectados Brasil'!$M$12)</f>
        <v>2911.7787131067107</v>
      </c>
      <c r="F664" s="23">
        <f>-('Infectados Brasil'!$M$9*C664*(D664/$M$1))</f>
        <v>-2968.9136792849877</v>
      </c>
      <c r="G664" s="23">
        <f>('Infectados Brasil'!$M$9*C664*(D664/$M$1))-('Infectados Brasil'!$M$10*D664)</f>
        <v>2173.3436594345267</v>
      </c>
      <c r="H664" s="23">
        <f>('Infectados Brasil'!$M$10*D664)</f>
        <v>795.57001985046099</v>
      </c>
      <c r="I664" s="27">
        <f>(C664/$M$1)*'Infectados Brasil'!$M$14</f>
        <v>3.731806887146198</v>
      </c>
      <c r="J664" s="4">
        <v>1</v>
      </c>
    </row>
    <row r="665" spans="1:10" x14ac:dyDescent="0.25">
      <c r="A665" s="8">
        <f>A664+'Infectados Brasil'!$M$12</f>
        <v>43919.15000000193</v>
      </c>
      <c r="B665" s="7">
        <f>B664+'Infectados Brasil'!$M$12</f>
        <v>33.150000000000254</v>
      </c>
      <c r="C665" s="9">
        <f>C664+(F664*'Infectados Brasil'!$M$12)</f>
        <v>209988985.07540435</v>
      </c>
      <c r="D665" s="23">
        <f>D664+(G664*'Infectados Brasil'!$M$12)</f>
        <v>8064.367381476336</v>
      </c>
      <c r="E665" s="23">
        <f>E664+(H664*'Infectados Brasil'!$M$12)</f>
        <v>2951.5572140992335</v>
      </c>
      <c r="F665" s="23">
        <f>-('Infectados Brasil'!$M$9*C665*(D665/$M$1))</f>
        <v>-3009.4640460128521</v>
      </c>
      <c r="G665" s="23">
        <f>('Infectados Brasil'!$M$9*C665*(D665/$M$1))-('Infectados Brasil'!$M$10*D665)</f>
        <v>2203.0273078652185</v>
      </c>
      <c r="H665" s="23">
        <f>('Infectados Brasil'!$M$10*D665)</f>
        <v>806.4367381476336</v>
      </c>
      <c r="I665" s="27">
        <f>(C665/$M$1)*'Infectados Brasil'!$M$14</f>
        <v>3.7318042490543282</v>
      </c>
      <c r="J665" s="4">
        <v>1</v>
      </c>
    </row>
    <row r="666" spans="1:10" x14ac:dyDescent="0.25">
      <c r="A666" s="8">
        <f>A665+'Infectados Brasil'!$M$12</f>
        <v>43919.200000001932</v>
      </c>
      <c r="B666" s="7">
        <f>B665+'Infectados Brasil'!$M$12</f>
        <v>33.200000000000252</v>
      </c>
      <c r="C666" s="9">
        <f>C665+(F665*'Infectados Brasil'!$M$12)</f>
        <v>209988834.60220206</v>
      </c>
      <c r="D666" s="23">
        <f>D665+(G665*'Infectados Brasil'!$M$12)</f>
        <v>8174.5187468695967</v>
      </c>
      <c r="E666" s="23">
        <f>E665+(H665*'Infectados Brasil'!$M$12)</f>
        <v>2991.8790510066151</v>
      </c>
      <c r="F666" s="23">
        <f>-('Infectados Brasil'!$M$9*C666*(D666/$M$1))</f>
        <v>-3050.5681933867368</v>
      </c>
      <c r="G666" s="23">
        <f>('Infectados Brasil'!$M$9*C666*(D666/$M$1))-('Infectados Brasil'!$M$10*D666)</f>
        <v>2233.1163186997769</v>
      </c>
      <c r="H666" s="23">
        <f>('Infectados Brasil'!$M$10*D666)</f>
        <v>817.45187468695974</v>
      </c>
      <c r="I666" s="27">
        <f>(C666/$M$1)*'Infectados Brasil'!$M$14</f>
        <v>3.7318015749305617</v>
      </c>
      <c r="J666" s="4">
        <v>1</v>
      </c>
    </row>
    <row r="667" spans="1:10" x14ac:dyDescent="0.25">
      <c r="A667" s="8">
        <f>A666+'Infectados Brasil'!$M$12</f>
        <v>43919.250000001935</v>
      </c>
      <c r="B667" s="7">
        <f>B666+'Infectados Brasil'!$M$12</f>
        <v>33.250000000000249</v>
      </c>
      <c r="C667" s="9">
        <f>C666+(F666*'Infectados Brasil'!$M$12)</f>
        <v>209988682.0737924</v>
      </c>
      <c r="D667" s="23">
        <f>D666+(G666*'Infectados Brasil'!$M$12)</f>
        <v>8286.1745628045865</v>
      </c>
      <c r="E667" s="23">
        <f>E666+(H666*'Infectados Brasil'!$M$12)</f>
        <v>3032.751644740963</v>
      </c>
      <c r="F667" s="23">
        <f>-('Infectados Brasil'!$M$9*C667*(D667/$M$1))</f>
        <v>-3092.2336822723382</v>
      </c>
      <c r="G667" s="23">
        <f>('Infectados Brasil'!$M$9*C667*(D667/$M$1))-('Infectados Brasil'!$M$10*D667)</f>
        <v>2263.6162259918797</v>
      </c>
      <c r="H667" s="23">
        <f>('Infectados Brasil'!$M$10*D667)</f>
        <v>828.61745628045867</v>
      </c>
      <c r="I667" s="27">
        <f>(C667/$M$1)*'Infectados Brasil'!$M$14</f>
        <v>3.7317988642828248</v>
      </c>
      <c r="J667" s="4">
        <v>1</v>
      </c>
    </row>
    <row r="668" spans="1:10" x14ac:dyDescent="0.25">
      <c r="A668" s="8">
        <f>A667+'Infectados Brasil'!$M$12</f>
        <v>43919.300000001938</v>
      </c>
      <c r="B668" s="7">
        <f>B667+'Infectados Brasil'!$M$12</f>
        <v>33.300000000000246</v>
      </c>
      <c r="C668" s="9">
        <f>C667+(F667*'Infectados Brasil'!$M$12)</f>
        <v>209988527.46210828</v>
      </c>
      <c r="D668" s="23">
        <f>D667+(G667*'Infectados Brasil'!$M$12)</f>
        <v>8399.3553741041796</v>
      </c>
      <c r="E668" s="23">
        <f>E667+(H667*'Infectados Brasil'!$M$12)</f>
        <v>3074.1825175549861</v>
      </c>
      <c r="F668" s="23">
        <f>-('Infectados Brasil'!$M$9*C668*(D668/$M$1))</f>
        <v>-3134.4681767128836</v>
      </c>
      <c r="G668" s="23">
        <f>('Infectados Brasil'!$M$9*C668*(D668/$M$1))-('Infectados Brasil'!$M$10*D668)</f>
        <v>2294.5326393024657</v>
      </c>
      <c r="H668" s="23">
        <f>('Infectados Brasil'!$M$10*D668)</f>
        <v>839.93553741041796</v>
      </c>
      <c r="I668" s="27">
        <f>(C668/$M$1)*'Infectados Brasil'!$M$14</f>
        <v>3.7317961166123244</v>
      </c>
      <c r="J668" s="4">
        <v>1</v>
      </c>
    </row>
    <row r="669" spans="1:10" x14ac:dyDescent="0.25">
      <c r="A669" s="8">
        <f>A668+'Infectados Brasil'!$M$12</f>
        <v>43919.350000001941</v>
      </c>
      <c r="B669" s="7">
        <f>B668+'Infectados Brasil'!$M$12</f>
        <v>33.350000000000243</v>
      </c>
      <c r="C669" s="9">
        <f>C668+(F668*'Infectados Brasil'!$M$12)</f>
        <v>209988370.73869944</v>
      </c>
      <c r="D669" s="23">
        <f>D668+(G668*'Infectados Brasil'!$M$12)</f>
        <v>8514.0820060693022</v>
      </c>
      <c r="E669" s="23">
        <f>E668+(H668*'Infectados Brasil'!$M$12)</f>
        <v>3116.1792944255071</v>
      </c>
      <c r="F669" s="23">
        <f>-('Infectados Brasil'!$M$9*C669*(D669/$M$1))</f>
        <v>-3177.2794453356742</v>
      </c>
      <c r="G669" s="23">
        <f>('Infectados Brasil'!$M$9*C669*(D669/$M$1))-('Infectados Brasil'!$M$10*D669)</f>
        <v>2325.8712447287439</v>
      </c>
      <c r="H669" s="23">
        <f>('Infectados Brasil'!$M$10*D669)</f>
        <v>851.40820060693022</v>
      </c>
      <c r="I669" s="27">
        <f>(C669/$M$1)*'Infectados Brasil'!$M$14</f>
        <v>3.7317933314134581</v>
      </c>
      <c r="J669" s="4">
        <v>1</v>
      </c>
    </row>
    <row r="670" spans="1:10" x14ac:dyDescent="0.25">
      <c r="A670" s="8">
        <f>A669+'Infectados Brasil'!$M$12</f>
        <v>43919.400000001944</v>
      </c>
      <c r="B670" s="7">
        <f>B669+'Infectados Brasil'!$M$12</f>
        <v>33.40000000000024</v>
      </c>
      <c r="C670" s="9">
        <f>C669+(F669*'Infectados Brasil'!$M$12)</f>
        <v>209988211.87472716</v>
      </c>
      <c r="D670" s="23">
        <f>D669+(G669*'Infectados Brasil'!$M$12)</f>
        <v>8630.3755683057389</v>
      </c>
      <c r="E670" s="23">
        <f>E669+(H669*'Infectados Brasil'!$M$12)</f>
        <v>3158.7497044558536</v>
      </c>
      <c r="F670" s="23">
        <f>-('Infectados Brasil'!$M$9*C670*(D670/$M$1))</f>
        <v>-3220.6753627777753</v>
      </c>
      <c r="G670" s="23">
        <f>('Infectados Brasil'!$M$9*C670*(D670/$M$1))-('Infectados Brasil'!$M$10*D670)</f>
        <v>2357.6378059472013</v>
      </c>
      <c r="H670" s="23">
        <f>('Infectados Brasil'!$M$10*D670)</f>
        <v>863.03755683057398</v>
      </c>
      <c r="I670" s="27">
        <f>(C670/$M$1)*'Infectados Brasil'!$M$14</f>
        <v>3.7317905081737224</v>
      </c>
      <c r="J670" s="4">
        <v>1</v>
      </c>
    </row>
    <row r="671" spans="1:10" x14ac:dyDescent="0.25">
      <c r="A671" s="8">
        <f>A670+'Infectados Brasil'!$M$12</f>
        <v>43919.450000001947</v>
      </c>
      <c r="B671" s="7">
        <f>B670+'Infectados Brasil'!$M$12</f>
        <v>33.450000000000237</v>
      </c>
      <c r="C671" s="9">
        <f>C670+(F670*'Infectados Brasil'!$M$12)</f>
        <v>209988050.84095901</v>
      </c>
      <c r="D671" s="23">
        <f>D670+(G670*'Infectados Brasil'!$M$12)</f>
        <v>8748.2574586030987</v>
      </c>
      <c r="E671" s="23">
        <f>E670+(H670*'Infectados Brasil'!$M$12)</f>
        <v>3201.9015822973824</v>
      </c>
      <c r="F671" s="23">
        <f>-('Infectados Brasil'!$M$9*C671*(D671/$M$1))</f>
        <v>-3264.6639111310874</v>
      </c>
      <c r="G671" s="23">
        <f>('Infectados Brasil'!$M$9*C671*(D671/$M$1))-('Infectados Brasil'!$M$10*D671)</f>
        <v>2389.8381652707776</v>
      </c>
      <c r="H671" s="23">
        <f>('Infectados Brasil'!$M$10*D671)</f>
        <v>874.82574586030989</v>
      </c>
      <c r="I671" s="27">
        <f>(C671/$M$1)*'Infectados Brasil'!$M$14</f>
        <v>3.7317876463736144</v>
      </c>
      <c r="J671" s="4">
        <v>1</v>
      </c>
    </row>
    <row r="672" spans="1:10" x14ac:dyDescent="0.25">
      <c r="A672" s="8">
        <f>A671+'Infectados Brasil'!$M$12</f>
        <v>43919.50000000195</v>
      </c>
      <c r="B672" s="7">
        <f>B671+'Infectados Brasil'!$M$12</f>
        <v>33.500000000000234</v>
      </c>
      <c r="C672" s="9">
        <f>C671+(F671*'Infectados Brasil'!$M$12)</f>
        <v>209987887.60776347</v>
      </c>
      <c r="D672" s="23">
        <f>D671+(G671*'Infectados Brasil'!$M$12)</f>
        <v>8867.7493668666375</v>
      </c>
      <c r="E672" s="23">
        <f>E671+(H671*'Infectados Brasil'!$M$12)</f>
        <v>3245.6428695903978</v>
      </c>
      <c r="F672" s="23">
        <f>-('Infectados Brasil'!$M$9*C672*(D672/$M$1))</f>
        <v>-3309.253181407083</v>
      </c>
      <c r="G672" s="23">
        <f>('Infectados Brasil'!$M$9*C672*(D672/$M$1))-('Infectados Brasil'!$M$10*D672)</f>
        <v>2422.4782447204193</v>
      </c>
      <c r="H672" s="23">
        <f>('Infectados Brasil'!$M$10*D672)</f>
        <v>886.77493668666375</v>
      </c>
      <c r="I672" s="27">
        <f>(C672/$M$1)*'Infectados Brasil'!$M$14</f>
        <v>3.7317847454865394</v>
      </c>
      <c r="J672" s="4">
        <v>1</v>
      </c>
    </row>
    <row r="673" spans="1:10" x14ac:dyDescent="0.25">
      <c r="A673" s="8">
        <f>A672+'Infectados Brasil'!$M$12</f>
        <v>43919.550000001953</v>
      </c>
      <c r="B673" s="7">
        <f>B672+'Infectados Brasil'!$M$12</f>
        <v>33.550000000000232</v>
      </c>
      <c r="C673" s="9">
        <f>C672+(F672*'Infectados Brasil'!$M$12)</f>
        <v>209987722.14510441</v>
      </c>
      <c r="D673" s="23">
        <f>D672+(G672*'Infectados Brasil'!$M$12)</f>
        <v>8988.8732791026578</v>
      </c>
      <c r="E673" s="23">
        <f>E672+(H672*'Infectados Brasil'!$M$12)</f>
        <v>3289.9816164247309</v>
      </c>
      <c r="F673" s="23">
        <f>-('Infectados Brasil'!$M$9*C673*(D673/$M$1))</f>
        <v>-3354.4513750214637</v>
      </c>
      <c r="G673" s="23">
        <f>('Infectados Brasil'!$M$9*C673*(D673/$M$1))-('Infectados Brasil'!$M$10*D673)</f>
        <v>2455.5640471111979</v>
      </c>
      <c r="H673" s="23">
        <f>('Infectados Brasil'!$M$10*D673)</f>
        <v>898.88732791026587</v>
      </c>
      <c r="I673" s="27">
        <f>(C673/$M$1)*'Infectados Brasil'!$M$14</f>
        <v>3.7317818049787124</v>
      </c>
      <c r="J673" s="4">
        <v>1</v>
      </c>
    </row>
    <row r="674" spans="1:10" x14ac:dyDescent="0.25">
      <c r="A674" s="8">
        <f>A673+'Infectados Brasil'!$M$12</f>
        <v>43919.600000001956</v>
      </c>
      <c r="B674" s="7">
        <f>B673+'Infectados Brasil'!$M$12</f>
        <v>33.600000000000229</v>
      </c>
      <c r="C674" s="9">
        <f>C673+(F673*'Infectados Brasil'!$M$12)</f>
        <v>209987554.42253566</v>
      </c>
      <c r="D674" s="23">
        <f>D673+(G673*'Infectados Brasil'!$M$12)</f>
        <v>9111.6514814582169</v>
      </c>
      <c r="E674" s="23">
        <f>E673+(H673*'Infectados Brasil'!$M$12)</f>
        <v>3334.9259828202444</v>
      </c>
      <c r="F674" s="23">
        <f>-('Infectados Brasil'!$M$9*C674*(D674/$M$1))</f>
        <v>-3400.2668052990066</v>
      </c>
      <c r="G674" s="23">
        <f>('Infectados Brasil'!$M$9*C674*(D674/$M$1))-('Infectados Brasil'!$M$10*D674)</f>
        <v>2489.101657153185</v>
      </c>
      <c r="H674" s="23">
        <f>('Infectados Brasil'!$M$10*D674)</f>
        <v>911.16514814582172</v>
      </c>
      <c r="I674" s="27">
        <f>(C674/$M$1)*'Infectados Brasil'!$M$14</f>
        <v>3.7317788243090622</v>
      </c>
      <c r="J674" s="4">
        <v>1</v>
      </c>
    </row>
    <row r="675" spans="1:10" x14ac:dyDescent="0.25">
      <c r="A675" s="8">
        <f>A674+'Infectados Brasil'!$M$12</f>
        <v>43919.650000001959</v>
      </c>
      <c r="B675" s="7">
        <f>B674+'Infectados Brasil'!$M$12</f>
        <v>33.650000000000226</v>
      </c>
      <c r="C675" s="9">
        <f>C674+(F674*'Infectados Brasil'!$M$12)</f>
        <v>209987384.40919539</v>
      </c>
      <c r="D675" s="23">
        <f>D674+(G674*'Infectados Brasil'!$M$12)</f>
        <v>9236.1065643158763</v>
      </c>
      <c r="E675" s="23">
        <f>E674+(H674*'Infectados Brasil'!$M$12)</f>
        <v>3380.4842402275353</v>
      </c>
      <c r="F675" s="23">
        <f>-('Infectados Brasil'!$M$9*C675*(D675/$M$1))</f>
        <v>-3446.7078989988881</v>
      </c>
      <c r="G675" s="23">
        <f>('Infectados Brasil'!$M$9*C675*(D675/$M$1))-('Infectados Brasil'!$M$10*D675)</f>
        <v>2523.0972425673003</v>
      </c>
      <c r="H675" s="23">
        <f>('Infectados Brasil'!$M$10*D675)</f>
        <v>923.6106564315877</v>
      </c>
      <c r="I675" s="27">
        <f>(C675/$M$1)*'Infectados Brasil'!$M$14</f>
        <v>3.7317758029291292</v>
      </c>
      <c r="J675" s="4">
        <v>1</v>
      </c>
    </row>
    <row r="676" spans="1:10" x14ac:dyDescent="0.25">
      <c r="A676" s="8">
        <f>A675+'Infectados Brasil'!$M$12</f>
        <v>43919.700000001962</v>
      </c>
      <c r="B676" s="7">
        <f>B675+'Infectados Brasil'!$M$12</f>
        <v>33.700000000000223</v>
      </c>
      <c r="C676" s="9">
        <f>C675+(F675*'Infectados Brasil'!$M$12)</f>
        <v>209987212.07380044</v>
      </c>
      <c r="D676" s="23">
        <f>D675+(G675*'Infectados Brasil'!$M$12)</f>
        <v>9362.2614264442418</v>
      </c>
      <c r="E676" s="23">
        <f>E675+(H675*'Infectados Brasil'!$M$12)</f>
        <v>3426.664773049115</v>
      </c>
      <c r="F676" s="23">
        <f>-('Infectados Brasil'!$M$9*C676*(D676/$M$1))</f>
        <v>-3493.7831978607351</v>
      </c>
      <c r="G676" s="23">
        <f>('Infectados Brasil'!$M$9*C676*(D676/$M$1))-('Infectados Brasil'!$M$10*D676)</f>
        <v>2557.5570552163108</v>
      </c>
      <c r="H676" s="23">
        <f>('Infectados Brasil'!$M$10*D676)</f>
        <v>936.22614264442427</v>
      </c>
      <c r="I676" s="27">
        <f>(C676/$M$1)*'Infectados Brasil'!$M$14</f>
        <v>3.7317727402829677</v>
      </c>
      <c r="J676" s="4">
        <v>1</v>
      </c>
    </row>
    <row r="677" spans="1:10" x14ac:dyDescent="0.25">
      <c r="A677" s="8">
        <f>A676+'Infectados Brasil'!$M$12</f>
        <v>43919.750000001965</v>
      </c>
      <c r="B677" s="7">
        <f>B676+'Infectados Brasil'!$M$12</f>
        <v>33.75000000000022</v>
      </c>
      <c r="C677" s="9">
        <f>C676+(F676*'Infectados Brasil'!$M$12)</f>
        <v>209987037.38464054</v>
      </c>
      <c r="D677" s="23">
        <f>D676+(G676*'Infectados Brasil'!$M$12)</f>
        <v>9490.1392792050574</v>
      </c>
      <c r="E677" s="23">
        <f>E676+(H676*'Infectados Brasil'!$M$12)</f>
        <v>3473.4760801813363</v>
      </c>
      <c r="F677" s="23">
        <f>-('Infectados Brasil'!$M$9*C677*(D677/$M$1))</f>
        <v>-3541.5013601717146</v>
      </c>
      <c r="G677" s="23">
        <f>('Infectados Brasil'!$M$9*C677*(D677/$M$1))-('Infectados Brasil'!$M$10*D677)</f>
        <v>2592.4874322512087</v>
      </c>
      <c r="H677" s="23">
        <f>('Infectados Brasil'!$M$10*D677)</f>
        <v>949.01392792050581</v>
      </c>
      <c r="I677" s="27">
        <f>(C677/$M$1)*'Infectados Brasil'!$M$14</f>
        <v>3.7317696358070402</v>
      </c>
      <c r="J677" s="4">
        <v>1</v>
      </c>
    </row>
    <row r="678" spans="1:10" x14ac:dyDescent="0.25">
      <c r="A678" s="8">
        <f>A677+'Infectados Brasil'!$M$12</f>
        <v>43919.800000001967</v>
      </c>
      <c r="B678" s="7">
        <f>B677+'Infectados Brasil'!$M$12</f>
        <v>33.800000000000217</v>
      </c>
      <c r="C678" s="9">
        <f>C677+(F677*'Infectados Brasil'!$M$12)</f>
        <v>209986860.30957255</v>
      </c>
      <c r="D678" s="23">
        <f>D677+(G677*'Infectados Brasil'!$M$12)</f>
        <v>9619.7636508176183</v>
      </c>
      <c r="E678" s="23">
        <f>E677+(H677*'Infectados Brasil'!$M$12)</f>
        <v>3520.9267765773616</v>
      </c>
      <c r="F678" s="23">
        <f>-('Infectados Brasil'!$M$9*C678*(D678/$M$1))</f>
        <v>-3589.8711623549234</v>
      </c>
      <c r="G678" s="23">
        <f>('Infectados Brasil'!$M$9*C678*(D678/$M$1))-('Infectados Brasil'!$M$10*D678)</f>
        <v>2627.8947972731617</v>
      </c>
      <c r="H678" s="23">
        <f>('Infectados Brasil'!$M$10*D678)</f>
        <v>961.97636508176186</v>
      </c>
      <c r="I678" s="27">
        <f>(C678/$M$1)*'Infectados Brasil'!$M$14</f>
        <v>3.7317664889301176</v>
      </c>
      <c r="J678" s="4">
        <v>1</v>
      </c>
    </row>
    <row r="679" spans="1:10" x14ac:dyDescent="0.25">
      <c r="A679" s="8">
        <f>A678+'Infectados Brasil'!$M$12</f>
        <v>43919.85000000197</v>
      </c>
      <c r="B679" s="7">
        <f>B678+'Infectados Brasil'!$M$12</f>
        <v>33.850000000000215</v>
      </c>
      <c r="C679" s="9">
        <f>C678+(F678*'Infectados Brasil'!$M$12)</f>
        <v>209986680.81601444</v>
      </c>
      <c r="D679" s="23">
        <f>D678+(G678*'Infectados Brasil'!$M$12)</f>
        <v>9751.1583906812757</v>
      </c>
      <c r="E679" s="23">
        <f>E678+(H678*'Infectados Brasil'!$M$12)</f>
        <v>3569.0255948314498</v>
      </c>
      <c r="F679" s="23">
        <f>-('Infectados Brasil'!$M$9*C679*(D679/$M$1))</f>
        <v>-3638.9015005793785</v>
      </c>
      <c r="G679" s="23">
        <f>('Infectados Brasil'!$M$9*C679*(D679/$M$1))-('Infectados Brasil'!$M$10*D679)</f>
        <v>2663.785661511251</v>
      </c>
      <c r="H679" s="23">
        <f>('Infectados Brasil'!$M$10*D679)</f>
        <v>975.11583906812757</v>
      </c>
      <c r="I679" s="27">
        <f>(C679/$M$1)*'Infectados Brasil'!$M$14</f>
        <v>3.7317632990731706</v>
      </c>
      <c r="J679" s="4">
        <v>1</v>
      </c>
    </row>
    <row r="680" spans="1:10" x14ac:dyDescent="0.25">
      <c r="A680" s="8">
        <f>A679+'Infectados Brasil'!$M$12</f>
        <v>43919.900000001973</v>
      </c>
      <c r="B680" s="7">
        <f>B679+'Infectados Brasil'!$M$12</f>
        <v>33.900000000000212</v>
      </c>
      <c r="C680" s="9">
        <f>C679+(F679*'Infectados Brasil'!$M$12)</f>
        <v>209986498.8709394</v>
      </c>
      <c r="D680" s="23">
        <f>D679+(G679*'Infectados Brasil'!$M$12)</f>
        <v>9884.347673756838</v>
      </c>
      <c r="E680" s="23">
        <f>E679+(H679*'Infectados Brasil'!$M$12)</f>
        <v>3617.7813867848563</v>
      </c>
      <c r="F680" s="23">
        <f>-('Infectados Brasil'!$M$9*C680*(D680/$M$1))</f>
        <v>-3688.6013923918986</v>
      </c>
      <c r="G680" s="23">
        <f>('Infectados Brasil'!$M$9*C680*(D680/$M$1))-('Infectados Brasil'!$M$10*D680)</f>
        <v>2700.1666250162148</v>
      </c>
      <c r="H680" s="23">
        <f>('Infectados Brasil'!$M$10*D680)</f>
        <v>988.4347673756838</v>
      </c>
      <c r="I680" s="27">
        <f>(C680/$M$1)*'Infectados Brasil'!$M$14</f>
        <v>3.7317600656492655</v>
      </c>
      <c r="J680" s="4">
        <v>1</v>
      </c>
    </row>
    <row r="681" spans="1:10" x14ac:dyDescent="0.25">
      <c r="A681" s="8">
        <f>A680+'Infectados Brasil'!$M$12</f>
        <v>43919.950000001976</v>
      </c>
      <c r="B681" s="7">
        <f>B680+'Infectados Brasil'!$M$12</f>
        <v>33.950000000000209</v>
      </c>
      <c r="C681" s="9">
        <f>C680+(F680*'Infectados Brasil'!$M$12)</f>
        <v>209986314.44086978</v>
      </c>
      <c r="D681" s="23">
        <f>D680+(G680*'Infectados Brasil'!$M$12)</f>
        <v>10019.356005007648</v>
      </c>
      <c r="E681" s="23">
        <f>E680+(H680*'Infectados Brasil'!$M$12)</f>
        <v>3667.2031251536405</v>
      </c>
      <c r="F681" s="23">
        <f>-('Infectados Brasil'!$M$9*C681*(D681/$M$1))</f>
        <v>-3738.9799783711651</v>
      </c>
      <c r="G681" s="23">
        <f>('Infectados Brasil'!$M$9*C681*(D681/$M$1))-('Infectados Brasil'!$M$10*D681)</f>
        <v>2737.0443778704002</v>
      </c>
      <c r="H681" s="23">
        <f>('Infectados Brasil'!$M$10*D681)</f>
        <v>1001.9356005007648</v>
      </c>
      <c r="I681" s="27">
        <f>(C681/$M$1)*'Infectados Brasil'!$M$14</f>
        <v>3.731756788063457</v>
      </c>
      <c r="J681" s="4">
        <v>1</v>
      </c>
    </row>
    <row r="682" spans="1:10" x14ac:dyDescent="0.25">
      <c r="A682" s="8">
        <f>A681+'Infectados Brasil'!$M$12</f>
        <v>43920.000000001979</v>
      </c>
      <c r="B682" s="7">
        <f>B681+'Infectados Brasil'!$M$12</f>
        <v>34.000000000000206</v>
      </c>
      <c r="C682" s="9">
        <f>C681+(F681*'Infectados Brasil'!$M$12)</f>
        <v>209986127.49187085</v>
      </c>
      <c r="D682" s="23">
        <f>D681+(G681*'Infectados Brasil'!$M$12)</f>
        <v>10156.208223901169</v>
      </c>
      <c r="E682" s="23">
        <f>E681+(H681*'Infectados Brasil'!$M$12)</f>
        <v>3717.2999051786787</v>
      </c>
      <c r="F682" s="23">
        <f>-('Infectados Brasil'!$M$9*C682*(D682/$M$1))</f>
        <v>-3790.0465238042766</v>
      </c>
      <c r="G682" s="23">
        <f>('Infectados Brasil'!$M$9*C682*(D682/$M$1))-('Infectados Brasil'!$M$10*D682)</f>
        <v>2774.4257014141594</v>
      </c>
      <c r="H682" s="23">
        <f>('Infectados Brasil'!$M$10*D682)</f>
        <v>1015.6208223901169</v>
      </c>
      <c r="I682" s="27">
        <f>(C682/$M$1)*'Infectados Brasil'!$M$14</f>
        <v>3.7317534657126759</v>
      </c>
      <c r="J682" s="4">
        <v>1</v>
      </c>
    </row>
    <row r="683" spans="1:10" x14ac:dyDescent="0.25">
      <c r="A683" s="8">
        <f>A682+'Infectados Brasil'!$M$12</f>
        <v>43920.050000001982</v>
      </c>
      <c r="B683" s="7">
        <f>B682+'Infectados Brasil'!$M$12</f>
        <v>34.050000000000203</v>
      </c>
      <c r="C683" s="9">
        <f>C682+(F682*'Infectados Brasil'!$M$12)</f>
        <v>209985937.98954466</v>
      </c>
      <c r="D683" s="23">
        <f>D682+(G682*'Infectados Brasil'!$M$12)</f>
        <v>10294.929508971876</v>
      </c>
      <c r="E683" s="23">
        <f>E682+(H682*'Infectados Brasil'!$M$12)</f>
        <v>3768.0809462981847</v>
      </c>
      <c r="F683" s="23">
        <f>-('Infectados Brasil'!$M$9*C683*(D683/$M$1))</f>
        <v>-3841.8104203860867</v>
      </c>
      <c r="G683" s="23">
        <f>('Infectados Brasil'!$M$9*C683*(D683/$M$1))-('Infectados Brasil'!$M$10*D683)</f>
        <v>2812.317469488899</v>
      </c>
      <c r="H683" s="23">
        <f>('Infectados Brasil'!$M$10*D683)</f>
        <v>1029.4929508971877</v>
      </c>
      <c r="I683" s="27">
        <f>(C683/$M$1)*'Infectados Brasil'!$M$14</f>
        <v>3.7317500979856222</v>
      </c>
      <c r="J683" s="4">
        <v>1</v>
      </c>
    </row>
    <row r="684" spans="1:10" x14ac:dyDescent="0.25">
      <c r="A684" s="8">
        <f>A683+'Infectados Brasil'!$M$12</f>
        <v>43920.100000001985</v>
      </c>
      <c r="B684" s="7">
        <f>B683+'Infectados Brasil'!$M$12</f>
        <v>34.1000000000002</v>
      </c>
      <c r="C684" s="9">
        <f>C683+(F683*'Infectados Brasil'!$M$12)</f>
        <v>209985745.89902365</v>
      </c>
      <c r="D684" s="23">
        <f>D683+(G683*'Infectados Brasil'!$M$12)</f>
        <v>10435.545382446322</v>
      </c>
      <c r="E684" s="23">
        <f>E683+(H683*'Infectados Brasil'!$M$12)</f>
        <v>3819.5555938430439</v>
      </c>
      <c r="F684" s="23">
        <f>-('Infectados Brasil'!$M$9*C684*(D684/$M$1))</f>
        <v>-3894.2811879416458</v>
      </c>
      <c r="G684" s="23">
        <f>('Infectados Brasil'!$M$9*C684*(D684/$M$1))-('Infectados Brasil'!$M$10*D684)</f>
        <v>2850.7266496970133</v>
      </c>
      <c r="H684" s="23">
        <f>('Infectados Brasil'!$M$10*D684)</f>
        <v>1043.5545382446323</v>
      </c>
      <c r="I684" s="27">
        <f>(C684/$M$1)*'Infectados Brasil'!$M$14</f>
        <v>3.7317466842626486</v>
      </c>
      <c r="J684" s="4">
        <v>1</v>
      </c>
    </row>
    <row r="685" spans="1:10" x14ac:dyDescent="0.25">
      <c r="A685" s="8">
        <f>A684+'Infectados Brasil'!$M$12</f>
        <v>43920.150000001988</v>
      </c>
      <c r="B685" s="7">
        <f>B684+'Infectados Brasil'!$M$12</f>
        <v>34.150000000000198</v>
      </c>
      <c r="C685" s="9">
        <f>C684+(F684*'Infectados Brasil'!$M$12)</f>
        <v>209985551.18496427</v>
      </c>
      <c r="D685" s="23">
        <f>D684+(G684*'Infectados Brasil'!$M$12)</f>
        <v>10578.081714931173</v>
      </c>
      <c r="E685" s="23">
        <f>E684+(H684*'Infectados Brasil'!$M$12)</f>
        <v>3871.7333207552756</v>
      </c>
      <c r="F685" s="23">
        <f>-('Infectados Brasil'!$M$9*C685*(D685/$M$1))</f>
        <v>-3947.468476172045</v>
      </c>
      <c r="G685" s="23">
        <f>('Infectados Brasil'!$M$9*C685*(D685/$M$1))-('Infectados Brasil'!$M$10*D685)</f>
        <v>2889.6603046789278</v>
      </c>
      <c r="H685" s="23">
        <f>('Infectados Brasil'!$M$10*D685)</f>
        <v>1057.8081714931175</v>
      </c>
      <c r="I685" s="27">
        <f>(C685/$M$1)*'Infectados Brasil'!$M$14</f>
        <v>3.7317432239156507</v>
      </c>
      <c r="J685" s="4">
        <v>1</v>
      </c>
    </row>
    <row r="686" spans="1:10" x14ac:dyDescent="0.25">
      <c r="A686" s="8">
        <f>A685+'Infectados Brasil'!$M$12</f>
        <v>43920.200000001991</v>
      </c>
      <c r="B686" s="7">
        <f>B685+'Infectados Brasil'!$M$12</f>
        <v>34.200000000000195</v>
      </c>
      <c r="C686" s="9">
        <f>C685+(F685*'Infectados Brasil'!$M$12)</f>
        <v>209985353.81154045</v>
      </c>
      <c r="D686" s="23">
        <f>D685+(G685*'Infectados Brasil'!$M$12)</f>
        <v>10722.564730165119</v>
      </c>
      <c r="E686" s="23">
        <f>E685+(H685*'Infectados Brasil'!$M$12)</f>
        <v>3924.6237293299314</v>
      </c>
      <c r="F686" s="23">
        <f>-('Infectados Brasil'!$M$9*C686*(D686/$M$1))</f>
        <v>-4001.3820664239984</v>
      </c>
      <c r="G686" s="23">
        <f>('Infectados Brasil'!$M$9*C686*(D686/$M$1))-('Infectados Brasil'!$M$10*D686)</f>
        <v>2929.1255934074861</v>
      </c>
      <c r="H686" s="23">
        <f>('Infectados Brasil'!$M$10*D686)</f>
        <v>1072.256473016512</v>
      </c>
      <c r="I686" s="27">
        <f>(C686/$M$1)*'Infectados Brasil'!$M$14</f>
        <v>3.7317397163079473</v>
      </c>
      <c r="J686" s="4">
        <v>1</v>
      </c>
    </row>
    <row r="687" spans="1:10" x14ac:dyDescent="0.25">
      <c r="A687" s="8">
        <f>A686+'Infectados Brasil'!$M$12</f>
        <v>43920.250000001994</v>
      </c>
      <c r="B687" s="7">
        <f>B686+'Infectados Brasil'!$M$12</f>
        <v>34.250000000000192</v>
      </c>
      <c r="C687" s="9">
        <f>C686+(F686*'Infectados Brasil'!$M$12)</f>
        <v>209985153.74243712</v>
      </c>
      <c r="D687" s="23">
        <f>D686+(G686*'Infectados Brasil'!$M$12)</f>
        <v>10869.021009835493</v>
      </c>
      <c r="E687" s="23">
        <f>E686+(H686*'Infectados Brasil'!$M$12)</f>
        <v>3978.2365529807571</v>
      </c>
      <c r="F687" s="23">
        <f>-('Infectados Brasil'!$M$9*C687*(D687/$M$1))</f>
        <v>-4056.0318734834655</v>
      </c>
      <c r="G687" s="23">
        <f>('Infectados Brasil'!$M$9*C687*(D687/$M$1))-('Infectados Brasil'!$M$10*D687)</f>
        <v>2969.1297724999158</v>
      </c>
      <c r="H687" s="23">
        <f>('Infectados Brasil'!$M$10*D687)</f>
        <v>1086.9021009835494</v>
      </c>
      <c r="I687" s="27">
        <f>(C687/$M$1)*'Infectados Brasil'!$M$14</f>
        <v>3.7317361607941679</v>
      </c>
      <c r="J687" s="4">
        <v>1</v>
      </c>
    </row>
    <row r="688" spans="1:10" x14ac:dyDescent="0.25">
      <c r="A688" s="8">
        <f>A687+'Infectados Brasil'!$M$12</f>
        <v>43920.300000001997</v>
      </c>
      <c r="B688" s="7">
        <f>B687+'Infectados Brasil'!$M$12</f>
        <v>34.300000000000189</v>
      </c>
      <c r="C688" s="9">
        <f>C687+(F687*'Infectados Brasil'!$M$12)</f>
        <v>209984950.94084346</v>
      </c>
      <c r="D688" s="23">
        <f>D687+(G687*'Infectados Brasil'!$M$12)</f>
        <v>11017.477498460488</v>
      </c>
      <c r="E688" s="23">
        <f>E687+(H687*'Infectados Brasil'!$M$12)</f>
        <v>4032.5816580299347</v>
      </c>
      <c r="F688" s="23">
        <f>-('Infectados Brasil'!$M$9*C688*(D688/$M$1))</f>
        <v>-4111.4279473936476</v>
      </c>
      <c r="G688" s="23">
        <f>('Infectados Brasil'!$M$9*C688*(D688/$M$1))-('Infectados Brasil'!$M$10*D688)</f>
        <v>3009.6801975475987</v>
      </c>
      <c r="H688" s="23">
        <f>('Infectados Brasil'!$M$10*D688)</f>
        <v>1101.7477498460489</v>
      </c>
      <c r="I688" s="27">
        <f>(C688/$M$1)*'Infectados Brasil'!$M$14</f>
        <v>3.7317325567201323</v>
      </c>
      <c r="J688" s="4">
        <v>1</v>
      </c>
    </row>
    <row r="689" spans="1:10" x14ac:dyDescent="0.25">
      <c r="A689" s="8">
        <f>A688+'Infectados Brasil'!$M$12</f>
        <v>43920.350000001999</v>
      </c>
      <c r="B689" s="7">
        <f>B688+'Infectados Brasil'!$M$12</f>
        <v>34.350000000000186</v>
      </c>
      <c r="C689" s="9">
        <f>C688+(F688*'Infectados Brasil'!$M$12)</f>
        <v>209984745.3694461</v>
      </c>
      <c r="D689" s="23">
        <f>D688+(G688*'Infectados Brasil'!$M$12)</f>
        <v>11167.961508337869</v>
      </c>
      <c r="E689" s="23">
        <f>E688+(H688*'Infectados Brasil'!$M$12)</f>
        <v>4087.669045522237</v>
      </c>
      <c r="F689" s="23">
        <f>-('Infectados Brasil'!$M$9*C689*(D689/$M$1))</f>
        <v>-4167.5804752976901</v>
      </c>
      <c r="G689" s="23">
        <f>('Infectados Brasil'!$M$9*C689*(D689/$M$1))-('Infectados Brasil'!$M$10*D689)</f>
        <v>3050.7843244639034</v>
      </c>
      <c r="H689" s="23">
        <f>('Infectados Brasil'!$M$10*D689)</f>
        <v>1116.7961508337869</v>
      </c>
      <c r="I689" s="27">
        <f>(C689/$M$1)*'Infectados Brasil'!$M$14</f>
        <v>3.7317289034227277</v>
      </c>
      <c r="J689" s="4">
        <v>1</v>
      </c>
    </row>
    <row r="690" spans="1:10" x14ac:dyDescent="0.25">
      <c r="A690" s="8">
        <f>A689+'Infectados Brasil'!$M$12</f>
        <v>43920.400000002002</v>
      </c>
      <c r="B690" s="7">
        <f>B689+'Infectados Brasil'!$M$12</f>
        <v>34.400000000000183</v>
      </c>
      <c r="C690" s="9">
        <f>C689+(F689*'Infectados Brasil'!$M$12)</f>
        <v>209984536.99042234</v>
      </c>
      <c r="D690" s="23">
        <f>D689+(G689*'Infectados Brasil'!$M$12)</f>
        <v>11320.500724561063</v>
      </c>
      <c r="E690" s="23">
        <f>E689+(H689*'Infectados Brasil'!$M$12)</f>
        <v>4143.5088530639259</v>
      </c>
      <c r="F690" s="23">
        <f>-('Infectados Brasil'!$M$9*C690*(D690/$M$1))</f>
        <v>-4224.4997833064126</v>
      </c>
      <c r="G690" s="23">
        <f>('Infectados Brasil'!$M$9*C690*(D690/$M$1))-('Infectados Brasil'!$M$10*D690)</f>
        <v>3092.4497108503065</v>
      </c>
      <c r="H690" s="23">
        <f>('Infectados Brasil'!$M$10*D690)</f>
        <v>1132.0500724561064</v>
      </c>
      <c r="I690" s="27">
        <f>(C690/$M$1)*'Infectados Brasil'!$M$14</f>
        <v>3.7317252002297909</v>
      </c>
      <c r="J690" s="4">
        <v>1</v>
      </c>
    </row>
    <row r="691" spans="1:10" x14ac:dyDescent="0.25">
      <c r="A691" s="8">
        <f>A690+'Infectados Brasil'!$M$12</f>
        <v>43920.450000002005</v>
      </c>
      <c r="B691" s="7">
        <f>B690+'Infectados Brasil'!$M$12</f>
        <v>34.45000000000018</v>
      </c>
      <c r="C691" s="9">
        <f>C690+(F690*'Infectados Brasil'!$M$12)</f>
        <v>209984325.76543316</v>
      </c>
      <c r="D691" s="23">
        <f>D690+(G690*'Infectados Brasil'!$M$12)</f>
        <v>11475.123210103578</v>
      </c>
      <c r="E691" s="23">
        <f>E690+(H690*'Infectados Brasil'!$M$12)</f>
        <v>4200.1113566867316</v>
      </c>
      <c r="F691" s="23">
        <f>-('Infectados Brasil'!$M$9*C691*(D691/$M$1))</f>
        <v>-4282.1963383914253</v>
      </c>
      <c r="G691" s="23">
        <f>('Infectados Brasil'!$M$9*C691*(D691/$M$1))-('Infectados Brasil'!$M$10*D691)</f>
        <v>3134.6840173810674</v>
      </c>
      <c r="H691" s="23">
        <f>('Infectados Brasil'!$M$10*D691)</f>
        <v>1147.5123210103579</v>
      </c>
      <c r="I691" s="27">
        <f>(C691/$M$1)*'Infectados Brasil'!$M$14</f>
        <v>3.7317214464599835</v>
      </c>
      <c r="J691" s="4">
        <v>1</v>
      </c>
    </row>
    <row r="692" spans="1:10" x14ac:dyDescent="0.25">
      <c r="A692" s="8">
        <f>A691+'Infectados Brasil'!$M$12</f>
        <v>43920.500000002008</v>
      </c>
      <c r="B692" s="7">
        <f>B691+'Infectados Brasil'!$M$12</f>
        <v>34.500000000000178</v>
      </c>
      <c r="C692" s="9">
        <f>C691+(F691*'Infectados Brasil'!$M$12)</f>
        <v>209984111.65561625</v>
      </c>
      <c r="D692" s="23">
        <f>D691+(G691*'Infectados Brasil'!$M$12)</f>
        <v>11631.857410972632</v>
      </c>
      <c r="E692" s="23">
        <f>E691+(H691*'Infectados Brasil'!$M$12)</f>
        <v>4257.4869727372497</v>
      </c>
      <c r="F692" s="23">
        <f>-('Infectados Brasil'!$M$9*C692*(D692/$M$1))</f>
        <v>-4340.6807503039545</v>
      </c>
      <c r="G692" s="23">
        <f>('Infectados Brasil'!$M$9*C692*(D692/$M$1))-('Infectados Brasil'!$M$10*D692)</f>
        <v>3177.4950092066911</v>
      </c>
      <c r="H692" s="23">
        <f>('Infectados Brasil'!$M$10*D692)</f>
        <v>1163.1857410972632</v>
      </c>
      <c r="I692" s="27">
        <f>(C692/$M$1)*'Infectados Brasil'!$M$14</f>
        <v>3.7317176414226658</v>
      </c>
      <c r="J692" s="4">
        <v>1</v>
      </c>
    </row>
    <row r="693" spans="1:10" x14ac:dyDescent="0.25">
      <c r="A693" s="8">
        <f>A692+'Infectados Brasil'!$M$12</f>
        <v>43920.550000002011</v>
      </c>
      <c r="B693" s="7">
        <f>B692+'Infectados Brasil'!$M$12</f>
        <v>34.550000000000175</v>
      </c>
      <c r="C693" s="9">
        <f>C692+(F692*'Infectados Brasil'!$M$12)</f>
        <v>209983894.62157875</v>
      </c>
      <c r="D693" s="23">
        <f>D692+(G692*'Infectados Brasil'!$M$12)</f>
        <v>11790.732161432967</v>
      </c>
      <c r="E693" s="23">
        <f>E692+(H692*'Infectados Brasil'!$M$12)</f>
        <v>4315.6462597921127</v>
      </c>
      <c r="F693" s="23">
        <f>-('Infectados Brasil'!$M$9*C693*(D693/$M$1))</f>
        <v>-4399.963773519733</v>
      </c>
      <c r="G693" s="23">
        <f>('Infectados Brasil'!$M$9*C693*(D693/$M$1))-('Infectados Brasil'!$M$10*D693)</f>
        <v>3220.8905573764359</v>
      </c>
      <c r="H693" s="23">
        <f>('Infectados Brasil'!$M$10*D693)</f>
        <v>1179.0732161432968</v>
      </c>
      <c r="I693" s="27">
        <f>(C693/$M$1)*'Infectados Brasil'!$M$14</f>
        <v>3.7317137844177708</v>
      </c>
      <c r="J693" s="4">
        <v>1</v>
      </c>
    </row>
    <row r="694" spans="1:10" x14ac:dyDescent="0.25">
      <c r="A694" s="8">
        <f>A693+'Infectados Brasil'!$M$12</f>
        <v>43920.600000002014</v>
      </c>
      <c r="B694" s="7">
        <f>B693+'Infectados Brasil'!$M$12</f>
        <v>34.600000000000172</v>
      </c>
      <c r="C694" s="9">
        <f>C693+(F693*'Infectados Brasil'!$M$12)</f>
        <v>209983674.62339008</v>
      </c>
      <c r="D694" s="23">
        <f>D693+(G693*'Infectados Brasil'!$M$12)</f>
        <v>11951.776689301789</v>
      </c>
      <c r="E694" s="23">
        <f>E693+(H693*'Infectados Brasil'!$M$12)</f>
        <v>4374.5999205992775</v>
      </c>
      <c r="F694" s="23">
        <f>-('Infectados Brasil'!$M$9*C694*(D694/$M$1))</f>
        <v>-4460.0563092103139</v>
      </c>
      <c r="G694" s="23">
        <f>('Infectados Brasil'!$M$9*C694*(D694/$M$1))-('Infectados Brasil'!$M$10*D694)</f>
        <v>3264.8786402801352</v>
      </c>
      <c r="H694" s="23">
        <f>('Infectados Brasil'!$M$10*D694)</f>
        <v>1195.1776689301789</v>
      </c>
      <c r="I694" s="27">
        <f>(C694/$M$1)*'Infectados Brasil'!$M$14</f>
        <v>3.7317098747356749</v>
      </c>
      <c r="J694" s="4">
        <v>1</v>
      </c>
    </row>
    <row r="695" spans="1:10" x14ac:dyDescent="0.25">
      <c r="A695" s="8">
        <f>A694+'Infectados Brasil'!$M$12</f>
        <v>43920.650000002017</v>
      </c>
      <c r="B695" s="7">
        <f>B694+'Infectados Brasil'!$M$12</f>
        <v>34.650000000000169</v>
      </c>
      <c r="C695" s="9">
        <f>C694+(F694*'Infectados Brasil'!$M$12)</f>
        <v>209983451.62057462</v>
      </c>
      <c r="D695" s="23">
        <f>D694+(G694*'Infectados Brasil'!$M$12)</f>
        <v>12115.020621315796</v>
      </c>
      <c r="E695" s="23">
        <f>E694+(H694*'Infectados Brasil'!$M$12)</f>
        <v>4434.3588040457862</v>
      </c>
      <c r="F695" s="23">
        <f>-('Infectados Brasil'!$M$9*C695*(D695/$M$1))</f>
        <v>-4520.9694072411448</v>
      </c>
      <c r="G695" s="23">
        <f>('Infectados Brasil'!$M$9*C695*(D695/$M$1))-('Infectados Brasil'!$M$10*D695)</f>
        <v>3309.467345109565</v>
      </c>
      <c r="H695" s="23">
        <f>('Infectados Brasil'!$M$10*D695)</f>
        <v>1211.5020621315796</v>
      </c>
      <c r="I695" s="27">
        <f>(C695/$M$1)*'Infectados Brasil'!$M$14</f>
        <v>3.7317059116570688</v>
      </c>
      <c r="J695" s="4">
        <v>1</v>
      </c>
    </row>
    <row r="696" spans="1:10" x14ac:dyDescent="0.25">
      <c r="A696" s="8">
        <f>A695+'Infectados Brasil'!$M$12</f>
        <v>43920.70000000202</v>
      </c>
      <c r="B696" s="7">
        <f>B695+'Infectados Brasil'!$M$12</f>
        <v>34.700000000000166</v>
      </c>
      <c r="C696" s="9">
        <f>C695+(F695*'Infectados Brasil'!$M$12)</f>
        <v>209983225.57210428</v>
      </c>
      <c r="D696" s="23">
        <f>D695+(G695*'Infectados Brasil'!$M$12)</f>
        <v>12280.493988571274</v>
      </c>
      <c r="E696" s="23">
        <f>E695+(H695*'Infectados Brasil'!$M$12)</f>
        <v>4494.9339071523655</v>
      </c>
      <c r="F696" s="23">
        <f>-('Infectados Brasil'!$M$9*C696*(D696/$M$1))</f>
        <v>-4582.7142681967944</v>
      </c>
      <c r="G696" s="23">
        <f>('Infectados Brasil'!$M$9*C696*(D696/$M$1))-('Infectados Brasil'!$M$10*D696)</f>
        <v>3354.6648693396669</v>
      </c>
      <c r="H696" s="23">
        <f>('Infectados Brasil'!$M$10*D696)</f>
        <v>1228.0493988571275</v>
      </c>
      <c r="I696" s="27">
        <f>(C696/$M$1)*'Infectados Brasil'!$M$14</f>
        <v>3.7317018944528244</v>
      </c>
      <c r="J696" s="4">
        <v>1</v>
      </c>
    </row>
    <row r="697" spans="1:10" x14ac:dyDescent="0.25">
      <c r="A697" s="8">
        <f>A696+'Infectados Brasil'!$M$12</f>
        <v>43920.750000002023</v>
      </c>
      <c r="B697" s="7">
        <f>B696+'Infectados Brasil'!$M$12</f>
        <v>34.750000000000163</v>
      </c>
      <c r="C697" s="9">
        <f>C696+(F696*'Infectados Brasil'!$M$12)</f>
        <v>209982996.43639088</v>
      </c>
      <c r="D697" s="23">
        <f>D696+(G696*'Infectados Brasil'!$M$12)</f>
        <v>12448.227232038258</v>
      </c>
      <c r="E697" s="23">
        <f>E696+(H696*'Infectados Brasil'!$M$12)</f>
        <v>4556.3363770952219</v>
      </c>
      <c r="F697" s="23">
        <f>-('Infectados Brasil'!$M$9*C697*(D697/$M$1))</f>
        <v>-4645.3022454336642</v>
      </c>
      <c r="G697" s="23">
        <f>('Infectados Brasil'!$M$9*C697*(D697/$M$1))-('Infectados Brasil'!$M$10*D697)</f>
        <v>3400.479522229838</v>
      </c>
      <c r="H697" s="23">
        <f>('Infectados Brasil'!$M$10*D697)</f>
        <v>1244.8227232038259</v>
      </c>
      <c r="I697" s="27">
        <f>(C697/$M$1)*'Infectados Brasil'!$M$14</f>
        <v>3.7316978223838606</v>
      </c>
      <c r="J697" s="4">
        <v>1</v>
      </c>
    </row>
    <row r="698" spans="1:10" x14ac:dyDescent="0.25">
      <c r="A698" s="8">
        <f>A697+'Infectados Brasil'!$M$12</f>
        <v>43920.800000002026</v>
      </c>
      <c r="B698" s="7">
        <f>B697+'Infectados Brasil'!$M$12</f>
        <v>34.800000000000161</v>
      </c>
      <c r="C698" s="9">
        <f>C697+(F697*'Infectados Brasil'!$M$12)</f>
        <v>209982764.1712786</v>
      </c>
      <c r="D698" s="23">
        <f>D697+(G697*'Infectados Brasil'!$M$12)</f>
        <v>12618.25120814975</v>
      </c>
      <c r="E698" s="23">
        <f>E697+(H697*'Infectados Brasil'!$M$12)</f>
        <v>4618.5775132554136</v>
      </c>
      <c r="F698" s="23">
        <f>-('Infectados Brasil'!$M$9*C698*(D698/$M$1))</f>
        <v>-4708.7448471605794</v>
      </c>
      <c r="G698" s="23">
        <f>('Infectados Brasil'!$M$9*C698*(D698/$M$1))-('Infectados Brasil'!$M$10*D698)</f>
        <v>3446.9197263456044</v>
      </c>
      <c r="H698" s="23">
        <f>('Infectados Brasil'!$M$10*D698)</f>
        <v>1261.825120814975</v>
      </c>
      <c r="I698" s="27">
        <f>(C698/$M$1)*'Infectados Brasil'!$M$14</f>
        <v>3.7316936947010082</v>
      </c>
      <c r="J698" s="4">
        <v>1</v>
      </c>
    </row>
    <row r="699" spans="1:10" x14ac:dyDescent="0.25">
      <c r="A699" s="8">
        <f>A698+'Infectados Brasil'!$M$12</f>
        <v>43920.850000002029</v>
      </c>
      <c r="B699" s="7">
        <f>B698+'Infectados Brasil'!$M$12</f>
        <v>34.850000000000158</v>
      </c>
      <c r="C699" s="9">
        <f>C698+(F698*'Infectados Brasil'!$M$12)</f>
        <v>209982528.73403624</v>
      </c>
      <c r="D699" s="23">
        <f>D698+(G698*'Infectados Brasil'!$M$12)</f>
        <v>12790.597194467031</v>
      </c>
      <c r="E699" s="23">
        <f>E698+(H698*'Infectados Brasil'!$M$12)</f>
        <v>4681.6687692961623</v>
      </c>
      <c r="F699" s="23">
        <f>-('Infectados Brasil'!$M$9*C699*(D699/$M$1))</f>
        <v>-4773.0537385476355</v>
      </c>
      <c r="G699" s="23">
        <f>('Infectados Brasil'!$M$9*C699*(D699/$M$1))-('Infectados Brasil'!$M$10*D699)</f>
        <v>3493.9940191009323</v>
      </c>
      <c r="H699" s="23">
        <f>('Infectados Brasil'!$M$10*D699)</f>
        <v>1279.0597194467032</v>
      </c>
      <c r="I699" s="27">
        <f>(C699/$M$1)*'Infectados Brasil'!$M$14</f>
        <v>3.7316895106448724</v>
      </c>
      <c r="J699" s="4">
        <v>1</v>
      </c>
    </row>
    <row r="700" spans="1:10" x14ac:dyDescent="0.25">
      <c r="A700" s="8">
        <f>A699+'Infectados Brasil'!$M$12</f>
        <v>43920.900000002031</v>
      </c>
      <c r="B700" s="7">
        <f>B699+'Infectados Brasil'!$M$12</f>
        <v>34.900000000000155</v>
      </c>
      <c r="C700" s="9">
        <f>C699+(F699*'Infectados Brasil'!$M$12)</f>
        <v>209982290.08134931</v>
      </c>
      <c r="D700" s="23">
        <f>D699+(G699*'Infectados Brasil'!$M$12)</f>
        <v>12965.296895422078</v>
      </c>
      <c r="E700" s="23">
        <f>E699+(H699*'Infectados Brasil'!$M$12)</f>
        <v>4745.6217552684975</v>
      </c>
      <c r="F700" s="23">
        <f>-('Infectados Brasil'!$M$9*C700*(D700/$M$1))</f>
        <v>-4838.2407438636546</v>
      </c>
      <c r="G700" s="23">
        <f>('Infectados Brasil'!$M$9*C700*(D700/$M$1))-('Infectados Brasil'!$M$10*D700)</f>
        <v>3541.7110543214467</v>
      </c>
      <c r="H700" s="23">
        <f>('Infectados Brasil'!$M$10*D700)</f>
        <v>1296.529689542208</v>
      </c>
      <c r="I700" s="27">
        <f>(C700/$M$1)*'Infectados Brasil'!$M$14</f>
        <v>3.731685269445693</v>
      </c>
      <c r="J700" s="4">
        <v>1</v>
      </c>
    </row>
    <row r="701" spans="1:10" x14ac:dyDescent="0.25">
      <c r="A701" s="8">
        <f>A700+'Infectados Brasil'!$M$12</f>
        <v>43920.950000002034</v>
      </c>
      <c r="B701" s="7">
        <f>B700+'Infectados Brasil'!$M$12</f>
        <v>34.950000000000152</v>
      </c>
      <c r="C701" s="9">
        <f>C700+(F700*'Infectados Brasil'!$M$12)</f>
        <v>209982048.16931212</v>
      </c>
      <c r="D701" s="23">
        <f>D700+(G700*'Infectados Brasil'!$M$12)</f>
        <v>13142.382448138151</v>
      </c>
      <c r="E701" s="23">
        <f>E700+(H700*'Infectados Brasil'!$M$12)</f>
        <v>4810.4482397456077</v>
      </c>
      <c r="F701" s="23">
        <f>-('Infectados Brasil'!$M$9*C701*(D701/$M$1))</f>
        <v>-4904.3178486426814</v>
      </c>
      <c r="G701" s="23">
        <f>('Infectados Brasil'!$M$9*C701*(D701/$M$1))-('Infectados Brasil'!$M$10*D701)</f>
        <v>3590.0796038288663</v>
      </c>
      <c r="H701" s="23">
        <f>('Infectados Brasil'!$M$10*D701)</f>
        <v>1314.2382448138151</v>
      </c>
      <c r="I701" s="27">
        <f>(C701/$M$1)*'Infectados Brasil'!$M$14</f>
        <v>3.7316809703232039</v>
      </c>
      <c r="J701" s="4">
        <v>1</v>
      </c>
    </row>
    <row r="702" spans="1:10" x14ac:dyDescent="0.25">
      <c r="A702" s="8">
        <f>A701+'Infectados Brasil'!$M$12</f>
        <v>43921.000000002037</v>
      </c>
      <c r="B702" s="7">
        <f>B701+'Infectados Brasil'!$M$12</f>
        <v>35.000000000000149</v>
      </c>
      <c r="C702" s="9">
        <f>C701+(F701*'Infectados Brasil'!$M$12)</f>
        <v>209981802.95341969</v>
      </c>
      <c r="D702" s="23">
        <f>D701+(G701*'Infectados Brasil'!$M$12)</f>
        <v>13321.886428329593</v>
      </c>
      <c r="E702" s="23">
        <f>E701+(H701*'Infectados Brasil'!$M$12)</f>
        <v>4876.1601519862988</v>
      </c>
      <c r="F702" s="23">
        <f>-('Infectados Brasil'!$M$9*C702*(D702/$M$1))</f>
        <v>-4971.2972018798673</v>
      </c>
      <c r="G702" s="23">
        <f>('Infectados Brasil'!$M$9*C702*(D702/$M$1))-('Infectados Brasil'!$M$10*D702)</f>
        <v>3639.1085590469079</v>
      </c>
      <c r="H702" s="23">
        <f>('Infectados Brasil'!$M$10*D702)</f>
        <v>1332.1886428329594</v>
      </c>
      <c r="I702" s="27">
        <f>(C702/$M$1)*'Infectados Brasil'!$M$14</f>
        <v>3.7316766124864866</v>
      </c>
      <c r="J702" s="4">
        <v>1</v>
      </c>
    </row>
    <row r="703" spans="1:10" x14ac:dyDescent="0.25">
      <c r="A703" s="8">
        <f>A702+'Infectados Brasil'!$M$12</f>
        <v>43921.05000000204</v>
      </c>
      <c r="B703" s="7">
        <f>B702+'Infectados Brasil'!$M$12</f>
        <v>35.050000000000146</v>
      </c>
      <c r="C703" s="9">
        <f>C702+(F702*'Infectados Brasil'!$M$12)</f>
        <v>209981554.38855958</v>
      </c>
      <c r="D703" s="23">
        <f>D702+(G702*'Infectados Brasil'!$M$12)</f>
        <v>13503.841856281939</v>
      </c>
      <c r="E703" s="23">
        <f>E702+(H702*'Infectados Brasil'!$M$12)</f>
        <v>4942.7695841279465</v>
      </c>
      <c r="F703" s="23">
        <f>-('Infectados Brasil'!$M$9*C703*(D703/$M$1))</f>
        <v>-5039.1911182571721</v>
      </c>
      <c r="G703" s="23">
        <f>('Infectados Brasil'!$M$9*C703*(D703/$M$1))-('Infectados Brasil'!$M$10*D703)</f>
        <v>3688.8069326289778</v>
      </c>
      <c r="H703" s="23">
        <f>('Infectados Brasil'!$M$10*D703)</f>
        <v>1350.384185628194</v>
      </c>
      <c r="I703" s="27">
        <f>(C703/$M$1)*'Infectados Brasil'!$M$14</f>
        <v>3.7316721951338301</v>
      </c>
      <c r="J703" s="4">
        <v>1</v>
      </c>
    </row>
    <row r="704" spans="1:10" x14ac:dyDescent="0.25">
      <c r="A704" s="8">
        <f>A703+'Infectados Brasil'!$M$12</f>
        <v>43921.100000002043</v>
      </c>
      <c r="B704" s="7">
        <f>B703+'Infectados Brasil'!$M$12</f>
        <v>35.100000000000144</v>
      </c>
      <c r="C704" s="9">
        <f>C703+(F703*'Infectados Brasil'!$M$12)</f>
        <v>209981302.42900366</v>
      </c>
      <c r="D704" s="23">
        <f>D703+(G703*'Infectados Brasil'!$M$12)</f>
        <v>13688.282202913388</v>
      </c>
      <c r="E704" s="23">
        <f>E703+(H703*'Infectados Brasil'!$M$12)</f>
        <v>5010.288793409356</v>
      </c>
      <c r="F704" s="23">
        <f>-('Infectados Brasil'!$M$9*C704*(D704/$M$1))</f>
        <v>-5108.0120803992559</v>
      </c>
      <c r="G704" s="23">
        <f>('Infectados Brasil'!$M$9*C704*(D704/$M$1))-('Infectados Brasil'!$M$10*D704)</f>
        <v>3739.1838601079171</v>
      </c>
      <c r="H704" s="23">
        <f>('Infectados Brasil'!$M$10*D704)</f>
        <v>1368.8282202913388</v>
      </c>
      <c r="I704" s="27">
        <f>(C704/$M$1)*'Infectados Brasil'!$M$14</f>
        <v>3.731667717452579</v>
      </c>
      <c r="J704" s="4">
        <v>1</v>
      </c>
    </row>
    <row r="705" spans="1:10" x14ac:dyDescent="0.25">
      <c r="A705" s="8">
        <f>A704+'Infectados Brasil'!$M$12</f>
        <v>43921.150000002046</v>
      </c>
      <c r="B705" s="7">
        <f>B704+'Infectados Brasil'!$M$12</f>
        <v>35.150000000000141</v>
      </c>
      <c r="C705" s="9">
        <f>C704+(F704*'Infectados Brasil'!$M$12)</f>
        <v>209981047.02839965</v>
      </c>
      <c r="D705" s="23">
        <f>D704+(G704*'Infectados Brasil'!$M$12)</f>
        <v>13875.241395918783</v>
      </c>
      <c r="E705" s="23">
        <f>E704+(H704*'Infectados Brasil'!$M$12)</f>
        <v>5078.7302044239232</v>
      </c>
      <c r="F705" s="23">
        <f>-('Infectados Brasil'!$M$9*C705*(D705/$M$1))</f>
        <v>-5177.7727411600044</v>
      </c>
      <c r="G705" s="23">
        <f>('Infectados Brasil'!$M$9*C705*(D705/$M$1))-('Infectados Brasil'!$M$10*D705)</f>
        <v>3790.2486015681261</v>
      </c>
      <c r="H705" s="23">
        <f>('Infectados Brasil'!$M$10*D705)</f>
        <v>1387.5241395918783</v>
      </c>
      <c r="I705" s="27">
        <f>(C705/$M$1)*'Infectados Brasil'!$M$14</f>
        <v>3.7316631786189878</v>
      </c>
      <c r="J705" s="4">
        <v>1</v>
      </c>
    </row>
    <row r="706" spans="1:10" x14ac:dyDescent="0.25">
      <c r="A706" s="8">
        <f>A705+'Infectados Brasil'!$M$12</f>
        <v>43921.200000002049</v>
      </c>
      <c r="B706" s="7">
        <f>B705+'Infectados Brasil'!$M$12</f>
        <v>35.200000000000138</v>
      </c>
      <c r="C706" s="9">
        <f>C705+(F705*'Infectados Brasil'!$M$12)</f>
        <v>209980788.13976258</v>
      </c>
      <c r="D706" s="23">
        <f>D705+(G705*'Infectados Brasil'!$M$12)</f>
        <v>14064.75382599719</v>
      </c>
      <c r="E706" s="23">
        <f>E705+(H705*'Infectados Brasil'!$M$12)</f>
        <v>5148.1064114035171</v>
      </c>
      <c r="F706" s="23">
        <f>-('Infectados Brasil'!$M$9*C706*(D706/$M$1))</f>
        <v>-5248.4859259400582</v>
      </c>
      <c r="G706" s="23">
        <f>('Infectados Brasil'!$M$9*C706*(D706/$M$1))-('Infectados Brasil'!$M$10*D706)</f>
        <v>3842.0105433403392</v>
      </c>
      <c r="H706" s="23">
        <f>('Infectados Brasil'!$M$10*D706)</f>
        <v>1406.4753825997191</v>
      </c>
      <c r="I706" s="27">
        <f>(C706/$M$1)*'Infectados Brasil'!$M$14</f>
        <v>3.7316585777980662</v>
      </c>
      <c r="J706" s="4">
        <v>1</v>
      </c>
    </row>
    <row r="707" spans="1:10" x14ac:dyDescent="0.25">
      <c r="A707" s="8">
        <f>A706+'Infectados Brasil'!$M$12</f>
        <v>43921.250000002052</v>
      </c>
      <c r="B707" s="7">
        <f>B706+'Infectados Brasil'!$M$12</f>
        <v>35.250000000000135</v>
      </c>
      <c r="C707" s="9">
        <f>C706+(F706*'Infectados Brasil'!$M$12)</f>
        <v>209980525.71546629</v>
      </c>
      <c r="D707" s="23">
        <f>D706+(G706*'Infectados Brasil'!$M$12)</f>
        <v>14256.854353164206</v>
      </c>
      <c r="E707" s="23">
        <f>E706+(H706*'Infectados Brasil'!$M$12)</f>
        <v>5218.4301805335026</v>
      </c>
      <c r="F707" s="23">
        <f>-('Infectados Brasil'!$M$9*C707*(D707/$M$1))</f>
        <v>-5320.1646350358005</v>
      </c>
      <c r="G707" s="23">
        <f>('Infectados Brasil'!$M$9*C707*(D707/$M$1))-('Infectados Brasil'!$M$10*D707)</f>
        <v>3894.4791997193797</v>
      </c>
      <c r="H707" s="23">
        <f>('Infectados Brasil'!$M$10*D707)</f>
        <v>1425.6854353164208</v>
      </c>
      <c r="I707" s="27">
        <f>(C707/$M$1)*'Infectados Brasil'!$M$14</f>
        <v>3.7316539141434291</v>
      </c>
      <c r="J707" s="4">
        <v>1</v>
      </c>
    </row>
    <row r="708" spans="1:10" x14ac:dyDescent="0.25">
      <c r="A708" s="8">
        <f>A707+'Infectados Brasil'!$M$12</f>
        <v>43921.300000002055</v>
      </c>
      <c r="B708" s="7">
        <f>B707+'Infectados Brasil'!$M$12</f>
        <v>35.300000000000132</v>
      </c>
      <c r="C708" s="9">
        <f>C707+(F707*'Infectados Brasil'!$M$12)</f>
        <v>209980259.70723453</v>
      </c>
      <c r="D708" s="23">
        <f>D707+(G707*'Infectados Brasil'!$M$12)</f>
        <v>14451.578313150176</v>
      </c>
      <c r="E708" s="23">
        <f>E707+(H707*'Infectados Brasil'!$M$12)</f>
        <v>5289.714452299324</v>
      </c>
      <c r="F708" s="23">
        <f>-('Infectados Brasil'!$M$9*C708*(D708/$M$1))</f>
        <v>-5392.8220460202019</v>
      </c>
      <c r="G708" s="23">
        <f>('Infectados Brasil'!$M$9*C708*(D708/$M$1))-('Infectados Brasil'!$M$10*D708)</f>
        <v>3947.6642147051843</v>
      </c>
      <c r="H708" s="23">
        <f>('Infectados Brasil'!$M$10*D708)</f>
        <v>1445.1578313150176</v>
      </c>
      <c r="I708" s="27">
        <f>(C708/$M$1)*'Infectados Brasil'!$M$14</f>
        <v>3.7316491867971391</v>
      </c>
      <c r="J708" s="4">
        <v>1</v>
      </c>
    </row>
    <row r="709" spans="1:10" x14ac:dyDescent="0.25">
      <c r="A709" s="8">
        <f>A708+'Infectados Brasil'!$M$12</f>
        <v>43921.350000002058</v>
      </c>
      <c r="B709" s="7">
        <f>B708+'Infectados Brasil'!$M$12</f>
        <v>35.350000000000129</v>
      </c>
      <c r="C709" s="9">
        <f>C708+(F708*'Infectados Brasil'!$M$12)</f>
        <v>209979990.06613222</v>
      </c>
      <c r="D709" s="23">
        <f>D708+(G708*'Infectados Brasil'!$M$12)</f>
        <v>14648.961523885435</v>
      </c>
      <c r="E709" s="23">
        <f>E708+(H708*'Infectados Brasil'!$M$12)</f>
        <v>5361.9723438650744</v>
      </c>
      <c r="F709" s="23">
        <f>-('Infectados Brasil'!$M$9*C709*(D709/$M$1))</f>
        <v>-5466.4715161559752</v>
      </c>
      <c r="G709" s="23">
        <f>('Infectados Brasil'!$M$9*C709*(D709/$M$1))-('Infectados Brasil'!$M$10*D709)</f>
        <v>4001.5753637674316</v>
      </c>
      <c r="H709" s="23">
        <f>('Infectados Brasil'!$M$10*D709)</f>
        <v>1464.8961523885437</v>
      </c>
      <c r="I709" s="27">
        <f>(C709/$M$1)*'Infectados Brasil'!$M$14</f>
        <v>3.7316443948895492</v>
      </c>
      <c r="J709" s="4">
        <v>1</v>
      </c>
    </row>
    <row r="710" spans="1:10" x14ac:dyDescent="0.25">
      <c r="A710" s="8">
        <f>A709+'Infectados Brasil'!$M$12</f>
        <v>43921.400000002061</v>
      </c>
      <c r="B710" s="7">
        <f>B709+'Infectados Brasil'!$M$12</f>
        <v>35.400000000000126</v>
      </c>
      <c r="C710" s="9">
        <f>C709+(F709*'Infectados Brasil'!$M$12)</f>
        <v>209979716.74255642</v>
      </c>
      <c r="D710" s="23">
        <f>D709+(G709*'Infectados Brasil'!$M$12)</f>
        <v>14849.040292073807</v>
      </c>
      <c r="E710" s="23">
        <f>E709+(H709*'Infectados Brasil'!$M$12)</f>
        <v>5435.2171514845013</v>
      </c>
      <c r="F710" s="23">
        <f>-('Infectados Brasil'!$M$9*C710*(D710/$M$1))</f>
        <v>-5541.1265848414423</v>
      </c>
      <c r="G710" s="23">
        <f>('Infectados Brasil'!$M$9*C710*(D710/$M$1))-('Infectados Brasil'!$M$10*D710)</f>
        <v>4056.2225556340618</v>
      </c>
      <c r="H710" s="23">
        <f>('Infectados Brasil'!$M$10*D710)</f>
        <v>1484.9040292073807</v>
      </c>
      <c r="I710" s="27">
        <f>(C710/$M$1)*'Infectados Brasil'!$M$14</f>
        <v>3.7316395375391451</v>
      </c>
      <c r="J710" s="4">
        <v>1</v>
      </c>
    </row>
    <row r="711" spans="1:10" x14ac:dyDescent="0.25">
      <c r="A711" s="8">
        <f>A710+'Infectados Brasil'!$M$12</f>
        <v>43921.450000002063</v>
      </c>
      <c r="B711" s="7">
        <f>B710+'Infectados Brasil'!$M$12</f>
        <v>35.450000000000124</v>
      </c>
      <c r="C711" s="9">
        <f>C710+(F710*'Infectados Brasil'!$M$12)</f>
        <v>209979439.68622717</v>
      </c>
      <c r="D711" s="23">
        <f>D710+(G710*'Infectados Brasil'!$M$12)</f>
        <v>15051.851419855509</v>
      </c>
      <c r="E711" s="23">
        <f>E710+(H710*'Infectados Brasil'!$M$12)</f>
        <v>5509.46235294487</v>
      </c>
      <c r="F711" s="23">
        <f>-('Infectados Brasil'!$M$9*C711*(D711/$M$1))</f>
        <v>-5616.8009760895902</v>
      </c>
      <c r="G711" s="23">
        <f>('Infectados Brasil'!$M$9*C711*(D711/$M$1))-('Infectados Brasil'!$M$10*D711)</f>
        <v>4111.6158341040391</v>
      </c>
      <c r="H711" s="23">
        <f>('Infectados Brasil'!$M$10*D711)</f>
        <v>1505.1851419855511</v>
      </c>
      <c r="I711" s="27">
        <f>(C711/$M$1)*'Infectados Brasil'!$M$14</f>
        <v>3.7316346138523797</v>
      </c>
      <c r="J711" s="4">
        <v>1</v>
      </c>
    </row>
    <row r="712" spans="1:10" x14ac:dyDescent="0.25">
      <c r="A712" s="8">
        <f>A711+'Infectados Brasil'!$M$12</f>
        <v>43921.500000002066</v>
      </c>
      <c r="B712" s="7">
        <f>B711+'Infectados Brasil'!$M$12</f>
        <v>35.500000000000121</v>
      </c>
      <c r="C712" s="9">
        <f>C711+(F711*'Infectados Brasil'!$M$12)</f>
        <v>209979158.84617838</v>
      </c>
      <c r="D712" s="23">
        <f>D711+(G711*'Infectados Brasil'!$M$12)</f>
        <v>15257.432211560712</v>
      </c>
      <c r="E712" s="23">
        <f>E711+(H711*'Infectados Brasil'!$M$12)</f>
        <v>5584.7216100441474</v>
      </c>
      <c r="F712" s="23">
        <f>-('Infectados Brasil'!$M$9*C712*(D712/$M$1))</f>
        <v>-5693.5086010407358</v>
      </c>
      <c r="G712" s="23">
        <f>('Infectados Brasil'!$M$9*C712*(D712/$M$1))-('Infectados Brasil'!$M$10*D712)</f>
        <v>4167.7653798846641</v>
      </c>
      <c r="H712" s="23">
        <f>('Infectados Brasil'!$M$10*D712)</f>
        <v>1525.7432211560713</v>
      </c>
      <c r="I712" s="27">
        <f>(C712/$M$1)*'Infectados Brasil'!$M$14</f>
        <v>3.7316296229235126</v>
      </c>
      <c r="J712" s="4">
        <v>1</v>
      </c>
    </row>
    <row r="713" spans="1:10" x14ac:dyDescent="0.25">
      <c r="A713" s="8">
        <f>A712+'Infectados Brasil'!$M$12</f>
        <v>43921.550000002069</v>
      </c>
      <c r="B713" s="7">
        <f>B712+'Infectados Brasil'!$M$12</f>
        <v>35.550000000000118</v>
      </c>
      <c r="C713" s="9">
        <f>C712+(F712*'Infectados Brasil'!$M$12)</f>
        <v>209978874.17074832</v>
      </c>
      <c r="D713" s="23">
        <f>D712+(G712*'Infectados Brasil'!$M$12)</f>
        <v>15465.820480554945</v>
      </c>
      <c r="E713" s="23">
        <f>E712+(H712*'Infectados Brasil'!$M$12)</f>
        <v>5661.0087711019505</v>
      </c>
      <c r="F713" s="23">
        <f>-('Infectados Brasil'!$M$9*C713*(D713/$M$1))</f>
        <v>-5771.2635605092619</v>
      </c>
      <c r="G713" s="23">
        <f>('Infectados Brasil'!$M$9*C713*(D713/$M$1))-('Infectados Brasil'!$M$10*D713)</f>
        <v>4224.681512453767</v>
      </c>
      <c r="H713" s="23">
        <f>('Infectados Brasil'!$M$10*D713)</f>
        <v>1546.5820480554946</v>
      </c>
      <c r="I713" s="27">
        <f>(C713/$M$1)*'Infectados Brasil'!$M$14</f>
        <v>3.7316245638344414</v>
      </c>
      <c r="J713" s="4">
        <v>1</v>
      </c>
    </row>
    <row r="714" spans="1:10" x14ac:dyDescent="0.25">
      <c r="A714" s="8">
        <f>A713+'Infectados Brasil'!$M$12</f>
        <v>43921.600000002072</v>
      </c>
      <c r="B714" s="7">
        <f>B713+'Infectados Brasil'!$M$12</f>
        <v>35.600000000000115</v>
      </c>
      <c r="C714" s="9">
        <f>C713+(F713*'Infectados Brasil'!$M$12)</f>
        <v>209978585.60757029</v>
      </c>
      <c r="D714" s="23">
        <f>D713+(G713*'Infectados Brasil'!$M$12)</f>
        <v>15677.054556177633</v>
      </c>
      <c r="E714" s="23">
        <f>E713+(H713*'Infectados Brasil'!$M$12)</f>
        <v>5738.3378735047254</v>
      </c>
      <c r="F714" s="23">
        <f>-('Infectados Brasil'!$M$9*C714*(D714/$M$1))</f>
        <v>-5850.0801475648923</v>
      </c>
      <c r="G714" s="23">
        <f>('Infectados Brasil'!$M$9*C714*(D714/$M$1))-('Infectados Brasil'!$M$10*D714)</f>
        <v>4282.3746919471287</v>
      </c>
      <c r="H714" s="23">
        <f>('Infectados Brasil'!$M$10*D714)</f>
        <v>1567.7054556177634</v>
      </c>
      <c r="I714" s="27">
        <f>(C714/$M$1)*'Infectados Brasil'!$M$14</f>
        <v>3.7316194356545345</v>
      </c>
      <c r="J714" s="4">
        <v>1</v>
      </c>
    </row>
    <row r="715" spans="1:10" x14ac:dyDescent="0.25">
      <c r="A715" s="8">
        <f>A714+'Infectados Brasil'!$M$12</f>
        <v>43921.650000002075</v>
      </c>
      <c r="B715" s="7">
        <f>B714+'Infectados Brasil'!$M$12</f>
        <v>35.650000000000112</v>
      </c>
      <c r="C715" s="9">
        <f>C714+(F714*'Infectados Brasil'!$M$12)</f>
        <v>209978293.10356292</v>
      </c>
      <c r="D715" s="23">
        <f>D714+(G714*'Infectados Brasil'!$M$12)</f>
        <v>15891.173290774988</v>
      </c>
      <c r="E715" s="23">
        <f>E714+(H714*'Infectados Brasil'!$M$12)</f>
        <v>5816.7231462856134</v>
      </c>
      <c r="F715" s="23">
        <f>-('Infectados Brasil'!$M$9*C715*(D715/$M$1))</f>
        <v>-5929.9728501489526</v>
      </c>
      <c r="G715" s="23">
        <f>('Infectados Brasil'!$M$9*C715*(D715/$M$1))-('Infectados Brasil'!$M$10*D715)</f>
        <v>4340.8555210714539</v>
      </c>
      <c r="H715" s="23">
        <f>('Infectados Brasil'!$M$10*D715)</f>
        <v>1589.1173290774989</v>
      </c>
      <c r="I715" s="27">
        <f>(C715/$M$1)*'Infectados Brasil'!$M$14</f>
        <v>3.7316142374404606</v>
      </c>
      <c r="J715" s="4">
        <v>1</v>
      </c>
    </row>
    <row r="716" spans="1:10" x14ac:dyDescent="0.25">
      <c r="A716" s="8">
        <f>A715+'Infectados Brasil'!$M$12</f>
        <v>43921.700000002078</v>
      </c>
      <c r="B716" s="7">
        <f>B715+'Infectados Brasil'!$M$12</f>
        <v>35.700000000000109</v>
      </c>
      <c r="C716" s="9">
        <f>C715+(F715*'Infectados Brasil'!$M$12)</f>
        <v>209977996.60492042</v>
      </c>
      <c r="D716" s="23">
        <f>D715+(G715*'Infectados Brasil'!$M$12)</f>
        <v>16108.216066828561</v>
      </c>
      <c r="E716" s="23">
        <f>E715+(H715*'Infectados Brasil'!$M$12)</f>
        <v>5896.1790127394888</v>
      </c>
      <c r="F716" s="23">
        <f>-('Infectados Brasil'!$M$9*C716*(D716/$M$1))</f>
        <v>-6010.956353726091</v>
      </c>
      <c r="G716" s="23">
        <f>('Infectados Brasil'!$M$9*C716*(D716/$M$1))-('Infectados Brasil'!$M$10*D716)</f>
        <v>4400.1347470432347</v>
      </c>
      <c r="H716" s="23">
        <f>('Infectados Brasil'!$M$10*D716)</f>
        <v>1610.8216066828563</v>
      </c>
      <c r="I716" s="27">
        <f>(C716/$M$1)*'Infectados Brasil'!$M$14</f>
        <v>3.7316089682360141</v>
      </c>
      <c r="J716" s="4">
        <v>1</v>
      </c>
    </row>
    <row r="717" spans="1:10" x14ac:dyDescent="0.25">
      <c r="A717" s="8">
        <f>A716+'Infectados Brasil'!$M$12</f>
        <v>43921.750000002081</v>
      </c>
      <c r="B717" s="7">
        <f>B716+'Infectados Brasil'!$M$12</f>
        <v>35.750000000000107</v>
      </c>
      <c r="C717" s="9">
        <f>C716+(F716*'Infectados Brasil'!$M$12)</f>
        <v>209977696.05710274</v>
      </c>
      <c r="D717" s="23">
        <f>D716+(G716*'Infectados Brasil'!$M$12)</f>
        <v>16328.222804180723</v>
      </c>
      <c r="E717" s="23">
        <f>E716+(H716*'Infectados Brasil'!$M$12)</f>
        <v>5976.7200930736317</v>
      </c>
      <c r="F717" s="23">
        <f>-('Infectados Brasil'!$M$9*C717*(D717/$M$1))</f>
        <v>-6093.0455439719553</v>
      </c>
      <c r="G717" s="23">
        <f>('Infectados Brasil'!$M$9*C717*(D717/$M$1))-('Infectados Brasil'!$M$10*D717)</f>
        <v>4460.223263553883</v>
      </c>
      <c r="H717" s="23">
        <f>('Infectados Brasil'!$M$10*D717)</f>
        <v>1632.8222804180723</v>
      </c>
      <c r="I717" s="27">
        <f>(C717/$M$1)*'Infectados Brasil'!$M$14</f>
        <v>3.7316036270719399</v>
      </c>
      <c r="J717" s="4">
        <v>1</v>
      </c>
    </row>
    <row r="718" spans="1:10" x14ac:dyDescent="0.25">
      <c r="A718" s="8">
        <f>A717+'Infectados Brasil'!$M$12</f>
        <v>43921.800000002084</v>
      </c>
      <c r="B718" s="7">
        <f>B717+'Infectados Brasil'!$M$12</f>
        <v>35.800000000000104</v>
      </c>
      <c r="C718" s="9">
        <f>C717+(F717*'Infectados Brasil'!$M$12)</f>
        <v>209977391.40482554</v>
      </c>
      <c r="D718" s="23">
        <f>D717+(G717*'Infectados Brasil'!$M$12)</f>
        <v>16551.233967358417</v>
      </c>
      <c r="E718" s="23">
        <f>E717+(H717*'Infectados Brasil'!$M$12)</f>
        <v>6058.3612070945355</v>
      </c>
      <c r="F718" s="23">
        <f>-('Infectados Brasil'!$M$9*C718*(D718/$M$1))</f>
        <v>-6176.2555094972804</v>
      </c>
      <c r="G718" s="23">
        <f>('Infectados Brasil'!$M$9*C718*(D718/$M$1))-('Infectados Brasil'!$M$10*D718)</f>
        <v>4521.1321127614383</v>
      </c>
      <c r="H718" s="23">
        <f>('Infectados Brasil'!$M$10*D718)</f>
        <v>1655.1233967358419</v>
      </c>
      <c r="I718" s="27">
        <f>(C718/$M$1)*'Infectados Brasil'!$M$14</f>
        <v>3.7315982129657566</v>
      </c>
      <c r="J718" s="4">
        <v>1</v>
      </c>
    </row>
    <row r="719" spans="1:10" x14ac:dyDescent="0.25">
      <c r="A719" s="8">
        <f>A718+'Infectados Brasil'!$M$12</f>
        <v>43921.850000002087</v>
      </c>
      <c r="B719" s="7">
        <f>B718+'Infectados Brasil'!$M$12</f>
        <v>35.850000000000101</v>
      </c>
      <c r="C719" s="9">
        <f>C718+(F718*'Infectados Brasil'!$M$12)</f>
        <v>209977082.59205008</v>
      </c>
      <c r="D719" s="23">
        <f>D718+(G718*'Infectados Brasil'!$M$12)</f>
        <v>16777.290572996488</v>
      </c>
      <c r="E719" s="23">
        <f>E718+(H718*'Infectados Brasil'!$M$12)</f>
        <v>6141.1173769313273</v>
      </c>
      <c r="F719" s="23">
        <f>-('Infectados Brasil'!$M$9*C719*(D719/$M$1))</f>
        <v>-6260.6015446089032</v>
      </c>
      <c r="G719" s="23">
        <f>('Infectados Brasil'!$M$9*C719*(D719/$M$1))-('Infectados Brasil'!$M$10*D719)</f>
        <v>4582.8724873092542</v>
      </c>
      <c r="H719" s="23">
        <f>('Infectados Brasil'!$M$10*D719)</f>
        <v>1677.729057299649</v>
      </c>
      <c r="I719" s="27">
        <f>(C719/$M$1)*'Infectados Brasil'!$M$14</f>
        <v>3.7315927249215752</v>
      </c>
      <c r="J719" s="4">
        <v>1</v>
      </c>
    </row>
    <row r="720" spans="1:10" x14ac:dyDescent="0.25">
      <c r="A720" s="8">
        <f>A719+'Infectados Brasil'!$M$12</f>
        <v>43921.90000000209</v>
      </c>
      <c r="B720" s="7">
        <f>B719+'Infectados Brasil'!$M$12</f>
        <v>35.900000000000098</v>
      </c>
      <c r="C720" s="9">
        <f>C719+(F719*'Infectados Brasil'!$M$12)</f>
        <v>209976769.56197286</v>
      </c>
      <c r="D720" s="23">
        <f>D719+(G719*'Infectados Brasil'!$M$12)</f>
        <v>17006.434197361952</v>
      </c>
      <c r="E720" s="23">
        <f>E719+(H719*'Infectados Brasil'!$M$12)</f>
        <v>6225.0038297963101</v>
      </c>
      <c r="F720" s="23">
        <f>-('Infectados Brasil'!$M$9*C720*(D720/$M$1))</f>
        <v>-6346.0991521081787</v>
      </c>
      <c r="G720" s="23">
        <f>('Infectados Brasil'!$M$9*C720*(D720/$M$1))-('Infectados Brasil'!$M$10*D720)</f>
        <v>4645.4557323719837</v>
      </c>
      <c r="H720" s="23">
        <f>('Infectados Brasil'!$M$10*D720)</f>
        <v>1700.6434197361953</v>
      </c>
      <c r="I720" s="27">
        <f>(C720/$M$1)*'Infectados Brasil'!$M$14</f>
        <v>3.7315871619299172</v>
      </c>
      <c r="J720" s="4">
        <v>1</v>
      </c>
    </row>
    <row r="721" spans="1:10" x14ac:dyDescent="0.25">
      <c r="A721" s="8">
        <f>A720+'Infectados Brasil'!$M$12</f>
        <v>43921.950000002093</v>
      </c>
      <c r="B721" s="7">
        <f>B720+'Infectados Brasil'!$M$12</f>
        <v>35.950000000000095</v>
      </c>
      <c r="C721" s="9">
        <f>C720+(F720*'Infectados Brasil'!$M$12)</f>
        <v>209976452.25701526</v>
      </c>
      <c r="D721" s="23">
        <f>D720+(G720*'Infectados Brasil'!$M$12)</f>
        <v>17238.706983980552</v>
      </c>
      <c r="E721" s="23">
        <f>E720+(H720*'Infectados Brasil'!$M$12)</f>
        <v>6310.0360007831196</v>
      </c>
      <c r="F721" s="23">
        <f>-('Infectados Brasil'!$M$9*C721*(D721/$M$1))</f>
        <v>-6432.7640461273113</v>
      </c>
      <c r="G721" s="23">
        <f>('Infectados Brasil'!$M$9*C721*(D721/$M$1))-('Infectados Brasil'!$M$10*D721)</f>
        <v>4708.8933477292558</v>
      </c>
      <c r="H721" s="23">
        <f>('Infectados Brasil'!$M$10*D721)</f>
        <v>1723.8706983980553</v>
      </c>
      <c r="I721" s="27">
        <f>(C721/$M$1)*'Infectados Brasil'!$M$14</f>
        <v>3.7315815229675282</v>
      </c>
      <c r="J721" s="4">
        <v>1</v>
      </c>
    </row>
    <row r="722" spans="1:10" x14ac:dyDescent="0.25">
      <c r="A722" s="8">
        <f>A721+'Infectados Brasil'!$M$12</f>
        <v>43922.000000002095</v>
      </c>
      <c r="B722" s="7">
        <f>B721+'Infectados Brasil'!$M$12</f>
        <v>36.000000000000092</v>
      </c>
      <c r="C722" s="9">
        <f>C721+(F721*'Infectados Brasil'!$M$12)</f>
        <v>209976130.61881295</v>
      </c>
      <c r="D722" s="23">
        <f>D721+(G721*'Infectados Brasil'!$M$12)</f>
        <v>17474.151651367014</v>
      </c>
      <c r="E722" s="23">
        <f>E721+(H721*'Infectados Brasil'!$M$12)</f>
        <v>6396.2295357030225</v>
      </c>
      <c r="F722" s="23">
        <f>-('Infectados Brasil'!$M$9*C722*(D722/$M$1))</f>
        <v>-6520.6121550041144</v>
      </c>
      <c r="G722" s="23">
        <f>('Infectados Brasil'!$M$9*C722*(D722/$M$1))-('Infectados Brasil'!$M$10*D722)</f>
        <v>4773.1969898674124</v>
      </c>
      <c r="H722" s="23">
        <f>('Infectados Brasil'!$M$10*D722)</f>
        <v>1747.4151651367015</v>
      </c>
      <c r="I722" s="27">
        <f>(C722/$M$1)*'Infectados Brasil'!$M$14</f>
        <v>3.7315758069971898</v>
      </c>
      <c r="J722" s="4">
        <v>1</v>
      </c>
    </row>
    <row r="723" spans="1:10" x14ac:dyDescent="0.25">
      <c r="A723" s="8">
        <f>A722+'Infectados Brasil'!$M$12</f>
        <v>43922.050000002098</v>
      </c>
      <c r="B723" s="7">
        <f>B722+'Infectados Brasil'!$M$12</f>
        <v>36.05000000000009</v>
      </c>
      <c r="C723" s="9">
        <f>C722+(F722*'Infectados Brasil'!$M$12)</f>
        <v>209975804.58820519</v>
      </c>
      <c r="D723" s="23">
        <f>D722+(G722*'Infectados Brasil'!$M$12)</f>
        <v>17712.811500860385</v>
      </c>
      <c r="E723" s="23">
        <f>E722+(H722*'Infectados Brasil'!$M$12)</f>
        <v>6483.6002939598575</v>
      </c>
      <c r="F723" s="23">
        <f>-('Infectados Brasil'!$M$9*C723*(D723/$M$1))</f>
        <v>-6609.6596241957031</v>
      </c>
      <c r="G723" s="23">
        <f>('Infectados Brasil'!$M$9*C723*(D723/$M$1))-('Infectados Brasil'!$M$10*D723)</f>
        <v>4838.3784741096642</v>
      </c>
      <c r="H723" s="23">
        <f>('Infectados Brasil'!$M$10*D723)</f>
        <v>1771.2811500860387</v>
      </c>
      <c r="I723" s="27">
        <f>(C723/$M$1)*'Infectados Brasil'!$M$14</f>
        <v>3.7315700129675315</v>
      </c>
      <c r="J723" s="4">
        <v>1</v>
      </c>
    </row>
    <row r="724" spans="1:10" x14ac:dyDescent="0.25">
      <c r="A724" s="8">
        <f>A723+'Infectados Brasil'!$M$12</f>
        <v>43922.100000002101</v>
      </c>
      <c r="B724" s="7">
        <f>B723+'Infectados Brasil'!$M$12</f>
        <v>36.100000000000087</v>
      </c>
      <c r="C724" s="9">
        <f>C723+(F723*'Infectados Brasil'!$M$12)</f>
        <v>209975474.10522398</v>
      </c>
      <c r="D724" s="23">
        <f>D723+(G723*'Infectados Brasil'!$M$12)</f>
        <v>17954.730424565867</v>
      </c>
      <c r="E724" s="23">
        <f>E723+(H723*'Infectados Brasil'!$M$12)</f>
        <v>6572.1643514641592</v>
      </c>
      <c r="F724" s="23">
        <f>-('Infectados Brasil'!$M$9*C724*(D724/$M$1))</f>
        <v>-6699.9228192316514</v>
      </c>
      <c r="G724" s="23">
        <f>('Infectados Brasil'!$M$9*C724*(D724/$M$1))-('Infectados Brasil'!$M$10*D724)</f>
        <v>4904.4497767750645</v>
      </c>
      <c r="H724" s="23">
        <f>('Infectados Brasil'!$M$10*D724)</f>
        <v>1795.4730424565869</v>
      </c>
      <c r="I724" s="27">
        <f>(C724/$M$1)*'Infectados Brasil'!$M$14</f>
        <v>3.7315641398128374</v>
      </c>
      <c r="J724" s="4">
        <v>1</v>
      </c>
    </row>
    <row r="725" spans="1:10" x14ac:dyDescent="0.25">
      <c r="A725" s="8">
        <f>A724+'Infectados Brasil'!$M$12</f>
        <v>43922.150000002104</v>
      </c>
      <c r="B725" s="7">
        <f>B724+'Infectados Brasil'!$M$12</f>
        <v>36.150000000000084</v>
      </c>
      <c r="C725" s="9">
        <f>C724+(F724*'Infectados Brasil'!$M$12)</f>
        <v>209975139.10908303</v>
      </c>
      <c r="D725" s="23">
        <f>D724+(G724*'Infectados Brasil'!$M$12)</f>
        <v>18199.952913404621</v>
      </c>
      <c r="E725" s="23">
        <f>E724+(H724*'Infectados Brasil'!$M$12)</f>
        <v>6661.9380035869881</v>
      </c>
      <c r="F725" s="23">
        <f>-('Infectados Brasil'!$M$9*C725*(D725/$M$1))</f>
        <v>-6791.4183287071346</v>
      </c>
      <c r="G725" s="23">
        <f>('Infectados Brasil'!$M$9*C725*(D725/$M$1))-('Infectados Brasil'!$M$10*D725)</f>
        <v>4971.4230373666724</v>
      </c>
      <c r="H725" s="23">
        <f>('Infectados Brasil'!$M$10*D725)</f>
        <v>1819.9952913404622</v>
      </c>
      <c r="I725" s="27">
        <f>(C725/$M$1)*'Infectados Brasil'!$M$14</f>
        <v>3.7315581864528466</v>
      </c>
      <c r="J725" s="4">
        <v>1</v>
      </c>
    </row>
    <row r="726" spans="1:10" x14ac:dyDescent="0.25">
      <c r="A726" s="8">
        <f>A725+'Infectados Brasil'!$M$12</f>
        <v>43922.200000002107</v>
      </c>
      <c r="B726" s="7">
        <f>B725+'Infectados Brasil'!$M$12</f>
        <v>36.200000000000081</v>
      </c>
      <c r="C726" s="9">
        <f>C725+(F725*'Infectados Brasil'!$M$12)</f>
        <v>209974799.53816658</v>
      </c>
      <c r="D726" s="23">
        <f>D725+(G725*'Infectados Brasil'!$M$12)</f>
        <v>18448.524065272955</v>
      </c>
      <c r="E726" s="23">
        <f>E725+(H725*'Infectados Brasil'!$M$12)</f>
        <v>6752.9377681540109</v>
      </c>
      <c r="F726" s="23">
        <f>-('Infectados Brasil'!$M$9*C726*(D726/$M$1))</f>
        <v>-6884.1629673166135</v>
      </c>
      <c r="G726" s="23">
        <f>('Infectados Brasil'!$M$9*C726*(D726/$M$1))-('Infectados Brasil'!$M$10*D726)</f>
        <v>5039.3105607893176</v>
      </c>
      <c r="H726" s="23">
        <f>('Infectados Brasil'!$M$10*D726)</f>
        <v>1844.8524065272957</v>
      </c>
      <c r="I726" s="27">
        <f>(C726/$M$1)*'Infectados Brasil'!$M$14</f>
        <v>3.7315521517925605</v>
      </c>
      <c r="J726" s="4">
        <v>1</v>
      </c>
    </row>
    <row r="727" spans="1:10" x14ac:dyDescent="0.25">
      <c r="A727" s="8">
        <f>A726+'Infectados Brasil'!$M$12</f>
        <v>43922.25000000211</v>
      </c>
      <c r="B727" s="7">
        <f>B726+'Infectados Brasil'!$M$12</f>
        <v>36.250000000000078</v>
      </c>
      <c r="C727" s="9">
        <f>C726+(F726*'Infectados Brasil'!$M$12)</f>
        <v>209974455.33001822</v>
      </c>
      <c r="D727" s="23">
        <f>D726+(G726*'Infectados Brasil'!$M$12)</f>
        <v>18700.489593312421</v>
      </c>
      <c r="E727" s="23">
        <f>E726+(H726*'Infectados Brasil'!$M$12)</f>
        <v>6845.1803884803758</v>
      </c>
      <c r="F727" s="23">
        <f>-('Infectados Brasil'!$M$9*C727*(D727/$M$1))</f>
        <v>-6978.1737789285698</v>
      </c>
      <c r="G727" s="23">
        <f>('Infectados Brasil'!$M$9*C727*(D727/$M$1))-('Infectados Brasil'!$M$10*D727)</f>
        <v>5108.1248195973276</v>
      </c>
      <c r="H727" s="23">
        <f>('Infectados Brasil'!$M$10*D727)</f>
        <v>1870.0489593312423</v>
      </c>
      <c r="I727" s="27">
        <f>(C727/$M$1)*'Infectados Brasil'!$M$14</f>
        <v>3.7315460347220379</v>
      </c>
      <c r="J727" s="4">
        <v>1</v>
      </c>
    </row>
    <row r="728" spans="1:10" x14ac:dyDescent="0.25">
      <c r="A728" s="8">
        <f>A727+'Infectados Brasil'!$M$12</f>
        <v>43922.300000002113</v>
      </c>
      <c r="B728" s="7">
        <f>B727+'Infectados Brasil'!$M$12</f>
        <v>36.300000000000075</v>
      </c>
      <c r="C728" s="9">
        <f>C727+(F727*'Infectados Brasil'!$M$12)</f>
        <v>209974106.42132929</v>
      </c>
      <c r="D728" s="23">
        <f>D727+(G727*'Infectados Brasil'!$M$12)</f>
        <v>18955.895834292289</v>
      </c>
      <c r="E728" s="23">
        <f>E727+(H727*'Infectados Brasil'!$M$12)</f>
        <v>6938.6828364469375</v>
      </c>
      <c r="F728" s="23">
        <f>-('Infectados Brasil'!$M$9*C728*(D728/$M$1))</f>
        <v>-7073.4680397018901</v>
      </c>
      <c r="G728" s="23">
        <f>('Infectados Brasil'!$M$9*C728*(D728/$M$1))-('Infectados Brasil'!$M$10*D728)</f>
        <v>5177.8784562726614</v>
      </c>
      <c r="H728" s="23">
        <f>('Infectados Brasil'!$M$10*D728)</f>
        <v>1895.5895834292289</v>
      </c>
      <c r="I728" s="27">
        <f>(C728/$M$1)*'Infectados Brasil'!$M$14</f>
        <v>3.7315398341161945</v>
      </c>
      <c r="J728" s="4">
        <v>1</v>
      </c>
    </row>
    <row r="729" spans="1:10" x14ac:dyDescent="0.25">
      <c r="A729" s="8">
        <f>A728+'Infectados Brasil'!$M$12</f>
        <v>43922.350000002116</v>
      </c>
      <c r="B729" s="7">
        <f>B728+'Infectados Brasil'!$M$12</f>
        <v>36.350000000000072</v>
      </c>
      <c r="C729" s="9">
        <f>C728+(F728*'Infectados Brasil'!$M$12)</f>
        <v>209973752.74792731</v>
      </c>
      <c r="D729" s="23">
        <f>D728+(G728*'Infectados Brasil'!$M$12)</f>
        <v>19214.789757105922</v>
      </c>
      <c r="E729" s="23">
        <f>E728+(H728*'Infectados Brasil'!$M$12)</f>
        <v>7033.4623156183989</v>
      </c>
      <c r="F729" s="23">
        <f>-('Infectados Brasil'!$M$9*C729*(D729/$M$1))</f>
        <v>-7170.063261244406</v>
      </c>
      <c r="G729" s="23">
        <f>('Infectados Brasil'!$M$9*C729*(D729/$M$1))-('Infectados Brasil'!$M$10*D729)</f>
        <v>5248.5842855338142</v>
      </c>
      <c r="H729" s="23">
        <f>('Infectados Brasil'!$M$10*D729)</f>
        <v>1921.4789757105923</v>
      </c>
      <c r="I729" s="27">
        <f>(C729/$M$1)*'Infectados Brasil'!$M$14</f>
        <v>3.7315335488345935</v>
      </c>
      <c r="J729" s="4">
        <v>1</v>
      </c>
    </row>
    <row r="730" spans="1:10" x14ac:dyDescent="0.25">
      <c r="A730" s="8">
        <f>A729+'Infectados Brasil'!$M$12</f>
        <v>43922.400000002119</v>
      </c>
      <c r="B730" s="7">
        <f>B729+'Infectados Brasil'!$M$12</f>
        <v>36.40000000000007</v>
      </c>
      <c r="C730" s="9">
        <f>C729+(F729*'Infectados Brasil'!$M$12)</f>
        <v>209973394.24476424</v>
      </c>
      <c r="D730" s="23">
        <f>D729+(G729*'Infectados Brasil'!$M$12)</f>
        <v>19477.218971382612</v>
      </c>
      <c r="E730" s="23">
        <f>E729+(H729*'Infectados Brasil'!$M$12)</f>
        <v>7129.5362644039287</v>
      </c>
      <c r="F730" s="23">
        <f>-('Infectados Brasil'!$M$9*C730*(D730/$M$1))</f>
        <v>-7267.9771938141921</v>
      </c>
      <c r="G730" s="23">
        <f>('Infectados Brasil'!$M$9*C730*(D730/$M$1))-('Infectados Brasil'!$M$10*D730)</f>
        <v>5320.2552966759304</v>
      </c>
      <c r="H730" s="23">
        <f>('Infectados Brasil'!$M$10*D730)</f>
        <v>1947.7218971382613</v>
      </c>
      <c r="I730" s="27">
        <f>(C730/$M$1)*'Infectados Brasil'!$M$14</f>
        <v>3.7315271777212384</v>
      </c>
      <c r="J730" s="4">
        <v>1</v>
      </c>
    </row>
    <row r="731" spans="1:10" x14ac:dyDescent="0.25">
      <c r="A731" s="8">
        <f>A730+'Infectados Brasil'!$M$12</f>
        <v>43922.450000002122</v>
      </c>
      <c r="B731" s="7">
        <f>B730+'Infectados Brasil'!$M$12</f>
        <v>36.450000000000067</v>
      </c>
      <c r="C731" s="9">
        <f>C730+(F730*'Infectados Brasil'!$M$12)</f>
        <v>209973030.84590456</v>
      </c>
      <c r="D731" s="23">
        <f>D730+(G730*'Infectados Brasil'!$M$12)</f>
        <v>19743.231736216407</v>
      </c>
      <c r="E731" s="23">
        <f>E730+(H730*'Infectados Brasil'!$M$12)</f>
        <v>7226.9223592608414</v>
      </c>
      <c r="F731" s="23">
        <f>-('Infectados Brasil'!$M$9*C731*(D731/$M$1))</f>
        <v>-7367.22782956419</v>
      </c>
      <c r="G731" s="23">
        <f>('Infectados Brasil'!$M$9*C731*(D731/$M$1))-('Infectados Brasil'!$M$10*D731)</f>
        <v>5392.9046559425497</v>
      </c>
      <c r="H731" s="23">
        <f>('Infectados Brasil'!$M$10*D731)</f>
        <v>1974.3231736216408</v>
      </c>
      <c r="I731" s="27">
        <f>(C731/$M$1)*'Infectados Brasil'!$M$14</f>
        <v>3.7315207196043607</v>
      </c>
      <c r="J731" s="4">
        <v>1</v>
      </c>
    </row>
    <row r="732" spans="1:10" x14ac:dyDescent="0.25">
      <c r="A732" s="8">
        <f>A731+'Infectados Brasil'!$M$12</f>
        <v>43922.500000002125</v>
      </c>
      <c r="B732" s="7">
        <f>B731+'Infectados Brasil'!$M$12</f>
        <v>36.500000000000064</v>
      </c>
      <c r="C732" s="9">
        <f>C731+(F731*'Infectados Brasil'!$M$12)</f>
        <v>209972662.48451307</v>
      </c>
      <c r="D732" s="23">
        <f>D731+(G731*'Infectados Brasil'!$M$12)</f>
        <v>20012.876969013534</v>
      </c>
      <c r="E732" s="23">
        <f>E731+(H731*'Infectados Brasil'!$M$12)</f>
        <v>7325.6385179419231</v>
      </c>
      <c r="F732" s="23">
        <f>-('Infectados Brasil'!$M$9*C732*(D732/$M$1))</f>
        <v>-7467.8334058307164</v>
      </c>
      <c r="G732" s="23">
        <f>('Infectados Brasil'!$M$9*C732*(D732/$M$1))-('Infectados Brasil'!$M$10*D732)</f>
        <v>5466.5457089293632</v>
      </c>
      <c r="H732" s="23">
        <f>('Infectados Brasil'!$M$10*D732)</f>
        <v>2001.2876969013535</v>
      </c>
      <c r="I732" s="27">
        <f>(C732/$M$1)*'Infectados Brasil'!$M$14</f>
        <v>3.7315141732962034</v>
      </c>
      <c r="J732" s="4">
        <v>1</v>
      </c>
    </row>
    <row r="733" spans="1:10" x14ac:dyDescent="0.25">
      <c r="A733" s="8">
        <f>A732+'Infectados Brasil'!$M$12</f>
        <v>43922.550000002127</v>
      </c>
      <c r="B733" s="7">
        <f>B732+'Infectados Brasil'!$M$12</f>
        <v>36.550000000000061</v>
      </c>
      <c r="C733" s="9">
        <f>C732+(F732*'Infectados Brasil'!$M$12)</f>
        <v>209972289.09284279</v>
      </c>
      <c r="D733" s="23">
        <f>D732+(G732*'Infectados Brasil'!$M$12)</f>
        <v>20286.204254460001</v>
      </c>
      <c r="E733" s="23">
        <f>E732+(H732*'Infectados Brasil'!$M$12)</f>
        <v>7425.7029027869903</v>
      </c>
      <c r="F733" s="23">
        <f>-('Infectados Brasil'!$M$9*C733*(D733/$M$1))</f>
        <v>-7569.8124084664732</v>
      </c>
      <c r="G733" s="23">
        <f>('Infectados Brasil'!$M$9*C733*(D733/$M$1))-('Infectados Brasil'!$M$10*D733)</f>
        <v>5541.1919830204733</v>
      </c>
      <c r="H733" s="23">
        <f>('Infectados Brasil'!$M$10*D733)</f>
        <v>2028.6204254460001</v>
      </c>
      <c r="I733" s="27">
        <f>(C733/$M$1)*'Infectados Brasil'!$M$14</f>
        <v>3.731507537592806</v>
      </c>
      <c r="J733" s="4">
        <v>1</v>
      </c>
    </row>
    <row r="734" spans="1:10" x14ac:dyDescent="0.25">
      <c r="A734" s="8">
        <f>A733+'Infectados Brasil'!$M$12</f>
        <v>43922.60000000213</v>
      </c>
      <c r="B734" s="7">
        <f>B733+'Infectados Brasil'!$M$12</f>
        <v>36.600000000000058</v>
      </c>
      <c r="C734" s="9">
        <f>C733+(F733*'Infectados Brasil'!$M$12)</f>
        <v>209971910.60222235</v>
      </c>
      <c r="D734" s="23">
        <f>D733+(G733*'Infectados Brasil'!$M$12)</f>
        <v>20563.263853611024</v>
      </c>
      <c r="E734" s="23">
        <f>E733+(H733*'Infectados Brasil'!$M$12)</f>
        <v>7527.1339240592906</v>
      </c>
      <c r="F734" s="23">
        <f>-('Infectados Brasil'!$M$9*C734*(D734/$M$1))</f>
        <v>-7673.1835752186335</v>
      </c>
      <c r="G734" s="23">
        <f>('Infectados Brasil'!$M$9*C734*(D734/$M$1))-('Infectados Brasil'!$M$10*D734)</f>
        <v>5616.857189857531</v>
      </c>
      <c r="H734" s="23">
        <f>('Infectados Brasil'!$M$10*D734)</f>
        <v>2056.3263853611024</v>
      </c>
      <c r="I734" s="27">
        <f>(C734/$M$1)*'Infectados Brasil'!$M$14</f>
        <v>3.7315008112737802</v>
      </c>
      <c r="J734" s="4">
        <v>1</v>
      </c>
    </row>
    <row r="735" spans="1:10" x14ac:dyDescent="0.25">
      <c r="A735" s="8">
        <f>A734+'Infectados Brasil'!$M$12</f>
        <v>43922.650000002133</v>
      </c>
      <c r="B735" s="7">
        <f>B734+'Infectados Brasil'!$M$12</f>
        <v>36.650000000000055</v>
      </c>
      <c r="C735" s="9">
        <f>C734+(F734*'Infectados Brasil'!$M$12)</f>
        <v>209971526.94304359</v>
      </c>
      <c r="D735" s="23">
        <f>D734+(G734*'Infectados Brasil'!$M$12)</f>
        <v>20844.106713103902</v>
      </c>
      <c r="E735" s="23">
        <f>E734+(H734*'Infectados Brasil'!$M$12)</f>
        <v>7629.9502433273456</v>
      </c>
      <c r="F735" s="23">
        <f>-('Infectados Brasil'!$M$9*C735*(D735/$M$1))</f>
        <v>-7777.965899152613</v>
      </c>
      <c r="G735" s="23">
        <f>('Infectados Brasil'!$M$9*C735*(D735/$M$1))-('Infectados Brasil'!$M$10*D735)</f>
        <v>5693.5552278422228</v>
      </c>
      <c r="H735" s="23">
        <f>('Infectados Brasil'!$M$10*D735)</f>
        <v>2084.4106713103902</v>
      </c>
      <c r="I735" s="27">
        <f>(C735/$M$1)*'Infectados Brasil'!$M$14</f>
        <v>3.731493993102089</v>
      </c>
      <c r="J735" s="4">
        <v>1</v>
      </c>
    </row>
    <row r="736" spans="1:10" x14ac:dyDescent="0.25">
      <c r="A736" s="8">
        <f>A735+'Infectados Brasil'!$M$12</f>
        <v>43922.700000002136</v>
      </c>
      <c r="B736" s="7">
        <f>B735+'Infectados Brasil'!$M$12</f>
        <v>36.700000000000053</v>
      </c>
      <c r="C736" s="9">
        <f>C735+(F735*'Infectados Brasil'!$M$12)</f>
        <v>209971138.04474863</v>
      </c>
      <c r="D736" s="23">
        <f>D735+(G735*'Infectados Brasil'!$M$12)</f>
        <v>21128.784474496013</v>
      </c>
      <c r="E736" s="23">
        <f>E735+(H735*'Infectados Brasil'!$M$12)</f>
        <v>7734.1707768928654</v>
      </c>
      <c r="F736" s="23">
        <f>-('Infectados Brasil'!$M$9*C736*(D736/$M$1))</f>
        <v>-7884.1786321221525</v>
      </c>
      <c r="G736" s="23">
        <f>('Infectados Brasil'!$M$9*C736*(D736/$M$1))-('Infectados Brasil'!$M$10*D736)</f>
        <v>5771.300184672551</v>
      </c>
      <c r="H736" s="23">
        <f>('Infectados Brasil'!$M$10*D736)</f>
        <v>2112.8784474496015</v>
      </c>
      <c r="I736" s="27">
        <f>(C736/$M$1)*'Infectados Brasil'!$M$14</f>
        <v>3.7314870818238184</v>
      </c>
      <c r="J736" s="4">
        <v>1</v>
      </c>
    </row>
    <row r="737" spans="1:10" x14ac:dyDescent="0.25">
      <c r="A737" s="8">
        <f>A736+'Infectados Brasil'!$M$12</f>
        <v>43922.750000002139</v>
      </c>
      <c r="B737" s="7">
        <f>B736+'Infectados Brasil'!$M$12</f>
        <v>36.75000000000005</v>
      </c>
      <c r="C737" s="9">
        <f>C736+(F736*'Infectados Brasil'!$M$12)</f>
        <v>209970743.83581704</v>
      </c>
      <c r="D737" s="23">
        <f>D736+(G736*'Infectados Brasil'!$M$12)</f>
        <v>21417.349483729642</v>
      </c>
      <c r="E737" s="23">
        <f>E736+(H736*'Infectados Brasil'!$M$12)</f>
        <v>7839.8146992653456</v>
      </c>
      <c r="F737" s="23">
        <f>-('Infectados Brasil'!$M$9*C737*(D737/$M$1))</f>
        <v>-7991.8412882863049</v>
      </c>
      <c r="G737" s="23">
        <f>('Infectados Brasil'!$M$9*C737*(D737/$M$1))-('Infectados Brasil'!$M$10*D737)</f>
        <v>5850.10633991334</v>
      </c>
      <c r="H737" s="23">
        <f>('Infectados Brasil'!$M$10*D737)</f>
        <v>2141.7349483729645</v>
      </c>
      <c r="I737" s="27">
        <f>(C737/$M$1)*'Infectados Brasil'!$M$14</f>
        <v>3.7314800761679483</v>
      </c>
      <c r="J737" s="4">
        <v>1</v>
      </c>
    </row>
    <row r="738" spans="1:10" x14ac:dyDescent="0.25">
      <c r="A738" s="8">
        <f>A737+'Infectados Brasil'!$M$12</f>
        <v>43922.800000002142</v>
      </c>
      <c r="B738" s="7">
        <f>B737+'Infectados Brasil'!$M$12</f>
        <v>36.800000000000047</v>
      </c>
      <c r="C738" s="9">
        <f>C737+(F737*'Infectados Brasil'!$M$12)</f>
        <v>209970344.24375263</v>
      </c>
      <c r="D738" s="23">
        <f>D737+(G737*'Infectados Brasil'!$M$12)</f>
        <v>21709.854800725308</v>
      </c>
      <c r="E738" s="23">
        <f>E737+(H737*'Infectados Brasil'!$M$12)</f>
        <v>7946.9014466839935</v>
      </c>
      <c r="F738" s="23">
        <f>-('Infectados Brasil'!$M$9*C738*(D738/$M$1))</f>
        <v>-8100.9736476739727</v>
      </c>
      <c r="G738" s="23">
        <f>('Infectados Brasil'!$M$9*C738*(D738/$M$1))-('Infectados Brasil'!$M$10*D738)</f>
        <v>5929.9881676014411</v>
      </c>
      <c r="H738" s="23">
        <f>('Infectados Brasil'!$M$10*D738)</f>
        <v>2170.9854800725311</v>
      </c>
      <c r="I738" s="27">
        <f>(C738/$M$1)*'Infectados Brasil'!$M$14</f>
        <v>3.7314729748461177</v>
      </c>
      <c r="J738" s="4">
        <v>1</v>
      </c>
    </row>
    <row r="739" spans="1:10" x14ac:dyDescent="0.25">
      <c r="A739" s="8">
        <f>A738+'Infectados Brasil'!$M$12</f>
        <v>43922.850000002145</v>
      </c>
      <c r="B739" s="7">
        <f>B738+'Infectados Brasil'!$M$12</f>
        <v>36.850000000000044</v>
      </c>
      <c r="C739" s="9">
        <f>C738+(F738*'Infectados Brasil'!$M$12)</f>
        <v>209969939.19507024</v>
      </c>
      <c r="D739" s="23">
        <f>D738+(G738*'Infectados Brasil'!$M$12)</f>
        <v>22006.354209105382</v>
      </c>
      <c r="E739" s="23">
        <f>E738+(H738*'Infectados Brasil'!$M$12)</f>
        <v>8055.4507206876197</v>
      </c>
      <c r="F739" s="23">
        <f>-('Infectados Brasil'!$M$9*C739*(D739/$M$1))</f>
        <v>-8211.595759796639</v>
      </c>
      <c r="G739" s="23">
        <f>('Infectados Brasil'!$M$9*C739*(D739/$M$1))-('Infectados Brasil'!$M$10*D739)</f>
        <v>6010.9603388861005</v>
      </c>
      <c r="H739" s="23">
        <f>('Infectados Brasil'!$M$10*D739)</f>
        <v>2200.6354209105384</v>
      </c>
      <c r="I739" s="27">
        <f>(C739/$M$1)*'Infectados Brasil'!$M$14</f>
        <v>3.7314657765523909</v>
      </c>
      <c r="J739" s="4">
        <v>1</v>
      </c>
    </row>
    <row r="740" spans="1:10" x14ac:dyDescent="0.25">
      <c r="A740" s="8">
        <f>A739+'Infectados Brasil'!$M$12</f>
        <v>43922.900000002148</v>
      </c>
      <c r="B740" s="7">
        <f>B739+'Infectados Brasil'!$M$12</f>
        <v>36.900000000000041</v>
      </c>
      <c r="C740" s="9">
        <f>C739+(F739*'Infectados Brasil'!$M$12)</f>
        <v>209969528.61528224</v>
      </c>
      <c r="D740" s="23">
        <f>D739+(G739*'Infectados Brasil'!$M$12)</f>
        <v>22306.902226049686</v>
      </c>
      <c r="E740" s="23">
        <f>E739+(H739*'Infectados Brasil'!$M$12)</f>
        <v>8165.4824917331462</v>
      </c>
      <c r="F740" s="23">
        <f>-('Infectados Brasil'!$M$9*C740*(D740/$M$1))</f>
        <v>-8323.7279473098952</v>
      </c>
      <c r="G740" s="23">
        <f>('Infectados Brasil'!$M$9*C740*(D740/$M$1))-('Infectados Brasil'!$M$10*D740)</f>
        <v>6093.0377247049264</v>
      </c>
      <c r="H740" s="23">
        <f>('Infectados Brasil'!$M$10*D740)</f>
        <v>2230.6902226049688</v>
      </c>
      <c r="I740" s="27">
        <f>(C740/$M$1)*'Infectados Brasil'!$M$14</f>
        <v>3.7314584799630155</v>
      </c>
      <c r="J740" s="4">
        <v>1</v>
      </c>
    </row>
    <row r="741" spans="1:10" x14ac:dyDescent="0.25">
      <c r="A741" s="8">
        <f>A740+'Infectados Brasil'!$M$12</f>
        <v>43922.950000002151</v>
      </c>
      <c r="B741" s="7">
        <f>B740+'Infectados Brasil'!$M$12</f>
        <v>36.950000000000038</v>
      </c>
      <c r="C741" s="9">
        <f>C740+(F740*'Infectados Brasil'!$M$12)</f>
        <v>209969112.42888486</v>
      </c>
      <c r="D741" s="23">
        <f>D740+(G740*'Infectados Brasil'!$M$12)</f>
        <v>22611.554112284932</v>
      </c>
      <c r="E741" s="23">
        <f>E740+(H740*'Infectados Brasil'!$M$12)</f>
        <v>8277.0170028633947</v>
      </c>
      <c r="F741" s="23">
        <f>-('Infectados Brasil'!$M$9*C741*(D741/$M$1))</f>
        <v>-8437.390809724493</v>
      </c>
      <c r="G741" s="23">
        <f>('Infectados Brasil'!$M$9*C741*(D741/$M$1))-('Infectados Brasil'!$M$10*D741)</f>
        <v>6176.2353984959991</v>
      </c>
      <c r="H741" s="23">
        <f>('Infectados Brasil'!$M$10*D741)</f>
        <v>2261.1554112284934</v>
      </c>
      <c r="I741" s="27">
        <f>(C741/$M$1)*'Infectados Brasil'!$M$14</f>
        <v>3.7314510837361823</v>
      </c>
      <c r="J741" s="4">
        <v>1</v>
      </c>
    </row>
    <row r="742" spans="1:10" x14ac:dyDescent="0.25">
      <c r="A742" s="8">
        <f>A741+'Infectados Brasil'!$M$12</f>
        <v>43923.000000002154</v>
      </c>
      <c r="B742" s="7">
        <f>B741+'Infectados Brasil'!$M$12</f>
        <v>37.000000000000036</v>
      </c>
      <c r="C742" s="9">
        <f>C741+(F741*'Infectados Brasil'!$M$12)</f>
        <v>209968690.55934438</v>
      </c>
      <c r="D742" s="23">
        <f>D741+(G741*'Infectados Brasil'!$M$12)</f>
        <v>22920.365882209731</v>
      </c>
      <c r="E742" s="23">
        <f>E741+(H741*'Infectados Brasil'!$M$12)</f>
        <v>8390.0747734248198</v>
      </c>
      <c r="F742" s="23">
        <f>-('Infectados Brasil'!$M$9*C742*(D742/$M$1))</f>
        <v>-8552.6052271674853</v>
      </c>
      <c r="G742" s="23">
        <f>('Infectados Brasil'!$M$9*C742*(D742/$M$1))-('Infectados Brasil'!$M$10*D742)</f>
        <v>6260.5686389465118</v>
      </c>
      <c r="H742" s="23">
        <f>('Infectados Brasil'!$M$10*D742)</f>
        <v>2292.036588220973</v>
      </c>
      <c r="I742" s="27">
        <f>(C742/$M$1)*'Infectados Brasil'!$M$14</f>
        <v>3.731443586511777</v>
      </c>
      <c r="J742" s="4">
        <v>1</v>
      </c>
    </row>
    <row r="743" spans="1:10" x14ac:dyDescent="0.25">
      <c r="A743" s="8">
        <f>A742+'Infectados Brasil'!$M$12</f>
        <v>43923.050000002157</v>
      </c>
      <c r="B743" s="7">
        <f>B742+'Infectados Brasil'!$M$12</f>
        <v>37.050000000000033</v>
      </c>
      <c r="C743" s="9">
        <f>C742+(F742*'Infectados Brasil'!$M$12)</f>
        <v>209968262.92908302</v>
      </c>
      <c r="D743" s="23">
        <f>D742+(G742*'Infectados Brasil'!$M$12)</f>
        <v>23233.394314157056</v>
      </c>
      <c r="E743" s="23">
        <f>E742+(H742*'Infectados Brasil'!$M$12)</f>
        <v>8504.6766028358688</v>
      </c>
      <c r="F743" s="23">
        <f>-('Infectados Brasil'!$M$9*C743*(D743/$M$1))</f>
        <v>-8669.3923641942129</v>
      </c>
      <c r="G743" s="23">
        <f>('Infectados Brasil'!$M$9*C743*(D743/$M$1))-('Infectados Brasil'!$M$10*D743)</f>
        <v>6346.0529327785071</v>
      </c>
      <c r="H743" s="23">
        <f>('Infectados Brasil'!$M$10*D743)</f>
        <v>2323.3394314157058</v>
      </c>
      <c r="I743" s="27">
        <f>(C743/$M$1)*'Infectados Brasil'!$M$14</f>
        <v>3.7314359869111322</v>
      </c>
      <c r="J743" s="4">
        <v>1</v>
      </c>
    </row>
    <row r="744" spans="1:10" x14ac:dyDescent="0.25">
      <c r="A744" s="8">
        <f>A743+'Infectados Brasil'!$M$12</f>
        <v>43923.10000000216</v>
      </c>
      <c r="B744" s="7">
        <f>B743+'Infectados Brasil'!$M$12</f>
        <v>37.10000000000003</v>
      </c>
      <c r="C744" s="9">
        <f>C743+(F743*'Infectados Brasil'!$M$12)</f>
        <v>209967829.45946482</v>
      </c>
      <c r="D744" s="23">
        <f>D743+(G743*'Infectados Brasil'!$M$12)</f>
        <v>23550.69696079598</v>
      </c>
      <c r="E744" s="23">
        <f>E743+(H743*'Infectados Brasil'!$M$12)</f>
        <v>8620.8435744066537</v>
      </c>
      <c r="F744" s="23">
        <f>-('Infectados Brasil'!$M$9*C744*(D744/$M$1))</f>
        <v>-8787.7736736517672</v>
      </c>
      <c r="G744" s="23">
        <f>('Infectados Brasil'!$M$9*C744*(D744/$M$1))-('Infectados Brasil'!$M$10*D744)</f>
        <v>6432.7039775721696</v>
      </c>
      <c r="H744" s="23">
        <f>('Infectados Brasil'!$M$10*D744)</f>
        <v>2355.0696960795981</v>
      </c>
      <c r="I744" s="27">
        <f>(C744/$M$1)*'Infectados Brasil'!$M$14</f>
        <v>3.7314282835367747</v>
      </c>
      <c r="J744" s="4">
        <v>1</v>
      </c>
    </row>
    <row r="745" spans="1:10" x14ac:dyDescent="0.25">
      <c r="A745" s="8">
        <f>A744+'Infectados Brasil'!$M$12</f>
        <v>43923.150000002162</v>
      </c>
      <c r="B745" s="7">
        <f>B744+'Infectados Brasil'!$M$12</f>
        <v>37.150000000000027</v>
      </c>
      <c r="C745" s="9">
        <f>C744+(F744*'Infectados Brasil'!$M$12)</f>
        <v>209967390.07078114</v>
      </c>
      <c r="D745" s="23">
        <f>D744+(G744*'Infectados Brasil'!$M$12)</f>
        <v>23872.332159674588</v>
      </c>
      <c r="E745" s="23">
        <f>E744+(H744*'Infectados Brasil'!$M$12)</f>
        <v>8738.5970592106332</v>
      </c>
      <c r="F745" s="23">
        <f>-('Infectados Brasil'!$M$9*C745*(D745/$M$1))</f>
        <v>-8907.770900594629</v>
      </c>
      <c r="G745" s="23">
        <f>('Infectados Brasil'!$M$9*C745*(D745/$M$1))-('Infectados Brasil'!$M$10*D745)</f>
        <v>6520.5376846271702</v>
      </c>
      <c r="H745" s="23">
        <f>('Infectados Brasil'!$M$10*D745)</f>
        <v>2387.2332159674588</v>
      </c>
      <c r="I745" s="27">
        <f>(C745/$M$1)*'Infectados Brasil'!$M$14</f>
        <v>3.7314204749721673</v>
      </c>
      <c r="J745" s="4">
        <v>1</v>
      </c>
    </row>
    <row r="746" spans="1:10" x14ac:dyDescent="0.25">
      <c r="A746" s="8">
        <f>A745+'Infectados Brasil'!$M$12</f>
        <v>43923.200000002165</v>
      </c>
      <c r="B746" s="7">
        <f>B745+'Infectados Brasil'!$M$12</f>
        <v>37.200000000000024</v>
      </c>
      <c r="C746" s="9">
        <f>C745+(F745*'Infectados Brasil'!$M$12)</f>
        <v>209966944.68223611</v>
      </c>
      <c r="D746" s="23">
        <f>D745+(G745*'Infectados Brasil'!$M$12)</f>
        <v>24198.359043905948</v>
      </c>
      <c r="E746" s="23">
        <f>E745+(H745*'Infectados Brasil'!$M$12)</f>
        <v>8857.9587200090064</v>
      </c>
      <c r="F746" s="23">
        <f>-('Infectados Brasil'!$M$9*C746*(D746/$M$1))</f>
        <v>-9029.4060862531769</v>
      </c>
      <c r="G746" s="23">
        <f>('Infectados Brasil'!$M$9*C746*(D746/$M$1))-('Infectados Brasil'!$M$10*D746)</f>
        <v>6609.5701818625821</v>
      </c>
      <c r="H746" s="23">
        <f>('Infectados Brasil'!$M$10*D746)</f>
        <v>2419.8359043905948</v>
      </c>
      <c r="I746" s="27">
        <f>(C746/$M$1)*'Infectados Brasil'!$M$14</f>
        <v>3.7314125597814525</v>
      </c>
      <c r="J746" s="4">
        <v>1</v>
      </c>
    </row>
    <row r="747" spans="1:10" x14ac:dyDescent="0.25">
      <c r="A747" s="8">
        <f>A746+'Infectados Brasil'!$M$12</f>
        <v>43923.250000002168</v>
      </c>
      <c r="B747" s="7">
        <f>B746+'Infectados Brasil'!$M$12</f>
        <v>37.250000000000021</v>
      </c>
      <c r="C747" s="9">
        <f>C746+(F746*'Infectados Brasil'!$M$12)</f>
        <v>209966493.21193179</v>
      </c>
      <c r="D747" s="23">
        <f>D746+(G746*'Infectados Brasil'!$M$12)</f>
        <v>24528.837552999077</v>
      </c>
      <c r="E747" s="23">
        <f>E746+(H746*'Infectados Brasil'!$M$12)</f>
        <v>8978.9505152285365</v>
      </c>
      <c r="F747" s="23">
        <f>-('Infectados Brasil'!$M$9*C747*(D747/$M$1))</f>
        <v>-9152.7015720557683</v>
      </c>
      <c r="G747" s="23">
        <f>('Infectados Brasil'!$M$9*C747*(D747/$M$1))-('Infectados Brasil'!$M$10*D747)</f>
        <v>6699.8178167558599</v>
      </c>
      <c r="H747" s="23">
        <f>('Infectados Brasil'!$M$10*D747)</f>
        <v>2452.883755299908</v>
      </c>
      <c r="I747" s="27">
        <f>(C747/$M$1)*'Infectados Brasil'!$M$14</f>
        <v>3.7314045365091877</v>
      </c>
      <c r="J747" s="4">
        <v>1</v>
      </c>
    </row>
    <row r="748" spans="1:10" x14ac:dyDescent="0.25">
      <c r="A748" s="8">
        <f>A747+'Infectados Brasil'!$M$12</f>
        <v>43923.300000002171</v>
      </c>
      <c r="B748" s="7">
        <f>B747+'Infectados Brasil'!$M$12</f>
        <v>37.300000000000018</v>
      </c>
      <c r="C748" s="9">
        <f>C747+(F747*'Infectados Brasil'!$M$12)</f>
        <v>209966035.57685319</v>
      </c>
      <c r="D748" s="23">
        <f>D747+(G747*'Infectados Brasil'!$M$12)</f>
        <v>24863.828443836872</v>
      </c>
      <c r="E748" s="23">
        <f>E747+(H747*'Infectados Brasil'!$M$12)</f>
        <v>9101.5947029935323</v>
      </c>
      <c r="F748" s="23">
        <f>-('Infectados Brasil'!$M$9*C748*(D748/$M$1))</f>
        <v>-9277.6800037051289</v>
      </c>
      <c r="G748" s="23">
        <f>('Infectados Brasil'!$M$9*C748*(D748/$M$1))-('Infectados Brasil'!$M$10*D748)</f>
        <v>6791.2971593214415</v>
      </c>
      <c r="H748" s="23">
        <f>('Infectados Brasil'!$M$10*D748)</f>
        <v>2486.3828443836874</v>
      </c>
      <c r="I748" s="27">
        <f>(C748/$M$1)*'Infectados Brasil'!$M$14</f>
        <v>3.7313964036800762</v>
      </c>
      <c r="J748" s="4">
        <v>1</v>
      </c>
    </row>
    <row r="749" spans="1:10" x14ac:dyDescent="0.25">
      <c r="A749" s="8">
        <f>A748+'Infectados Brasil'!$M$12</f>
        <v>43923.350000002174</v>
      </c>
      <c r="B749" s="7">
        <f>B748+'Infectados Brasil'!$M$12</f>
        <v>37.350000000000016</v>
      </c>
      <c r="C749" s="9">
        <f>C748+(F748*'Infectados Brasil'!$M$12)</f>
        <v>209965571.692853</v>
      </c>
      <c r="D749" s="23">
        <f>D748+(G748*'Infectados Brasil'!$M$12)</f>
        <v>25203.393301802946</v>
      </c>
      <c r="E749" s="23">
        <f>E748+(H748*'Infectados Brasil'!$M$12)</f>
        <v>9225.9138452127172</v>
      </c>
      <c r="F749" s="23">
        <f>-('Infectados Brasil'!$M$9*C749*(D749/$M$1))</f>
        <v>-9404.3643353097414</v>
      </c>
      <c r="G749" s="23">
        <f>('Infectados Brasil'!$M$9*C749*(D749/$M$1))-('Infectados Brasil'!$M$10*D749)</f>
        <v>6884.0250051294461</v>
      </c>
      <c r="H749" s="23">
        <f>('Infectados Brasil'!$M$10*D749)</f>
        <v>2520.3393301802948</v>
      </c>
      <c r="I749" s="27">
        <f>(C749/$M$1)*'Infectados Brasil'!$M$14</f>
        <v>3.7313881597987018</v>
      </c>
      <c r="J749" s="4">
        <v>1</v>
      </c>
    </row>
    <row r="750" spans="1:10" x14ac:dyDescent="0.25">
      <c r="A750" s="8">
        <f>A749+'Infectados Brasil'!$M$12</f>
        <v>43923.400000002177</v>
      </c>
      <c r="B750" s="7">
        <f>B749+'Infectados Brasil'!$M$12</f>
        <v>37.400000000000013</v>
      </c>
      <c r="C750" s="9">
        <f>C749+(F749*'Infectados Brasil'!$M$12)</f>
        <v>209965101.47463623</v>
      </c>
      <c r="D750" s="23">
        <f>D749+(G749*'Infectados Brasil'!$M$12)</f>
        <v>25547.594552059418</v>
      </c>
      <c r="E750" s="23">
        <f>E749+(H749*'Infectados Brasil'!$M$12)</f>
        <v>9351.9308117217315</v>
      </c>
      <c r="F750" s="23">
        <f>-('Infectados Brasil'!$M$9*C750*(D750/$M$1))</f>
        <v>-9532.7778335709827</v>
      </c>
      <c r="G750" s="23">
        <f>('Infectados Brasil'!$M$9*C750*(D750/$M$1))-('Infectados Brasil'!$M$10*D750)</f>
        <v>6978.0183783650409</v>
      </c>
      <c r="H750" s="23">
        <f>('Infectados Brasil'!$M$10*D750)</f>
        <v>2554.7594552059418</v>
      </c>
      <c r="I750" s="27">
        <f>(C750/$M$1)*'Infectados Brasil'!$M$14</f>
        <v>3.7313798033492493</v>
      </c>
      <c r="J750" s="4">
        <v>1</v>
      </c>
    </row>
    <row r="751" spans="1:10" x14ac:dyDescent="0.25">
      <c r="A751" s="8">
        <f>A750+'Infectados Brasil'!$M$12</f>
        <v>43923.45000000218</v>
      </c>
      <c r="B751" s="7">
        <f>B750+'Infectados Brasil'!$M$12</f>
        <v>37.45000000000001</v>
      </c>
      <c r="C751" s="9">
        <f>C750+(F750*'Infectados Brasil'!$M$12)</f>
        <v>209964624.83574456</v>
      </c>
      <c r="D751" s="23">
        <f>D750+(G750*'Infectados Brasil'!$M$12)</f>
        <v>25896.495470977668</v>
      </c>
      <c r="E751" s="23">
        <f>E750+(H750*'Infectados Brasil'!$M$12)</f>
        <v>9479.6687844820281</v>
      </c>
      <c r="F751" s="23">
        <f>-('Infectados Brasil'!$M$9*C751*(D751/$M$1))</f>
        <v>-9662.9440820267628</v>
      </c>
      <c r="G751" s="23">
        <f>('Infectados Brasil'!$M$9*C751*(D751/$M$1))-('Infectados Brasil'!$M$10*D751)</f>
        <v>7073.2945349289957</v>
      </c>
      <c r="H751" s="23">
        <f>('Infectados Brasil'!$M$10*D751)</f>
        <v>2589.649547097767</v>
      </c>
      <c r="I751" s="27">
        <f>(C751/$M$1)*'Infectados Brasil'!$M$14</f>
        <v>3.7313713327952316</v>
      </c>
      <c r="J751" s="4">
        <v>1</v>
      </c>
    </row>
    <row r="752" spans="1:10" x14ac:dyDescent="0.25">
      <c r="A752" s="8">
        <f>A751+'Infectados Brasil'!$M$12</f>
        <v>43923.500000002183</v>
      </c>
      <c r="B752" s="7">
        <f>B751+'Infectados Brasil'!$M$12</f>
        <v>37.500000000000007</v>
      </c>
      <c r="C752" s="9">
        <f>C751+(F751*'Infectados Brasil'!$M$12)</f>
        <v>209964141.68854046</v>
      </c>
      <c r="D752" s="23">
        <f>D751+(G751*'Infectados Brasil'!$M$12)</f>
        <v>26250.160197724119</v>
      </c>
      <c r="E752" s="23">
        <f>E751+(H751*'Infectados Brasil'!$M$12)</f>
        <v>9609.1512618369161</v>
      </c>
      <c r="F752" s="23">
        <f>-('Infectados Brasil'!$M$9*C752*(D752/$M$1))</f>
        <v>-9794.8869853523975</v>
      </c>
      <c r="G752" s="23">
        <f>('Infectados Brasil'!$M$9*C752*(D752/$M$1))-('Infectados Brasil'!$M$10*D752)</f>
        <v>7169.8709655799848</v>
      </c>
      <c r="H752" s="23">
        <f>('Infectados Brasil'!$M$10*D752)</f>
        <v>2625.0160197724122</v>
      </c>
      <c r="I752" s="27">
        <f>(C752/$M$1)*'Infectados Brasil'!$M$14</f>
        <v>3.7313627465792045</v>
      </c>
      <c r="J752" s="4">
        <v>1</v>
      </c>
    </row>
    <row r="753" spans="1:10" x14ac:dyDescent="0.25">
      <c r="A753" s="8">
        <f>A752+'Infectados Brasil'!$M$12</f>
        <v>43923.550000002186</v>
      </c>
      <c r="B753" s="7">
        <f>B752+'Infectados Brasil'!$M$12</f>
        <v>37.550000000000004</v>
      </c>
      <c r="C753" s="9">
        <f>C752+(F752*'Infectados Brasil'!$M$12)</f>
        <v>209963651.94419119</v>
      </c>
      <c r="D753" s="23">
        <f>D752+(G752*'Infectados Brasil'!$M$12)</f>
        <v>26608.653746003118</v>
      </c>
      <c r="E753" s="23">
        <f>E752+(H752*'Infectados Brasil'!$M$12)</f>
        <v>9740.4020628255366</v>
      </c>
      <c r="F753" s="23">
        <f>-('Infectados Brasil'!$M$9*C753*(D753/$M$1))</f>
        <v>-9928.6307737194948</v>
      </c>
      <c r="G753" s="23">
        <f>('Infectados Brasil'!$M$9*C753*(D753/$M$1))-('Infectados Brasil'!$M$10*D753)</f>
        <v>7267.7653991191828</v>
      </c>
      <c r="H753" s="23">
        <f>('Infectados Brasil'!$M$10*D753)</f>
        <v>2660.865374600312</v>
      </c>
      <c r="I753" s="27">
        <f>(C753/$M$1)*'Infectados Brasil'!$M$14</f>
        <v>3.731354043122483</v>
      </c>
      <c r="J753" s="4">
        <v>1</v>
      </c>
    </row>
    <row r="754" spans="1:10" x14ac:dyDescent="0.25">
      <c r="A754" s="8">
        <f>A753+'Infectados Brasil'!$M$12</f>
        <v>43923.600000002189</v>
      </c>
      <c r="B754" s="7">
        <f>B753+'Infectados Brasil'!$M$12</f>
        <v>37.6</v>
      </c>
      <c r="C754" s="9">
        <f>C753+(F753*'Infectados Brasil'!$M$12)</f>
        <v>209963155.51265252</v>
      </c>
      <c r="D754" s="23">
        <f>D753+(G753*'Infectados Brasil'!$M$12)</f>
        <v>26972.042015959076</v>
      </c>
      <c r="E754" s="23">
        <f>E753+(H753*'Infectados Brasil'!$M$12)</f>
        <v>9873.4453315555529</v>
      </c>
      <c r="F754" s="23">
        <f>-('Infectados Brasil'!$M$9*C754*(D754/$M$1))</f>
        <v>-10064.200007213603</v>
      </c>
      <c r="G754" s="23">
        <f>('Infectados Brasil'!$M$9*C754*(D754/$M$1))-('Infectados Brasil'!$M$10*D754)</f>
        <v>7366.9958056176956</v>
      </c>
      <c r="H754" s="23">
        <f>('Infectados Brasil'!$M$10*D754)</f>
        <v>2697.2042015959078</v>
      </c>
      <c r="I754" s="27">
        <f>(C754/$M$1)*'Infectados Brasil'!$M$14</f>
        <v>3.7313452208248532</v>
      </c>
      <c r="J754" s="4">
        <v>1</v>
      </c>
    </row>
    <row r="755" spans="1:10" x14ac:dyDescent="0.25">
      <c r="A755" s="8">
        <f>A754+'Infectados Brasil'!$M$12</f>
        <v>43923.650000002192</v>
      </c>
      <c r="B755" s="7">
        <f>B754+'Infectados Brasil'!$M$12</f>
        <v>37.65</v>
      </c>
      <c r="C755" s="9">
        <f>C754+(F754*'Infectados Brasil'!$M$12)</f>
        <v>209962652.30265215</v>
      </c>
      <c r="D755" s="23">
        <f>D754+(G754*'Infectados Brasil'!$M$12)</f>
        <v>27340.391806239961</v>
      </c>
      <c r="E755" s="23">
        <f>E754+(H754*'Infectados Brasil'!$M$12)</f>
        <v>10008.305541635349</v>
      </c>
      <c r="F755" s="23">
        <f>-('Infectados Brasil'!$M$9*C755*(D755/$M$1))</f>
        <v>-10201.619580311442</v>
      </c>
      <c r="G755" s="23">
        <f>('Infectados Brasil'!$M$9*C755*(D755/$M$1))-('Infectados Brasil'!$M$10*D755)</f>
        <v>7467.5803996874456</v>
      </c>
      <c r="H755" s="23">
        <f>('Infectados Brasil'!$M$10*D755)</f>
        <v>2734.0391806239963</v>
      </c>
      <c r="I755" s="27">
        <f>(C755/$M$1)*'Infectados Brasil'!$M$14</f>
        <v>3.7313362780642754</v>
      </c>
      <c r="J755" s="4">
        <v>1</v>
      </c>
    </row>
    <row r="756" spans="1:10" x14ac:dyDescent="0.25">
      <c r="A756" s="8">
        <f>A755+'Infectados Brasil'!$M$12</f>
        <v>43923.700000002194</v>
      </c>
      <c r="B756" s="7">
        <f>B755+'Infectados Brasil'!$M$12</f>
        <v>37.699999999999996</v>
      </c>
      <c r="C756" s="9">
        <f>C755+(F755*'Infectados Brasil'!$M$12)</f>
        <v>209962142.22167313</v>
      </c>
      <c r="D756" s="23">
        <f>D755+(G755*'Infectados Brasil'!$M$12)</f>
        <v>27713.770826224332</v>
      </c>
      <c r="E756" s="23">
        <f>E755+(H755*'Infectados Brasil'!$M$12)</f>
        <v>10145.007500666548</v>
      </c>
      <c r="F756" s="23">
        <f>-('Infectados Brasil'!$M$9*C756*(D756/$M$1))</f>
        <v>-10340.914726418461</v>
      </c>
      <c r="G756" s="23">
        <f>('Infectados Brasil'!$M$9*C756*(D756/$M$1))-('Infectados Brasil'!$M$10*D756)</f>
        <v>7569.5376437960276</v>
      </c>
      <c r="H756" s="23">
        <f>('Infectados Brasil'!$M$10*D756)</f>
        <v>2771.3770826224336</v>
      </c>
      <c r="I756" s="27">
        <f>(C756/$M$1)*'Infectados Brasil'!$M$14</f>
        <v>3.7313272131965909</v>
      </c>
      <c r="J756" s="4">
        <v>1</v>
      </c>
    </row>
    <row r="757" spans="1:10" x14ac:dyDescent="0.25">
      <c r="A757" s="8">
        <f>A756+'Infectados Brasil'!$M$12</f>
        <v>43923.750000002197</v>
      </c>
      <c r="B757" s="7">
        <f>B756+'Infectados Brasil'!$M$12</f>
        <v>37.749999999999993</v>
      </c>
      <c r="C757" s="9">
        <f>C756+(F756*'Infectados Brasil'!$M$12)</f>
        <v>209961625.17593682</v>
      </c>
      <c r="D757" s="23">
        <f>D756+(G756*'Infectados Brasil'!$M$12)</f>
        <v>28092.247708414132</v>
      </c>
      <c r="E757" s="23">
        <f>E756+(H756*'Infectados Brasil'!$M$12)</f>
        <v>10283.576354797669</v>
      </c>
      <c r="F757" s="23">
        <f>-('Infectados Brasil'!$M$9*C757*(D757/$M$1))</f>
        <v>-10482.111022467572</v>
      </c>
      <c r="G757" s="23">
        <f>('Infectados Brasil'!$M$9*C757*(D757/$M$1))-('Infectados Brasil'!$M$10*D757)</f>
        <v>7672.8862516261588</v>
      </c>
      <c r="H757" s="23">
        <f>('Infectados Brasil'!$M$10*D757)</f>
        <v>2809.2247708414134</v>
      </c>
      <c r="I757" s="27">
        <f>(C757/$M$1)*'Infectados Brasil'!$M$14</f>
        <v>3.7313180245552195</v>
      </c>
      <c r="J757" s="4">
        <v>1</v>
      </c>
    </row>
    <row r="758" spans="1:10" x14ac:dyDescent="0.25">
      <c r="A758" s="8">
        <f>A757+'Infectados Brasil'!$M$12</f>
        <v>43923.8000000022</v>
      </c>
      <c r="B758" s="7">
        <f>B757+'Infectados Brasil'!$M$12</f>
        <v>37.79999999999999</v>
      </c>
      <c r="C758" s="9">
        <f>C757+(F757*'Infectados Brasil'!$M$12)</f>
        <v>209961101.07038569</v>
      </c>
      <c r="D758" s="23">
        <f>D757+(G757*'Infectados Brasil'!$M$12)</f>
        <v>28475.892020995441</v>
      </c>
      <c r="E758" s="23">
        <f>E757+(H757*'Infectados Brasil'!$M$12)</f>
        <v>10424.037593339741</v>
      </c>
      <c r="F758" s="23">
        <f>-('Infectados Brasil'!$M$9*C758*(D758/$M$1))</f>
        <v>-10625.234393579827</v>
      </c>
      <c r="G758" s="23">
        <f>('Infectados Brasil'!$M$9*C758*(D758/$M$1))-('Infectados Brasil'!$M$10*D758)</f>
        <v>7777.6451914802828</v>
      </c>
      <c r="H758" s="23">
        <f>('Infectados Brasil'!$M$10*D758)</f>
        <v>2847.5892020995443</v>
      </c>
      <c r="I758" s="27">
        <f>(C758/$M$1)*'Infectados Brasil'!$M$14</f>
        <v>3.7313087104508544</v>
      </c>
      <c r="J758" s="4">
        <v>1</v>
      </c>
    </row>
    <row r="759" spans="1:10" x14ac:dyDescent="0.25">
      <c r="A759" s="8">
        <f>A758+'Infectados Brasil'!$M$12</f>
        <v>43923.850000002203</v>
      </c>
      <c r="B759" s="7">
        <f>B758+'Infectados Brasil'!$M$12</f>
        <v>37.849999999999987</v>
      </c>
      <c r="C759" s="9">
        <f>C758+(F758*'Infectados Brasil'!$M$12)</f>
        <v>209960569.80866602</v>
      </c>
      <c r="D759" s="23">
        <f>D758+(G758*'Infectados Brasil'!$M$12)</f>
        <v>28864.774280569454</v>
      </c>
      <c r="E759" s="23">
        <f>E758+(H758*'Infectados Brasil'!$M$12)</f>
        <v>10566.417053444718</v>
      </c>
      <c r="F759" s="23">
        <f>-('Infectados Brasil'!$M$9*C759*(D759/$M$1))</f>
        <v>-10770.3111177879</v>
      </c>
      <c r="G759" s="23">
        <f>('Infectados Brasil'!$M$9*C759*(D759/$M$1))-('Infectados Brasil'!$M$10*D759)</f>
        <v>7883.8336897309546</v>
      </c>
      <c r="H759" s="23">
        <f>('Infectados Brasil'!$M$10*D759)</f>
        <v>2886.4774280569454</v>
      </c>
      <c r="I759" s="27">
        <f>(C759/$M$1)*'Infectados Brasil'!$M$14</f>
        <v>3.7312992691711502</v>
      </c>
      <c r="J759" s="4">
        <v>1</v>
      </c>
    </row>
    <row r="760" spans="1:10" x14ac:dyDescent="0.25">
      <c r="A760" s="8">
        <f>A759+'Infectados Brasil'!$M$12</f>
        <v>43923.900000002206</v>
      </c>
      <c r="B760" s="7">
        <f>B759+'Infectados Brasil'!$M$12</f>
        <v>37.899999999999984</v>
      </c>
      <c r="C760" s="9">
        <f>C759+(F759*'Infectados Brasil'!$M$12)</f>
        <v>209960031.29311013</v>
      </c>
      <c r="D760" s="23">
        <f>D759+(G759*'Infectados Brasil'!$M$12)</f>
        <v>29258.965965056002</v>
      </c>
      <c r="E760" s="23">
        <f>E759+(H759*'Infectados Brasil'!$M$12)</f>
        <v>10710.740924847565</v>
      </c>
      <c r="F760" s="23">
        <f>-('Infectados Brasil'!$M$9*C760*(D760/$M$1))</f>
        <v>-10917.367830823201</v>
      </c>
      <c r="G760" s="23">
        <f>('Infectados Brasil'!$M$9*C760*(D760/$M$1))-('Infectados Brasil'!$M$10*D760)</f>
        <v>7991.4712343176006</v>
      </c>
      <c r="H760" s="23">
        <f>('Infectados Brasil'!$M$10*D760)</f>
        <v>2925.8965965056004</v>
      </c>
      <c r="I760" s="27">
        <f>(C760/$M$1)*'Infectados Brasil'!$M$14</f>
        <v>3.7312896989804143</v>
      </c>
      <c r="J760" s="4">
        <v>1</v>
      </c>
    </row>
    <row r="761" spans="1:10" x14ac:dyDescent="0.25">
      <c r="A761" s="8">
        <f>A760+'Infectados Brasil'!$M$12</f>
        <v>43923.950000002209</v>
      </c>
      <c r="B761" s="7">
        <f>B760+'Infectados Brasil'!$M$12</f>
        <v>37.949999999999982</v>
      </c>
      <c r="C761" s="9">
        <f>C760+(F760*'Infectados Brasil'!$M$12)</f>
        <v>209959485.42471859</v>
      </c>
      <c r="D761" s="23">
        <f>D760+(G760*'Infectados Brasil'!$M$12)</f>
        <v>29658.539526771881</v>
      </c>
      <c r="E761" s="23">
        <f>E760+(H760*'Infectados Brasil'!$M$12)</f>
        <v>10857.035754672845</v>
      </c>
      <c r="F761" s="23">
        <f>-('Infectados Brasil'!$M$9*C761*(D761/$M$1))</f>
        <v>-11066.431530967413</v>
      </c>
      <c r="G761" s="23">
        <f>('Infectados Brasil'!$M$9*C761*(D761/$M$1))-('Infectados Brasil'!$M$10*D761)</f>
        <v>8100.5775782902247</v>
      </c>
      <c r="H761" s="23">
        <f>('Infectados Brasil'!$M$10*D761)</f>
        <v>2965.8539526771883</v>
      </c>
      <c r="I761" s="27">
        <f>(C761/$M$1)*'Infectados Brasil'!$M$14</f>
        <v>3.7312799981192843</v>
      </c>
      <c r="J761" s="4">
        <v>1</v>
      </c>
    </row>
    <row r="762" spans="1:10" x14ac:dyDescent="0.25">
      <c r="A762" s="8">
        <f>A761+'Infectados Brasil'!$M$12</f>
        <v>43924.000000002212</v>
      </c>
      <c r="B762" s="7">
        <f>B761+'Infectados Brasil'!$M$12</f>
        <v>37.999999999999979</v>
      </c>
      <c r="C762" s="9">
        <f>C761+(F761*'Infectados Brasil'!$M$12)</f>
        <v>209958932.10314205</v>
      </c>
      <c r="D762" s="23">
        <f>D761+(G761*'Infectados Brasil'!$M$12)</f>
        <v>30063.568405686394</v>
      </c>
      <c r="E762" s="23">
        <f>E761+(H761*'Infectados Brasil'!$M$12)</f>
        <v>11005.328452306703</v>
      </c>
      <c r="F762" s="23">
        <f>-('Infectados Brasil'!$M$9*C762*(D762/$M$1))</f>
        <v>-11217.52958396941</v>
      </c>
      <c r="G762" s="23">
        <f>('Infectados Brasil'!$M$9*C762*(D762/$M$1))-('Infectados Brasil'!$M$10*D762)</f>
        <v>8211.1727434007698</v>
      </c>
      <c r="H762" s="23">
        <f>('Infectados Brasil'!$M$10*D762)</f>
        <v>3006.3568405686397</v>
      </c>
      <c r="I762" s="27">
        <f>(C762/$M$1)*'Infectados Brasil'!$M$14</f>
        <v>3.73127016480441</v>
      </c>
      <c r="J762" s="4">
        <v>1</v>
      </c>
    </row>
    <row r="763" spans="1:10" x14ac:dyDescent="0.25">
      <c r="A763" s="8">
        <f>A762+'Infectados Brasil'!$M$12</f>
        <v>43924.050000002215</v>
      </c>
      <c r="B763" s="7">
        <f>B762+'Infectados Brasil'!$M$12</f>
        <v>38.049999999999976</v>
      </c>
      <c r="C763" s="9">
        <f>C762+(F762*'Infectados Brasil'!$M$12)</f>
        <v>209958371.22666284</v>
      </c>
      <c r="D763" s="23">
        <f>D762+(G762*'Infectados Brasil'!$M$12)</f>
        <v>30474.127042856431</v>
      </c>
      <c r="E763" s="23">
        <f>E762+(H762*'Infectados Brasil'!$M$12)</f>
        <v>11155.646294335134</v>
      </c>
      <c r="F763" s="23">
        <f>-('Infectados Brasil'!$M$9*C763*(D763/$M$1))</f>
        <v>-11370.689728028334</v>
      </c>
      <c r="G763" s="23">
        <f>('Infectados Brasil'!$M$9*C763*(D763/$M$1))-('Infectados Brasil'!$M$10*D763)</f>
        <v>8323.2770237426903</v>
      </c>
      <c r="H763" s="23">
        <f>('Infectados Brasil'!$M$10*D763)</f>
        <v>3047.4127042856435</v>
      </c>
      <c r="I763" s="27">
        <f>(C763/$M$1)*'Infectados Brasil'!$M$14</f>
        <v>3.7312601972281225</v>
      </c>
      <c r="J763" s="4">
        <v>1</v>
      </c>
    </row>
    <row r="764" spans="1:10" x14ac:dyDescent="0.25">
      <c r="A764" s="8">
        <f>A763+'Infectados Brasil'!$M$12</f>
        <v>43924.100000002218</v>
      </c>
      <c r="B764" s="7">
        <f>B763+'Infectados Brasil'!$M$12</f>
        <v>38.099999999999973</v>
      </c>
      <c r="C764" s="9">
        <f>C763+(F763*'Infectados Brasil'!$M$12)</f>
        <v>209957802.69217643</v>
      </c>
      <c r="D764" s="23">
        <f>D763+(G763*'Infectados Brasil'!$M$12)</f>
        <v>30890.290894043566</v>
      </c>
      <c r="E764" s="23">
        <f>E763+(H763*'Infectados Brasil'!$M$12)</f>
        <v>11308.016929549416</v>
      </c>
      <c r="F764" s="23">
        <f>-('Infectados Brasil'!$M$9*C764*(D764/$M$1))</f>
        <v>-11525.940078843718</v>
      </c>
      <c r="G764" s="23">
        <f>('Infectados Brasil'!$M$9*C764*(D764/$M$1))-('Infectados Brasil'!$M$10*D764)</f>
        <v>8436.9109894393605</v>
      </c>
      <c r="H764" s="23">
        <f>('Infectados Brasil'!$M$10*D764)</f>
        <v>3089.0290894043569</v>
      </c>
      <c r="I764" s="27">
        <f>(C764/$M$1)*'Infectados Brasil'!$M$14</f>
        <v>3.7312500935581068</v>
      </c>
      <c r="J764" s="4">
        <v>1</v>
      </c>
    </row>
    <row r="765" spans="1:10" x14ac:dyDescent="0.25">
      <c r="A765" s="8">
        <f>A764+'Infectados Brasil'!$M$12</f>
        <v>43924.150000002221</v>
      </c>
      <c r="B765" s="7">
        <f>B764+'Infectados Brasil'!$M$12</f>
        <v>38.14999999999997</v>
      </c>
      <c r="C765" s="9">
        <f>C764+(F764*'Infectados Brasil'!$M$12)</f>
        <v>209957226.39517248</v>
      </c>
      <c r="D765" s="23">
        <f>D764+(G764*'Infectados Brasil'!$M$12)</f>
        <v>31312.136443515534</v>
      </c>
      <c r="E765" s="23">
        <f>E764+(H764*'Infectados Brasil'!$M$12)</f>
        <v>11462.468384019634</v>
      </c>
      <c r="F765" s="23">
        <f>-('Infectados Brasil'!$M$9*C765*(D765/$M$1))</f>
        <v>-11683.309134733607</v>
      </c>
      <c r="G765" s="23">
        <f>('Infectados Brasil'!$M$9*C765*(D765/$M$1))-('Infectados Brasil'!$M$10*D765)</f>
        <v>8552.095490382053</v>
      </c>
      <c r="H765" s="23">
        <f>('Infectados Brasil'!$M$10*D765)</f>
        <v>3131.2136443515537</v>
      </c>
      <c r="I765" s="27">
        <f>(C765/$M$1)*'Infectados Brasil'!$M$14</f>
        <v>3.7312398519370649</v>
      </c>
      <c r="J765" s="4">
        <v>1</v>
      </c>
    </row>
    <row r="766" spans="1:10" x14ac:dyDescent="0.25">
      <c r="A766" s="8">
        <f>A765+'Infectados Brasil'!$M$12</f>
        <v>43924.200000002224</v>
      </c>
      <c r="B766" s="7">
        <f>B765+'Infectados Brasil'!$M$12</f>
        <v>38.199999999999967</v>
      </c>
      <c r="C766" s="9">
        <f>C765+(F765*'Infectados Brasil'!$M$12)</f>
        <v>209956642.22971573</v>
      </c>
      <c r="D766" s="23">
        <f>D765+(G765*'Infectados Brasil'!$M$12)</f>
        <v>31739.741218034636</v>
      </c>
      <c r="E766" s="23">
        <f>E765+(H765*'Infectados Brasil'!$M$12)</f>
        <v>11619.029066237212</v>
      </c>
      <c r="F766" s="23">
        <f>-('Infectados Brasil'!$M$9*C766*(D766/$M$1))</f>
        <v>-11842.825781821502</v>
      </c>
      <c r="G766" s="23">
        <f>('Infectados Brasil'!$M$9*C766*(D766/$M$1))-('Infectados Brasil'!$M$10*D766)</f>
        <v>8668.8516600180392</v>
      </c>
      <c r="H766" s="23">
        <f>('Infectados Brasil'!$M$10*D766)</f>
        <v>3173.9741218034637</v>
      </c>
      <c r="I766" s="27">
        <f>(C766/$M$1)*'Infectados Brasil'!$M$14</f>
        <v>3.7312294704823765</v>
      </c>
      <c r="J766" s="4">
        <v>1</v>
      </c>
    </row>
    <row r="767" spans="1:10" x14ac:dyDescent="0.25">
      <c r="A767" s="8">
        <f>A766+'Infectados Brasil'!$M$12</f>
        <v>43924.250000002226</v>
      </c>
      <c r="B767" s="7">
        <f>B766+'Infectados Brasil'!$M$12</f>
        <v>38.249999999999964</v>
      </c>
      <c r="C767" s="9">
        <f>C766+(F766*'Infectados Brasil'!$M$12)</f>
        <v>209956050.08842665</v>
      </c>
      <c r="D767" s="23">
        <f>D766+(G766*'Infectados Brasil'!$M$12)</f>
        <v>32173.183801035539</v>
      </c>
      <c r="E767" s="23">
        <f>E766+(H766*'Infectados Brasil'!$M$12)</f>
        <v>11777.727772327386</v>
      </c>
      <c r="F767" s="23">
        <f>-('Infectados Brasil'!$M$9*C767*(D767/$M$1))</f>
        <v>-12004.51929929309</v>
      </c>
      <c r="G767" s="23">
        <f>('Infectados Brasil'!$M$9*C767*(D767/$M$1))-('Infectados Brasil'!$M$10*D767)</f>
        <v>8787.2009191895359</v>
      </c>
      <c r="H767" s="23">
        <f>('Infectados Brasil'!$M$10*D767)</f>
        <v>3217.3183801035539</v>
      </c>
      <c r="I767" s="27">
        <f>(C767/$M$1)*'Infectados Brasil'!$M$14</f>
        <v>3.7312189472857535</v>
      </c>
      <c r="J767" s="4">
        <v>1</v>
      </c>
    </row>
    <row r="768" spans="1:10" x14ac:dyDescent="0.25">
      <c r="A768" s="8">
        <f>A767+'Infectados Brasil'!$M$12</f>
        <v>43924.300000002229</v>
      </c>
      <c r="B768" s="7">
        <f>B767+'Infectados Brasil'!$M$12</f>
        <v>38.299999999999962</v>
      </c>
      <c r="C768" s="9">
        <f>C767+(F767*'Infectados Brasil'!$M$12)</f>
        <v>209955449.86246169</v>
      </c>
      <c r="D768" s="23">
        <f>D767+(G767*'Infectados Brasil'!$M$12)</f>
        <v>32612.543846995017</v>
      </c>
      <c r="E768" s="23">
        <f>E767+(H767*'Infectados Brasil'!$M$12)</f>
        <v>11938.593691332564</v>
      </c>
      <c r="F768" s="23">
        <f>-('Infectados Brasil'!$M$9*C768*(D768/$M$1))</f>
        <v>-12168.419364723626</v>
      </c>
      <c r="G768" s="23">
        <f>('Infectados Brasil'!$M$9*C768*(D768/$M$1))-('Infectados Brasil'!$M$10*D768)</f>
        <v>8907.1649800241248</v>
      </c>
      <c r="H768" s="23">
        <f>('Infectados Brasil'!$M$10*D768)</f>
        <v>3261.2543846995018</v>
      </c>
      <c r="I768" s="27">
        <f>(C768/$M$1)*'Infectados Brasil'!$M$14</f>
        <v>3.7312082804128903</v>
      </c>
      <c r="J768" s="4">
        <v>1</v>
      </c>
    </row>
    <row r="769" spans="1:10" x14ac:dyDescent="0.25">
      <c r="A769" s="8">
        <f>A768+'Infectados Brasil'!$M$12</f>
        <v>43924.350000002232</v>
      </c>
      <c r="B769" s="7">
        <f>B768+'Infectados Brasil'!$M$12</f>
        <v>38.349999999999959</v>
      </c>
      <c r="C769" s="9">
        <f>C768+(F768*'Infectados Brasil'!$M$12)</f>
        <v>209954841.44149345</v>
      </c>
      <c r="D769" s="23">
        <f>D768+(G768*'Infectados Brasil'!$M$12)</f>
        <v>33057.902095996222</v>
      </c>
      <c r="E769" s="23">
        <f>E768+(H768*'Infectados Brasil'!$M$12)</f>
        <v>12101.656410567539</v>
      </c>
      <c r="F769" s="23">
        <f>-('Infectados Brasil'!$M$9*C769*(D769/$M$1))</f>
        <v>-12334.556059477007</v>
      </c>
      <c r="G769" s="23">
        <f>('Infectados Brasil'!$M$9*C769*(D769/$M$1))-('Infectados Brasil'!$M$10*D769)</f>
        <v>9028.7658498773853</v>
      </c>
      <c r="H769" s="23">
        <f>('Infectados Brasil'!$M$10*D769)</f>
        <v>3305.7902095996224</v>
      </c>
      <c r="I769" s="27">
        <f>(C769/$M$1)*'Infectados Brasil'!$M$14</f>
        <v>3.7311974679031121</v>
      </c>
      <c r="J769" s="4">
        <v>1</v>
      </c>
    </row>
    <row r="770" spans="1:10" x14ac:dyDescent="0.25">
      <c r="A770" s="8">
        <f>A769+'Infectados Brasil'!$M$12</f>
        <v>43924.400000002235</v>
      </c>
      <c r="B770" s="7">
        <f>B769+'Infectados Brasil'!$M$12</f>
        <v>38.399999999999956</v>
      </c>
      <c r="C770" s="9">
        <f>C769+(F769*'Infectados Brasil'!$M$12)</f>
        <v>209954224.71369049</v>
      </c>
      <c r="D770" s="23">
        <f>D769+(G769*'Infectados Brasil'!$M$12)</f>
        <v>33509.340388490091</v>
      </c>
      <c r="E770" s="23">
        <f>E769+(H769*'Infectados Brasil'!$M$12)</f>
        <v>12266.94592104752</v>
      </c>
      <c r="F770" s="23">
        <f>-('Infectados Brasil'!$M$9*C770*(D770/$M$1))</f>
        <v>-12502.95987417735</v>
      </c>
      <c r="G770" s="23">
        <f>('Infectados Brasil'!$M$9*C770*(D770/$M$1))-('Infectados Brasil'!$M$10*D770)</f>
        <v>9152.0258353283407</v>
      </c>
      <c r="H770" s="23">
        <f>('Infectados Brasil'!$M$10*D770)</f>
        <v>3350.9340388490091</v>
      </c>
      <c r="I770" s="27">
        <f>(C770/$M$1)*'Infectados Brasil'!$M$14</f>
        <v>3.7311865077690136</v>
      </c>
      <c r="J770" s="4">
        <v>1</v>
      </c>
    </row>
    <row r="771" spans="1:10" x14ac:dyDescent="0.25">
      <c r="A771" s="8">
        <f>A770+'Infectados Brasil'!$M$12</f>
        <v>43924.450000002238</v>
      </c>
      <c r="B771" s="7">
        <f>B770+'Infectados Brasil'!$M$12</f>
        <v>38.449999999999953</v>
      </c>
      <c r="C771" s="9">
        <f>C770+(F770*'Infectados Brasil'!$M$12)</f>
        <v>209953599.56569678</v>
      </c>
      <c r="D771" s="23">
        <f>D770+(G770*'Infectados Brasil'!$M$12)</f>
        <v>33966.94168025651</v>
      </c>
      <c r="E771" s="23">
        <f>E770+(H770*'Infectados Brasil'!$M$12)</f>
        <v>12434.49262298997</v>
      </c>
      <c r="F771" s="23">
        <f>-('Infectados Brasil'!$M$9*C771*(D771/$M$1))</f>
        <v>-12673.661714254131</v>
      </c>
      <c r="G771" s="23">
        <f>('Infectados Brasil'!$M$9*C771*(D771/$M$1))-('Infectados Brasil'!$M$10*D771)</f>
        <v>9276.9675462284795</v>
      </c>
      <c r="H771" s="23">
        <f>('Infectados Brasil'!$M$10*D771)</f>
        <v>3396.6941680256514</v>
      </c>
      <c r="I771" s="27">
        <f>(C771/$M$1)*'Infectados Brasil'!$M$14</f>
        <v>3.7311753979960964</v>
      </c>
      <c r="J771" s="4">
        <v>1</v>
      </c>
    </row>
    <row r="772" spans="1:10" x14ac:dyDescent="0.25">
      <c r="A772" s="8">
        <f>A771+'Infectados Brasil'!$M$12</f>
        <v>43924.500000002241</v>
      </c>
      <c r="B772" s="7">
        <f>B771+'Infectados Brasil'!$M$12</f>
        <v>38.49999999999995</v>
      </c>
      <c r="C772" s="9">
        <f>C771+(F771*'Infectados Brasil'!$M$12)</f>
        <v>209952965.88261107</v>
      </c>
      <c r="D772" s="23">
        <f>D771+(G771*'Infectados Brasil'!$M$12)</f>
        <v>34430.790057567938</v>
      </c>
      <c r="E772" s="23">
        <f>E771+(H771*'Infectados Brasil'!$M$12)</f>
        <v>12604.327331391252</v>
      </c>
      <c r="F772" s="23">
        <f>-('Infectados Brasil'!$M$9*C772*(D772/$M$1))</f>
        <v>-12846.692905561818</v>
      </c>
      <c r="G772" s="23">
        <f>('Infectados Brasil'!$M$9*C772*(D772/$M$1))-('Infectados Brasil'!$M$10*D772)</f>
        <v>9403.6138998050246</v>
      </c>
      <c r="H772" s="23">
        <f>('Infectados Brasil'!$M$10*D772)</f>
        <v>3443.0790057567938</v>
      </c>
      <c r="I772" s="27">
        <f>(C772/$M$1)*'Infectados Brasil'!$M$14</f>
        <v>3.731164136542402</v>
      </c>
      <c r="J772" s="4">
        <v>1</v>
      </c>
    </row>
    <row r="773" spans="1:10" x14ac:dyDescent="0.25">
      <c r="A773" s="8">
        <f>A772+'Infectados Brasil'!$M$12</f>
        <v>43924.550000002244</v>
      </c>
      <c r="B773" s="7">
        <f>B772+'Infectados Brasil'!$M$12</f>
        <v>38.549999999999947</v>
      </c>
      <c r="C773" s="9">
        <f>C772+(F772*'Infectados Brasil'!$M$12)</f>
        <v>209952323.54796579</v>
      </c>
      <c r="D773" s="23">
        <f>D772+(G772*'Infectados Brasil'!$M$12)</f>
        <v>34900.970752558191</v>
      </c>
      <c r="E773" s="23">
        <f>E772+(H772*'Infectados Brasil'!$M$12)</f>
        <v>12776.481281679093</v>
      </c>
      <c r="F773" s="23">
        <f>-('Infectados Brasil'!$M$9*C773*(D773/$M$1))</f>
        <v>-13022.085200075013</v>
      </c>
      <c r="G773" s="23">
        <f>('Infectados Brasil'!$M$9*C773*(D773/$M$1))-('Infectados Brasil'!$M$10*D773)</f>
        <v>9531.9881248191941</v>
      </c>
      <c r="H773" s="23">
        <f>('Infectados Brasil'!$M$10*D773)</f>
        <v>3490.0970752558192</v>
      </c>
      <c r="I773" s="27">
        <f>(C773/$M$1)*'Infectados Brasil'!$M$14</f>
        <v>3.7311527213381344</v>
      </c>
      <c r="J773" s="4">
        <v>1</v>
      </c>
    </row>
    <row r="774" spans="1:10" x14ac:dyDescent="0.25">
      <c r="A774" s="8">
        <f>A773+'Infectados Brasil'!$M$12</f>
        <v>43924.600000002247</v>
      </c>
      <c r="B774" s="7">
        <f>B773+'Infectados Brasil'!$M$12</f>
        <v>38.599999999999945</v>
      </c>
      <c r="C774" s="9">
        <f>C773+(F773*'Infectados Brasil'!$M$12)</f>
        <v>209951672.4437058</v>
      </c>
      <c r="D774" s="23">
        <f>D773+(G773*'Infectados Brasil'!$M$12)</f>
        <v>35377.57015879915</v>
      </c>
      <c r="E774" s="23">
        <f>E773+(H773*'Infectados Brasil'!$M$12)</f>
        <v>12950.986135441884</v>
      </c>
      <c r="F774" s="23">
        <f>-('Infectados Brasil'!$M$9*C774*(D774/$M$1))</f>
        <v>-13199.870781660027</v>
      </c>
      <c r="G774" s="23">
        <f>('Infectados Brasil'!$M$9*C774*(D774/$M$1))-('Infectados Brasil'!$M$10*D774)</f>
        <v>9662.1137657801119</v>
      </c>
      <c r="H774" s="23">
        <f>('Infectados Brasil'!$M$10*D774)</f>
        <v>3537.7570158799153</v>
      </c>
      <c r="I774" s="27">
        <f>(C774/$M$1)*'Infectados Brasil'!$M$14</f>
        <v>3.7311411502852856</v>
      </c>
      <c r="J774" s="4">
        <v>1</v>
      </c>
    </row>
    <row r="775" spans="1:10" x14ac:dyDescent="0.25">
      <c r="A775" s="8">
        <f>A774+'Infectados Brasil'!$M$12</f>
        <v>43924.65000000225</v>
      </c>
      <c r="B775" s="7">
        <f>B774+'Infectados Brasil'!$M$12</f>
        <v>38.649999999999942</v>
      </c>
      <c r="C775" s="9">
        <f>C774+(F774*'Infectados Brasil'!$M$12)</f>
        <v>209951012.4501667</v>
      </c>
      <c r="D775" s="23">
        <f>D774+(G774*'Infectados Brasil'!$M$12)</f>
        <v>35860.675847088154</v>
      </c>
      <c r="E775" s="23">
        <f>E774+(H774*'Infectados Brasil'!$M$12)</f>
        <v>13127.87398623588</v>
      </c>
      <c r="F775" s="23">
        <f>-('Infectados Brasil'!$M$9*C775*(D775/$M$1))</f>
        <v>-13380.08227192398</v>
      </c>
      <c r="G775" s="23">
        <f>('Infectados Brasil'!$M$9*C775*(D775/$M$1))-('Infectados Brasil'!$M$10*D775)</f>
        <v>9794.0146872151654</v>
      </c>
      <c r="H775" s="23">
        <f>('Infectados Brasil'!$M$10*D775)</f>
        <v>3586.0675847088155</v>
      </c>
      <c r="I775" s="27">
        <f>(C775/$M$1)*'Infectados Brasil'!$M$14</f>
        <v>3.7311294212572479</v>
      </c>
      <c r="J775" s="4">
        <v>1</v>
      </c>
    </row>
    <row r="776" spans="1:10" x14ac:dyDescent="0.25">
      <c r="A776" s="8">
        <f>A775+'Infectados Brasil'!$M$12</f>
        <v>43924.700000002253</v>
      </c>
      <c r="B776" s="7">
        <f>B775+'Infectados Brasil'!$M$12</f>
        <v>38.699999999999939</v>
      </c>
      <c r="C776" s="9">
        <f>C775+(F775*'Infectados Brasil'!$M$12)</f>
        <v>209950343.44605312</v>
      </c>
      <c r="D776" s="23">
        <f>D775+(G775*'Infectados Brasil'!$M$12)</f>
        <v>36350.376581448909</v>
      </c>
      <c r="E776" s="23">
        <f>E775+(H775*'Infectados Brasil'!$M$12)</f>
        <v>13307.17736547132</v>
      </c>
      <c r="F776" s="23">
        <f>-('Infectados Brasil'!$M$9*C776*(D776/$M$1))</f>
        <v>-13562.752736142422</v>
      </c>
      <c r="G776" s="23">
        <f>('Infectados Brasil'!$M$9*C776*(D776/$M$1))-('Infectados Brasil'!$M$10*D776)</f>
        <v>9927.7150779975309</v>
      </c>
      <c r="H776" s="23">
        <f>('Infectados Brasil'!$M$10*D776)</f>
        <v>3635.0376581448909</v>
      </c>
      <c r="I776" s="27">
        <f>(C776/$M$1)*'Infectados Brasil'!$M$14</f>
        <v>3.7311175320984296</v>
      </c>
      <c r="J776" s="4">
        <v>1</v>
      </c>
    </row>
    <row r="777" spans="1:10" x14ac:dyDescent="0.25">
      <c r="A777" s="8">
        <f>A776+'Infectados Brasil'!$M$12</f>
        <v>43924.750000002256</v>
      </c>
      <c r="B777" s="7">
        <f>B776+'Infectados Brasil'!$M$12</f>
        <v>38.749999999999936</v>
      </c>
      <c r="C777" s="9">
        <f>C776+(F776*'Infectados Brasil'!$M$12)</f>
        <v>209949665.30841631</v>
      </c>
      <c r="D777" s="23">
        <f>D776+(G776*'Infectados Brasil'!$M$12)</f>
        <v>36846.762335348787</v>
      </c>
      <c r="E777" s="23">
        <f>E776+(H776*'Infectados Brasil'!$M$12)</f>
        <v>13488.929248378565</v>
      </c>
      <c r="F777" s="23">
        <f>-('Infectados Brasil'!$M$9*C777*(D777/$M$1))</f>
        <v>-13747.91568926645</v>
      </c>
      <c r="G777" s="23">
        <f>('Infectados Brasil'!$M$9*C777*(D777/$M$1))-('Infectados Brasil'!$M$10*D777)</f>
        <v>10063.239455731571</v>
      </c>
      <c r="H777" s="23">
        <f>('Infectados Brasil'!$M$10*D777)</f>
        <v>3684.676233534879</v>
      </c>
      <c r="I777" s="27">
        <f>(C777/$M$1)*'Infectados Brasil'!$M$14</f>
        <v>3.7311054806238553</v>
      </c>
      <c r="J777" s="4">
        <v>1</v>
      </c>
    </row>
    <row r="778" spans="1:10" x14ac:dyDescent="0.25">
      <c r="A778" s="8">
        <f>A777+'Infectados Brasil'!$M$12</f>
        <v>43924.800000002258</v>
      </c>
      <c r="B778" s="7">
        <f>B777+'Infectados Brasil'!$M$12</f>
        <v>38.799999999999933</v>
      </c>
      <c r="C778" s="9">
        <f>C777+(F777*'Infectados Brasil'!$M$12)</f>
        <v>209948977.91263184</v>
      </c>
      <c r="D778" s="23">
        <f>D777+(G777*'Infectados Brasil'!$M$12)</f>
        <v>37349.924308135363</v>
      </c>
      <c r="E778" s="23">
        <f>E777+(H777*'Infectados Brasil'!$M$12)</f>
        <v>13673.163060055309</v>
      </c>
      <c r="F778" s="23">
        <f>-('Infectados Brasil'!$M$9*C778*(D778/$M$1))</f>
        <v>-13935.605102010479</v>
      </c>
      <c r="G778" s="23">
        <f>('Infectados Brasil'!$M$9*C778*(D778/$M$1))-('Infectados Brasil'!$M$10*D778)</f>
        <v>10200.612671196943</v>
      </c>
      <c r="H778" s="23">
        <f>('Infectados Brasil'!$M$10*D778)</f>
        <v>3734.9924308135364</v>
      </c>
      <c r="I778" s="27">
        <f>(C778/$M$1)*'Infectados Brasil'!$M$14</f>
        <v>3.7310932646187713</v>
      </c>
      <c r="J778" s="4">
        <v>1</v>
      </c>
    </row>
    <row r="779" spans="1:10" x14ac:dyDescent="0.25">
      <c r="A779" s="8">
        <f>A778+'Infectados Brasil'!$M$12</f>
        <v>43924.850000002261</v>
      </c>
      <c r="B779" s="7">
        <f>B778+'Infectados Brasil'!$M$12</f>
        <v>38.84999999999993</v>
      </c>
      <c r="C779" s="9">
        <f>C778+(F778*'Infectados Brasil'!$M$12)</f>
        <v>209948281.13237673</v>
      </c>
      <c r="D779" s="23">
        <f>D778+(G778*'Infectados Brasil'!$M$12)</f>
        <v>37859.954941695214</v>
      </c>
      <c r="E779" s="23">
        <f>E778+(H778*'Infectados Brasil'!$M$12)</f>
        <v>13859.912681595986</v>
      </c>
      <c r="F779" s="23">
        <f>-('Infectados Brasil'!$M$9*C779*(D779/$M$1))</f>
        <v>-14125.855407021614</v>
      </c>
      <c r="G779" s="23">
        <f>('Infectados Brasil'!$M$9*C779*(D779/$M$1))-('Infectados Brasil'!$M$10*D779)</f>
        <v>10339.859912852093</v>
      </c>
      <c r="H779" s="23">
        <f>('Infectados Brasil'!$M$10*D779)</f>
        <v>3785.9954941695214</v>
      </c>
      <c r="I779" s="27">
        <f>(C779/$M$1)*'Infectados Brasil'!$M$14</f>
        <v>3.7310808818382375</v>
      </c>
      <c r="J779" s="4">
        <v>1</v>
      </c>
    </row>
    <row r="780" spans="1:10" x14ac:dyDescent="0.25">
      <c r="A780" s="8">
        <f>A779+'Infectados Brasil'!$M$12</f>
        <v>43924.900000002264</v>
      </c>
      <c r="B780" s="7">
        <f>B779+'Infectados Brasil'!$M$12</f>
        <v>38.899999999999928</v>
      </c>
      <c r="C780" s="9">
        <f>C779+(F779*'Infectados Brasil'!$M$12)</f>
        <v>209947574.83960637</v>
      </c>
      <c r="D780" s="23">
        <f>D779+(G779*'Infectados Brasil'!$M$12)</f>
        <v>38376.94793733782</v>
      </c>
      <c r="E780" s="23">
        <f>E779+(H779*'Infectados Brasil'!$M$12)</f>
        <v>14049.212456304462</v>
      </c>
      <c r="F780" s="23">
        <f>-('Infectados Brasil'!$M$9*C780*(D780/$M$1))</f>
        <v>-14318.701505131779</v>
      </c>
      <c r="G780" s="23">
        <f>('Infectados Brasil'!$M$9*C780*(D780/$M$1))-('Infectados Brasil'!$M$10*D780)</f>
        <v>10481.006711397997</v>
      </c>
      <c r="H780" s="23">
        <f>('Infectados Brasil'!$M$10*D780)</f>
        <v>3837.6947937337823</v>
      </c>
      <c r="I780" s="27">
        <f>(C780/$M$1)*'Infectados Brasil'!$M$14</f>
        <v>3.7310683300067184</v>
      </c>
      <c r="J780" s="4">
        <v>1</v>
      </c>
    </row>
    <row r="781" spans="1:10" x14ac:dyDescent="0.25">
      <c r="A781" s="8">
        <f>A780+'Infectados Brasil'!$M$12</f>
        <v>43924.950000002267</v>
      </c>
      <c r="B781" s="7">
        <f>B780+'Infectados Brasil'!$M$12</f>
        <v>38.949999999999925</v>
      </c>
      <c r="C781" s="9">
        <f>C780+(F780*'Infectados Brasil'!$M$12)</f>
        <v>209946858.90453112</v>
      </c>
      <c r="D781" s="23">
        <f>D780+(G780*'Infectados Brasil'!$M$12)</f>
        <v>38900.998272907716</v>
      </c>
      <c r="E781" s="23">
        <f>E780+(H780*'Infectados Brasil'!$M$12)</f>
        <v>14241.097195991151</v>
      </c>
      <c r="F781" s="23">
        <f>-('Infectados Brasil'!$M$9*C781*(D781/$M$1))</f>
        <v>-14514.178771693671</v>
      </c>
      <c r="G781" s="23">
        <f>('Infectados Brasil'!$M$9*C781*(D781/$M$1))-('Infectados Brasil'!$M$10*D781)</f>
        <v>10624.0789444029</v>
      </c>
      <c r="H781" s="23">
        <f>('Infectados Brasil'!$M$10*D781)</f>
        <v>3890.0998272907718</v>
      </c>
      <c r="I781" s="27">
        <f>(C781/$M$1)*'Infectados Brasil'!$M$14</f>
        <v>3.7310556068176672</v>
      </c>
      <c r="J781" s="4">
        <v>1</v>
      </c>
    </row>
    <row r="782" spans="1:10" x14ac:dyDescent="0.25">
      <c r="A782" s="8">
        <f>A781+'Infectados Brasil'!$M$12</f>
        <v>43925.00000000227</v>
      </c>
      <c r="B782" s="7">
        <f>B781+'Infectados Brasil'!$M$12</f>
        <v>38.999999999999922</v>
      </c>
      <c r="C782" s="9">
        <f>C781+(F781*'Infectados Brasil'!$M$12)</f>
        <v>209946133.19559252</v>
      </c>
      <c r="D782" s="23">
        <f>D781+(G781*'Infectados Brasil'!$M$12)</f>
        <v>39432.20222012786</v>
      </c>
      <c r="E782" s="23">
        <f>E781+(H781*'Infectados Brasil'!$M$12)</f>
        <v>14435.602187355689</v>
      </c>
      <c r="F782" s="23">
        <f>-('Infectados Brasil'!$M$9*C782*(D782/$M$1))</f>
        <v>-14712.323063001591</v>
      </c>
      <c r="G782" s="23">
        <f>('Infectados Brasil'!$M$9*C782*(D782/$M$1))-('Infectados Brasil'!$M$10*D782)</f>
        <v>10769.102840988806</v>
      </c>
      <c r="H782" s="23">
        <f>('Infectados Brasil'!$M$10*D782)</f>
        <v>3943.2202220127861</v>
      </c>
      <c r="I782" s="27">
        <f>(C782/$M$1)*'Infectados Brasil'!$M$14</f>
        <v>3.7310427099331012</v>
      </c>
      <c r="J782" s="4">
        <v>1</v>
      </c>
    </row>
    <row r="783" spans="1:10" x14ac:dyDescent="0.25">
      <c r="A783" s="8">
        <f>A782+'Infectados Brasil'!$M$12</f>
        <v>43925.050000002273</v>
      </c>
      <c r="B783" s="7">
        <f>B782+'Infectados Brasil'!$M$12</f>
        <v>39.049999999999919</v>
      </c>
      <c r="C783" s="9">
        <f>C782+(F782*'Infectados Brasil'!$M$12)</f>
        <v>209945397.57943937</v>
      </c>
      <c r="D783" s="23">
        <f>D782+(G782*'Infectados Brasil'!$M$12)</f>
        <v>39970.657362177299</v>
      </c>
      <c r="E783" s="23">
        <f>E782+(H782*'Infectados Brasil'!$M$12)</f>
        <v>14632.763198456329</v>
      </c>
      <c r="F783" s="23">
        <f>-('Infectados Brasil'!$M$9*C783*(D783/$M$1))</f>
        <v>-14913.170722798342</v>
      </c>
      <c r="G783" s="23">
        <f>('Infectados Brasil'!$M$9*C783*(D783/$M$1))-('Infectados Brasil'!$M$10*D783)</f>
        <v>10916.104986580613</v>
      </c>
      <c r="H783" s="23">
        <f>('Infectados Brasil'!$M$10*D783)</f>
        <v>3997.0657362177299</v>
      </c>
      <c r="I783" s="27">
        <f>(C783/$M$1)*'Infectados Brasil'!$M$14</f>
        <v>3.7310296369831795</v>
      </c>
      <c r="J783" s="4">
        <v>1</v>
      </c>
    </row>
    <row r="784" spans="1:10" x14ac:dyDescent="0.25">
      <c r="A784" s="8">
        <f>A783+'Infectados Brasil'!$M$12</f>
        <v>43925.100000002276</v>
      </c>
      <c r="B784" s="7">
        <f>B783+'Infectados Brasil'!$M$12</f>
        <v>39.099999999999916</v>
      </c>
      <c r="C784" s="9">
        <f>C783+(F783*'Infectados Brasil'!$M$12)</f>
        <v>209944651.92090324</v>
      </c>
      <c r="D784" s="23">
        <f>D783+(G783*'Infectados Brasil'!$M$12)</f>
        <v>40516.462611506329</v>
      </c>
      <c r="E784" s="23">
        <f>E783+(H783*'Infectados Brasil'!$M$12)</f>
        <v>14832.616485267215</v>
      </c>
      <c r="F784" s="23">
        <f>-('Infectados Brasil'!$M$9*C784*(D784/$M$1))</f>
        <v>-15116.758588869281</v>
      </c>
      <c r="G784" s="23">
        <f>('Infectados Brasil'!$M$9*C784*(D784/$M$1))-('Infectados Brasil'!$M$10*D784)</f>
        <v>11065.112327718649</v>
      </c>
      <c r="H784" s="23">
        <f>('Infectados Brasil'!$M$10*D784)</f>
        <v>4051.6462611506331</v>
      </c>
      <c r="I784" s="27">
        <f>(C784/$M$1)*'Infectados Brasil'!$M$14</f>
        <v>3.7310163855657659</v>
      </c>
      <c r="J784" s="4">
        <v>1</v>
      </c>
    </row>
    <row r="785" spans="1:10" x14ac:dyDescent="0.25">
      <c r="A785" s="8">
        <f>A784+'Infectados Brasil'!$M$12</f>
        <v>43925.150000002279</v>
      </c>
      <c r="B785" s="7">
        <f>B784+'Infectados Brasil'!$M$12</f>
        <v>39.149999999999913</v>
      </c>
      <c r="C785" s="9">
        <f>C784+(F784*'Infectados Brasil'!$M$12)</f>
        <v>209943896.08297378</v>
      </c>
      <c r="D785" s="23">
        <f>D784+(G784*'Infectados Brasil'!$M$12)</f>
        <v>41069.718227892263</v>
      </c>
      <c r="E785" s="23">
        <f>E784+(H784*'Infectados Brasil'!$M$12)</f>
        <v>15035.198798324747</v>
      </c>
      <c r="F785" s="23">
        <f>-('Infectados Brasil'!$M$9*C785*(D785/$M$1))</f>
        <v>-15323.123999724676</v>
      </c>
      <c r="G785" s="23">
        <f>('Infectados Brasil'!$M$9*C785*(D785/$M$1))-('Infectados Brasil'!$M$10*D785)</f>
        <v>11216.152176935449</v>
      </c>
      <c r="H785" s="23">
        <f>('Infectados Brasil'!$M$10*D785)</f>
        <v>4106.9718227892263</v>
      </c>
      <c r="I785" s="27">
        <f>(C785/$M$1)*'Infectados Brasil'!$M$14</f>
        <v>3.7310029532459907</v>
      </c>
      <c r="J785" s="4">
        <v>1</v>
      </c>
    </row>
    <row r="786" spans="1:10" x14ac:dyDescent="0.25">
      <c r="A786" s="8">
        <f>A785+'Infectados Brasil'!$M$12</f>
        <v>43925.200000002282</v>
      </c>
      <c r="B786" s="7">
        <f>B785+'Infectados Brasil'!$M$12</f>
        <v>39.19999999999991</v>
      </c>
      <c r="C786" s="9">
        <f>C785+(F785*'Infectados Brasil'!$M$12)</f>
        <v>209943129.92677379</v>
      </c>
      <c r="D786" s="23">
        <f>D785+(G785*'Infectados Brasil'!$M$12)</f>
        <v>41630.525836739034</v>
      </c>
      <c r="E786" s="23">
        <f>E785+(H785*'Infectados Brasil'!$M$12)</f>
        <v>15240.547389464209</v>
      </c>
      <c r="F786" s="23">
        <f>-('Infectados Brasil'!$M$9*C786*(D786/$M$1))</f>
        <v>-15532.304801371492</v>
      </c>
      <c r="G786" s="23">
        <f>('Infectados Brasil'!$M$9*C786*(D786/$M$1))-('Infectados Brasil'!$M$10*D786)</f>
        <v>11369.252217697589</v>
      </c>
      <c r="H786" s="23">
        <f>('Infectados Brasil'!$M$10*D786)</f>
        <v>4163.0525836739034</v>
      </c>
      <c r="I786" s="27">
        <f>(C786/$M$1)*'Infectados Brasil'!$M$14</f>
        <v>3.7309893375558079</v>
      </c>
      <c r="J786" s="4">
        <v>1</v>
      </c>
    </row>
    <row r="787" spans="1:10" x14ac:dyDescent="0.25">
      <c r="A787" s="8">
        <f>A786+'Infectados Brasil'!$M$12</f>
        <v>43925.250000002285</v>
      </c>
      <c r="B787" s="7">
        <f>B786+'Infectados Brasil'!$M$12</f>
        <v>39.249999999999908</v>
      </c>
      <c r="C787" s="9">
        <f>C786+(F786*'Infectados Brasil'!$M$12)</f>
        <v>209942353.31153372</v>
      </c>
      <c r="D787" s="23">
        <f>D786+(G786*'Infectados Brasil'!$M$12)</f>
        <v>42198.988447623917</v>
      </c>
      <c r="E787" s="23">
        <f>E786+(H786*'Infectados Brasil'!$M$12)</f>
        <v>15448.700018647904</v>
      </c>
      <c r="F787" s="23">
        <f>-('Infectados Brasil'!$M$9*C787*(D787/$M$1))</f>
        <v>-15744.339354175892</v>
      </c>
      <c r="G787" s="23">
        <f>('Infectados Brasil'!$M$9*C787*(D787/$M$1))-('Infectados Brasil'!$M$10*D787)</f>
        <v>11524.4405094135</v>
      </c>
      <c r="H787" s="23">
        <f>('Infectados Brasil'!$M$10*D787)</f>
        <v>4219.8988447623915</v>
      </c>
      <c r="I787" s="27">
        <f>(C787/$M$1)*'Infectados Brasil'!$M$14</f>
        <v>3.7309755359935419</v>
      </c>
      <c r="J787" s="4">
        <v>1</v>
      </c>
    </row>
    <row r="788" spans="1:10" x14ac:dyDescent="0.25">
      <c r="A788" s="8">
        <f>A787+'Infectados Brasil'!$M$12</f>
        <v>43925.300000002288</v>
      </c>
      <c r="B788" s="7">
        <f>B787+'Infectados Brasil'!$M$12</f>
        <v>39.299999999999905</v>
      </c>
      <c r="C788" s="9">
        <f>C787+(F787*'Infectados Brasil'!$M$12)</f>
        <v>209941566.09456602</v>
      </c>
      <c r="D788" s="23">
        <f>D787+(G787*'Infectados Brasil'!$M$12)</f>
        <v>42775.210473094594</v>
      </c>
      <c r="E788" s="23">
        <f>E787+(H787*'Infectados Brasil'!$M$12)</f>
        <v>15659.694960886023</v>
      </c>
      <c r="F788" s="23">
        <f>-('Infectados Brasil'!$M$9*C788*(D788/$M$1))</f>
        <v>-15959.266539817461</v>
      </c>
      <c r="G788" s="23">
        <f>('Infectados Brasil'!$M$9*C788*(D788/$M$1))-('Infectados Brasil'!$M$10*D788)</f>
        <v>11681.745492508002</v>
      </c>
      <c r="H788" s="23">
        <f>('Infectados Brasil'!$M$10*D788)</f>
        <v>4277.5210473094594</v>
      </c>
      <c r="I788" s="27">
        <f>(C788/$M$1)*'Infectados Brasil'!$M$14</f>
        <v>3.7309615460234302</v>
      </c>
      <c r="J788" s="4">
        <v>1</v>
      </c>
    </row>
    <row r="789" spans="1:10" x14ac:dyDescent="0.25">
      <c r="A789" s="8">
        <f>A788+'Infectados Brasil'!$M$12</f>
        <v>43925.35000000229</v>
      </c>
      <c r="B789" s="7">
        <f>B788+'Infectados Brasil'!$M$12</f>
        <v>39.349999999999902</v>
      </c>
      <c r="C789" s="9">
        <f>C788+(F788*'Infectados Brasil'!$M$12)</f>
        <v>209940768.13123903</v>
      </c>
      <c r="D789" s="23">
        <f>D788+(G788*'Infectados Brasil'!$M$12)</f>
        <v>43359.297747719997</v>
      </c>
      <c r="E789" s="23">
        <f>E788+(H788*'Infectados Brasil'!$M$12)</f>
        <v>15873.571013251496</v>
      </c>
      <c r="F789" s="23">
        <f>-('Infectados Brasil'!$M$9*C789*(D789/$M$1))</f>
        <v>-16177.125768336531</v>
      </c>
      <c r="G789" s="23">
        <f>('Infectados Brasil'!$M$9*C789*(D789/$M$1))-('Infectados Brasil'!$M$10*D789)</f>
        <v>11841.195993564532</v>
      </c>
      <c r="H789" s="23">
        <f>('Infectados Brasil'!$M$10*D789)</f>
        <v>4335.9297747720002</v>
      </c>
      <c r="I789" s="27">
        <f>(C789/$M$1)*'Infectados Brasil'!$M$14</f>
        <v>3.7309473650751621</v>
      </c>
      <c r="J789" s="4">
        <v>1</v>
      </c>
    </row>
    <row r="790" spans="1:10" x14ac:dyDescent="0.25">
      <c r="A790" s="8">
        <f>A789+'Infectados Brasil'!$M$12</f>
        <v>43925.400000002293</v>
      </c>
      <c r="B790" s="7">
        <f>B789+'Infectados Brasil'!$M$12</f>
        <v>39.399999999999899</v>
      </c>
      <c r="C790" s="9">
        <f>C789+(F789*'Infectados Brasil'!$M$12)</f>
        <v>209939959.27495062</v>
      </c>
      <c r="D790" s="23">
        <f>D789+(G789*'Infectados Brasil'!$M$12)</f>
        <v>43951.35754739822</v>
      </c>
      <c r="E790" s="23">
        <f>E789+(H789*'Infectados Brasil'!$M$12)</f>
        <v>16090.367501990097</v>
      </c>
      <c r="F790" s="23">
        <f>-('Infectados Brasil'!$M$9*C790*(D790/$M$1))</f>
        <v>-16397.956985275701</v>
      </c>
      <c r="G790" s="23">
        <f>('Infectados Brasil'!$M$9*C790*(D790/$M$1))-('Infectados Brasil'!$M$10*D790)</f>
        <v>12002.821230535879</v>
      </c>
      <c r="H790" s="23">
        <f>('Infectados Brasil'!$M$10*D790)</f>
        <v>4395.135754739822</v>
      </c>
      <c r="I790" s="27">
        <f>(C790/$M$1)*'Infectados Brasil'!$M$14</f>
        <v>3.7309329905434083</v>
      </c>
      <c r="J790" s="4">
        <v>1</v>
      </c>
    </row>
    <row r="791" spans="1:10" x14ac:dyDescent="0.25">
      <c r="A791" s="8">
        <f>A790+'Infectados Brasil'!$M$12</f>
        <v>43925.450000002296</v>
      </c>
      <c r="B791" s="7">
        <f>B790+'Infectados Brasil'!$M$12</f>
        <v>39.449999999999896</v>
      </c>
      <c r="C791" s="9">
        <f>C790+(F790*'Infectados Brasil'!$M$12)</f>
        <v>209939139.37710136</v>
      </c>
      <c r="D791" s="23">
        <f>D790+(G790*'Infectados Brasil'!$M$12)</f>
        <v>44551.498608925016</v>
      </c>
      <c r="E791" s="23">
        <f>E790+(H790*'Infectados Brasil'!$M$12)</f>
        <v>16310.124289727088</v>
      </c>
      <c r="F791" s="23">
        <f>-('Infectados Brasil'!$M$9*C791*(D791/$M$1))</f>
        <v>-16621.800678916858</v>
      </c>
      <c r="G791" s="23">
        <f>('Infectados Brasil'!$M$9*C791*(D791/$M$1))-('Infectados Brasil'!$M$10*D791)</f>
        <v>12166.650818024355</v>
      </c>
      <c r="H791" s="23">
        <f>('Infectados Brasil'!$M$10*D791)</f>
        <v>4455.1498608925021</v>
      </c>
      <c r="I791" s="27">
        <f>(C791/$M$1)*'Infectados Brasil'!$M$14</f>
        <v>3.730918419787344</v>
      </c>
      <c r="J791" s="4">
        <v>1</v>
      </c>
    </row>
    <row r="792" spans="1:10" x14ac:dyDescent="0.25">
      <c r="A792" s="8">
        <f>A791+'Infectados Brasil'!$M$12</f>
        <v>43925.500000002299</v>
      </c>
      <c r="B792" s="7">
        <f>B791+'Infectados Brasil'!$M$12</f>
        <v>39.499999999999893</v>
      </c>
      <c r="C792" s="9">
        <f>C791+(F791*'Infectados Brasil'!$M$12)</f>
        <v>209938308.28706741</v>
      </c>
      <c r="D792" s="23">
        <f>D791+(G791*'Infectados Brasil'!$M$12)</f>
        <v>45159.831149826234</v>
      </c>
      <c r="E792" s="23">
        <f>E791+(H791*'Infectados Brasil'!$M$12)</f>
        <v>16532.881782771714</v>
      </c>
      <c r="F792" s="23">
        <f>-('Infectados Brasil'!$M$9*C792*(D792/$M$1))</f>
        <v>-16848.697887614882</v>
      </c>
      <c r="G792" s="23">
        <f>('Infectados Brasil'!$M$9*C792*(D792/$M$1))-('Infectados Brasil'!$M$10*D792)</f>
        <v>12332.714772632258</v>
      </c>
      <c r="H792" s="23">
        <f>('Infectados Brasil'!$M$10*D792)</f>
        <v>4515.9831149826232</v>
      </c>
      <c r="I792" s="27">
        <f>(C792/$M$1)*'Infectados Brasil'!$M$14</f>
        <v>3.7309036501301693</v>
      </c>
      <c r="J792" s="4">
        <v>1</v>
      </c>
    </row>
    <row r="793" spans="1:10" x14ac:dyDescent="0.25">
      <c r="A793" s="8">
        <f>A792+'Infectados Brasil'!$M$12</f>
        <v>43925.550000002302</v>
      </c>
      <c r="B793" s="7">
        <f>B792+'Infectados Brasil'!$M$12</f>
        <v>39.549999999999891</v>
      </c>
      <c r="C793" s="9">
        <f>C792+(F792*'Infectados Brasil'!$M$12)</f>
        <v>209937465.85217303</v>
      </c>
      <c r="D793" s="23">
        <f>D792+(G792*'Infectados Brasil'!$M$12)</f>
        <v>45776.46688845785</v>
      </c>
      <c r="E793" s="23">
        <f>E792+(H792*'Infectados Brasil'!$M$12)</f>
        <v>16758.680938520843</v>
      </c>
      <c r="F793" s="23">
        <f>-('Infectados Brasil'!$M$9*C793*(D793/$M$1))</f>
        <v>-17078.690207229378</v>
      </c>
      <c r="G793" s="23">
        <f>('Infectados Brasil'!$M$9*C793*(D793/$M$1))-('Infectados Brasil'!$M$10*D793)</f>
        <v>12501.043518383593</v>
      </c>
      <c r="H793" s="23">
        <f>('Infectados Brasil'!$M$10*D793)</f>
        <v>4577.6466888457853</v>
      </c>
      <c r="I793" s="27">
        <f>(C793/$M$1)*'Infectados Brasil'!$M$14</f>
        <v>3.7308886788586175</v>
      </c>
      <c r="J793" s="4">
        <v>1</v>
      </c>
    </row>
    <row r="794" spans="1:10" x14ac:dyDescent="0.25">
      <c r="A794" s="8">
        <f>A793+'Infectados Brasil'!$M$12</f>
        <v>43925.600000002305</v>
      </c>
      <c r="B794" s="7">
        <f>B793+'Infectados Brasil'!$M$12</f>
        <v>39.599999999999888</v>
      </c>
      <c r="C794" s="9">
        <f>C793+(F793*'Infectados Brasil'!$M$12)</f>
        <v>209936611.91766268</v>
      </c>
      <c r="D794" s="23">
        <f>D793+(G793*'Infectados Brasil'!$M$12)</f>
        <v>46401.519064377033</v>
      </c>
      <c r="E794" s="23">
        <f>E793+(H793*'Infectados Brasil'!$M$12)</f>
        <v>16987.563272963132</v>
      </c>
      <c r="F794" s="23">
        <f>-('Infectados Brasil'!$M$9*C794*(D794/$M$1))</f>
        <v>-17311.819798655619</v>
      </c>
      <c r="G794" s="23">
        <f>('Infectados Brasil'!$M$9*C794*(D794/$M$1))-('Infectados Brasil'!$M$10*D794)</f>
        <v>12671.667892217916</v>
      </c>
      <c r="H794" s="23">
        <f>('Infectados Brasil'!$M$10*D794)</f>
        <v>4640.1519064377035</v>
      </c>
      <c r="I794" s="27">
        <f>(C794/$M$1)*'Infectados Brasil'!$M$14</f>
        <v>3.7308735032224623</v>
      </c>
      <c r="J794" s="4">
        <v>1</v>
      </c>
    </row>
    <row r="795" spans="1:10" x14ac:dyDescent="0.25">
      <c r="A795" s="8">
        <f>A794+'Infectados Brasil'!$M$12</f>
        <v>43925.650000002308</v>
      </c>
      <c r="B795" s="7">
        <f>B794+'Infectados Brasil'!$M$12</f>
        <v>39.649999999999885</v>
      </c>
      <c r="C795" s="9">
        <f>C794+(F794*'Infectados Brasil'!$M$12)</f>
        <v>209935746.32667273</v>
      </c>
      <c r="D795" s="23">
        <f>D794+(G794*'Infectados Brasil'!$M$12)</f>
        <v>47035.102458987931</v>
      </c>
      <c r="E795" s="23">
        <f>E794+(H794*'Infectados Brasil'!$M$12)</f>
        <v>17219.570868285016</v>
      </c>
      <c r="F795" s="23">
        <f>-('Infectados Brasil'!$M$9*C795*(D795/$M$1))</f>
        <v>-17548.129395456093</v>
      </c>
      <c r="G795" s="23">
        <f>('Infectados Brasil'!$M$9*C795*(D795/$M$1))-('Infectados Brasil'!$M$10*D795)</f>
        <v>12844.6191495573</v>
      </c>
      <c r="H795" s="23">
        <f>('Infectados Brasil'!$M$10*D795)</f>
        <v>4703.5102458987931</v>
      </c>
      <c r="I795" s="27">
        <f>(C795/$M$1)*'Infectados Brasil'!$M$14</f>
        <v>3.7308581204340121</v>
      </c>
      <c r="J795" s="4">
        <v>1</v>
      </c>
    </row>
    <row r="796" spans="1:10" x14ac:dyDescent="0.25">
      <c r="A796" s="8">
        <f>A795+'Infectados Brasil'!$M$12</f>
        <v>43925.700000002311</v>
      </c>
      <c r="B796" s="7">
        <f>B795+'Infectados Brasil'!$M$12</f>
        <v>39.699999999999882</v>
      </c>
      <c r="C796" s="9">
        <f>C795+(F795*'Infectados Brasil'!$M$12)</f>
        <v>209934868.92020297</v>
      </c>
      <c r="D796" s="23">
        <f>D795+(G795*'Infectados Brasil'!$M$12)</f>
        <v>47677.333416465794</v>
      </c>
      <c r="E796" s="23">
        <f>E795+(H795*'Infectados Brasil'!$M$12)</f>
        <v>17454.746380579956</v>
      </c>
      <c r="F796" s="23">
        <f>-('Infectados Brasil'!$M$9*C796*(D796/$M$1))</f>
        <v>-17787.662311593849</v>
      </c>
      <c r="G796" s="23">
        <f>('Infectados Brasil'!$M$9*C796*(D796/$M$1))-('Infectados Brasil'!$M$10*D796)</f>
        <v>13019.928969947268</v>
      </c>
      <c r="H796" s="23">
        <f>('Infectados Brasil'!$M$10*D796)</f>
        <v>4767.7333416465799</v>
      </c>
      <c r="I796" s="27">
        <f>(C796/$M$1)*'Infectados Brasil'!$M$14</f>
        <v>3.7308425276676069</v>
      </c>
      <c r="J796" s="4">
        <v>1</v>
      </c>
    </row>
    <row r="797" spans="1:10" x14ac:dyDescent="0.25">
      <c r="A797" s="8">
        <f>A796+'Infectados Brasil'!$M$12</f>
        <v>43925.750000002314</v>
      </c>
      <c r="B797" s="7">
        <f>B796+'Infectados Brasil'!$M$12</f>
        <v>39.749999999999879</v>
      </c>
      <c r="C797" s="9">
        <f>C796+(F796*'Infectados Brasil'!$M$12)</f>
        <v>209933979.53708738</v>
      </c>
      <c r="D797" s="23">
        <f>D796+(G796*'Infectados Brasil'!$M$12)</f>
        <v>48328.329864963154</v>
      </c>
      <c r="E797" s="23">
        <f>E796+(H796*'Infectados Brasil'!$M$12)</f>
        <v>17693.133047662286</v>
      </c>
      <c r="F797" s="23">
        <f>-('Infectados Brasil'!$M$9*C797*(D797/$M$1))</f>
        <v>-18030.462449269115</v>
      </c>
      <c r="G797" s="23">
        <f>('Infectados Brasil'!$M$9*C797*(D797/$M$1))-('Infectados Brasil'!$M$10*D797)</f>
        <v>13197.629462772798</v>
      </c>
      <c r="H797" s="23">
        <f>('Infectados Brasil'!$M$10*D797)</f>
        <v>4832.8329864963152</v>
      </c>
      <c r="I797" s="27">
        <f>(C797/$M$1)*'Infectados Brasil'!$M$14</f>
        <v>3.7308267220590956</v>
      </c>
      <c r="J797" s="4">
        <v>1</v>
      </c>
    </row>
    <row r="798" spans="1:10" x14ac:dyDescent="0.25">
      <c r="A798" s="8">
        <f>A797+'Infectados Brasil'!$M$12</f>
        <v>43925.800000002317</v>
      </c>
      <c r="B798" s="7">
        <f>B797+'Infectados Brasil'!$M$12</f>
        <v>39.799999999999876</v>
      </c>
      <c r="C798" s="9">
        <f>C797+(F797*'Infectados Brasil'!$M$12)</f>
        <v>209933078.01396492</v>
      </c>
      <c r="D798" s="23">
        <f>D797+(G797*'Infectados Brasil'!$M$12)</f>
        <v>48988.211338101792</v>
      </c>
      <c r="E798" s="23">
        <f>E797+(H797*'Infectados Brasil'!$M$12)</f>
        <v>17934.7746969871</v>
      </c>
      <c r="F798" s="23">
        <f>-('Infectados Brasil'!$M$9*C798*(D798/$M$1))</f>
        <v>-18276.574306860377</v>
      </c>
      <c r="G798" s="23">
        <f>('Infectados Brasil'!$M$9*C798*(D798/$M$1))-('Infectados Brasil'!$M$10*D798)</f>
        <v>13377.753173050198</v>
      </c>
      <c r="H798" s="23">
        <f>('Infectados Brasil'!$M$10*D798)</f>
        <v>4898.8211338101792</v>
      </c>
      <c r="I798" s="27">
        <f>(C798/$M$1)*'Infectados Brasil'!$M$14</f>
        <v>3.7308107007053195</v>
      </c>
      <c r="J798" s="4">
        <v>1</v>
      </c>
    </row>
    <row r="799" spans="1:10" x14ac:dyDescent="0.25">
      <c r="A799" s="8">
        <f>A798+'Infectados Brasil'!$M$12</f>
        <v>43925.85000000232</v>
      </c>
      <c r="B799" s="7">
        <f>B798+'Infectados Brasil'!$M$12</f>
        <v>39.849999999999874</v>
      </c>
      <c r="C799" s="9">
        <f>C798+(F798*'Infectados Brasil'!$M$12)</f>
        <v>209932164.18524957</v>
      </c>
      <c r="D799" s="23">
        <f>D798+(G798*'Infectados Brasil'!$M$12)</f>
        <v>49657.098996754299</v>
      </c>
      <c r="E799" s="23">
        <f>E798+(H798*'Infectados Brasil'!$M$12)</f>
        <v>18179.71575367761</v>
      </c>
      <c r="F799" s="23">
        <f>-('Infectados Brasil'!$M$9*C799*(D799/$M$1))</f>
        <v>-18526.042986971384</v>
      </c>
      <c r="G799" s="23">
        <f>('Infectados Brasil'!$M$9*C799*(D799/$M$1))-('Infectados Brasil'!$M$10*D799)</f>
        <v>13560.333087295954</v>
      </c>
      <c r="H799" s="23">
        <f>('Infectados Brasil'!$M$10*D799)</f>
        <v>4965.7098996754303</v>
      </c>
      <c r="I799" s="27">
        <f>(C799/$M$1)*'Infectados Brasil'!$M$14</f>
        <v>3.7307944606635774</v>
      </c>
      <c r="J799" s="4">
        <v>1</v>
      </c>
    </row>
    <row r="800" spans="1:10" x14ac:dyDescent="0.25">
      <c r="A800" s="8">
        <f>A799+'Infectados Brasil'!$M$12</f>
        <v>43925.900000002322</v>
      </c>
      <c r="B800" s="7">
        <f>B799+'Infectados Brasil'!$M$12</f>
        <v>39.899999999999871</v>
      </c>
      <c r="C800" s="9">
        <f>C799+(F799*'Infectados Brasil'!$M$12)</f>
        <v>209931237.88310021</v>
      </c>
      <c r="D800" s="23">
        <f>D799+(G799*'Infectados Brasil'!$M$12)</f>
        <v>50335.1156511191</v>
      </c>
      <c r="E800" s="23">
        <f>E799+(H799*'Infectados Brasil'!$M$12)</f>
        <v>18428.001248661381</v>
      </c>
      <c r="F800" s="23">
        <f>-('Infectados Brasil'!$M$9*C800*(D800/$M$1))</f>
        <v>-18778.914204585406</v>
      </c>
      <c r="G800" s="23">
        <f>('Infectados Brasil'!$M$9*C800*(D800/$M$1))-('Infectados Brasil'!$M$10*D800)</f>
        <v>13745.402639473496</v>
      </c>
      <c r="H800" s="23">
        <f>('Infectados Brasil'!$M$10*D800)</f>
        <v>5033.5115651119104</v>
      </c>
      <c r="I800" s="27">
        <f>(C800/$M$1)*'Infectados Brasil'!$M$14</f>
        <v>3.730777998951095</v>
      </c>
      <c r="J800" s="4">
        <v>1</v>
      </c>
    </row>
    <row r="801" spans="1:10" x14ac:dyDescent="0.25">
      <c r="A801" s="8">
        <f>A800+'Infectados Brasil'!$M$12</f>
        <v>43925.950000002325</v>
      </c>
      <c r="B801" s="7">
        <f>B800+'Infectados Brasil'!$M$12</f>
        <v>39.949999999999868</v>
      </c>
      <c r="C801" s="9">
        <f>C800+(F800*'Infectados Brasil'!$M$12)</f>
        <v>209930298.93738997</v>
      </c>
      <c r="D801" s="23">
        <f>D800+(G800*'Infectados Brasil'!$M$12)</f>
        <v>51022.385783092774</v>
      </c>
      <c r="E801" s="23">
        <f>E800+(H800*'Infectados Brasil'!$M$12)</f>
        <v>18679.676826916977</v>
      </c>
      <c r="F801" s="23">
        <f>-('Infectados Brasil'!$M$9*C801*(D801/$M$1))</f>
        <v>-19035.234295328162</v>
      </c>
      <c r="G801" s="23">
        <f>('Infectados Brasil'!$M$9*C801*(D801/$M$1))-('Infectados Brasil'!$M$10*D801)</f>
        <v>13932.995717018885</v>
      </c>
      <c r="H801" s="23">
        <f>('Infectados Brasil'!$M$10*D801)</f>
        <v>5102.2385783092777</v>
      </c>
      <c r="I801" s="27">
        <f>(C801/$M$1)*'Infectados Brasil'!$M$14</f>
        <v>3.7307613125444727</v>
      </c>
      <c r="J801" s="4">
        <v>1</v>
      </c>
    </row>
    <row r="802" spans="1:10" x14ac:dyDescent="0.25">
      <c r="A802" s="8">
        <f>A801+'Infectados Brasil'!$M$12</f>
        <v>43926.000000002328</v>
      </c>
      <c r="B802" s="7">
        <f>B801+'Infectados Brasil'!$M$12</f>
        <v>39.999999999999865</v>
      </c>
      <c r="C802" s="9">
        <f>C801+(F801*'Infectados Brasil'!$M$12)</f>
        <v>209929347.17567521</v>
      </c>
      <c r="D802" s="23">
        <f>D801+(G801*'Infectados Brasil'!$M$12)</f>
        <v>51719.03556894372</v>
      </c>
      <c r="E802" s="23">
        <f>E801+(H801*'Infectados Brasil'!$M$12)</f>
        <v>18934.78875583244</v>
      </c>
      <c r="F802" s="23">
        <f>-('Infectados Brasil'!$M$9*C802*(D802/$M$1))</f>
        <v>-19295.050223840841</v>
      </c>
      <c r="G802" s="23">
        <f>('Infectados Brasil'!$M$9*C802*(D802/$M$1))-('Infectados Brasil'!$M$10*D802)</f>
        <v>14123.146666946468</v>
      </c>
      <c r="H802" s="23">
        <f>('Infectados Brasil'!$M$10*D802)</f>
        <v>5171.9035568943727</v>
      </c>
      <c r="I802" s="27">
        <f>(C802/$M$1)*'Infectados Brasil'!$M$14</f>
        <v>3.7307443983791422</v>
      </c>
      <c r="J802" s="4">
        <v>1</v>
      </c>
    </row>
    <row r="803" spans="1:10" x14ac:dyDescent="0.25">
      <c r="A803" s="8">
        <f>A802+'Infectados Brasil'!$M$12</f>
        <v>43926.050000002331</v>
      </c>
      <c r="B803" s="7">
        <f>B802+'Infectados Brasil'!$M$12</f>
        <v>40.049999999999862</v>
      </c>
      <c r="C803" s="9">
        <f>C802+(F802*'Infectados Brasil'!$M$12)</f>
        <v>209928382.42316401</v>
      </c>
      <c r="D803" s="23">
        <f>D802+(G802*'Infectados Brasil'!$M$12)</f>
        <v>52425.192902291041</v>
      </c>
      <c r="E803" s="23">
        <f>E802+(H802*'Infectados Brasil'!$M$12)</f>
        <v>19193.38393367716</v>
      </c>
      <c r="F803" s="23">
        <f>-('Infectados Brasil'!$M$9*C803*(D803/$M$1))</f>
        <v>-19558.409592264528</v>
      </c>
      <c r="G803" s="23">
        <f>('Infectados Brasil'!$M$9*C803*(D803/$M$1))-('Infectados Brasil'!$M$10*D803)</f>
        <v>14315.890302035423</v>
      </c>
      <c r="H803" s="23">
        <f>('Infectados Brasil'!$M$10*D803)</f>
        <v>5242.5192902291046</v>
      </c>
      <c r="I803" s="27">
        <f>(C803/$M$1)*'Infectados Brasil'!$M$14</f>
        <v>3.7307272533488005</v>
      </c>
      <c r="J803" s="4">
        <v>1</v>
      </c>
    </row>
    <row r="804" spans="1:10" x14ac:dyDescent="0.25">
      <c r="A804" s="8">
        <f>A803+'Infectados Brasil'!$M$12</f>
        <v>43926.100000002334</v>
      </c>
      <c r="B804" s="7">
        <f>B803+'Infectados Brasil'!$M$12</f>
        <v>40.099999999999859</v>
      </c>
      <c r="C804" s="9">
        <f>C803+(F803*'Infectados Brasil'!$M$12)</f>
        <v>209927404.50268438</v>
      </c>
      <c r="D804" s="23">
        <f>D803+(G803*'Infectados Brasil'!$M$12)</f>
        <v>53140.987417392811</v>
      </c>
      <c r="E804" s="23">
        <f>E803+(H803*'Infectados Brasil'!$M$12)</f>
        <v>19455.509898188615</v>
      </c>
      <c r="F804" s="23">
        <f>-('Infectados Brasil'!$M$9*C804*(D804/$M$1))</f>
        <v>-19825.360648837705</v>
      </c>
      <c r="G804" s="23">
        <f>('Infectados Brasil'!$M$9*C804*(D804/$M$1))-('Infectados Brasil'!$M$10*D804)</f>
        <v>14511.261907098422</v>
      </c>
      <c r="H804" s="23">
        <f>('Infectados Brasil'!$M$10*D804)</f>
        <v>5314.0987417392816</v>
      </c>
      <c r="I804" s="27">
        <f>(C804/$M$1)*'Infectados Brasil'!$M$14</f>
        <v>3.7307098743048481</v>
      </c>
      <c r="J804" s="4">
        <v>1</v>
      </c>
    </row>
    <row r="805" spans="1:10" x14ac:dyDescent="0.25">
      <c r="A805" s="8">
        <f>A804+'Infectados Brasil'!$M$12</f>
        <v>43926.150000002337</v>
      </c>
      <c r="B805" s="7">
        <f>B804+'Infectados Brasil'!$M$12</f>
        <v>40.149999999999856</v>
      </c>
      <c r="C805" s="9">
        <f>C804+(F804*'Infectados Brasil'!$M$12)</f>
        <v>209926413.23465195</v>
      </c>
      <c r="D805" s="23">
        <f>D804+(G804*'Infectados Brasil'!$M$12)</f>
        <v>53866.55051274773</v>
      </c>
      <c r="E805" s="23">
        <f>E804+(H804*'Infectados Brasil'!$M$12)</f>
        <v>19721.214835275579</v>
      </c>
      <c r="F805" s="23">
        <f>-('Infectados Brasil'!$M$9*C805*(D805/$M$1))</f>
        <v>-20095.95229660804</v>
      </c>
      <c r="G805" s="23">
        <f>('Infectados Brasil'!$M$9*C805*(D805/$M$1))-('Infectados Brasil'!$M$10*D805)</f>
        <v>14709.297245333266</v>
      </c>
      <c r="H805" s="23">
        <f>('Infectados Brasil'!$M$10*D805)</f>
        <v>5386.6550512747735</v>
      </c>
      <c r="I805" s="27">
        <f>(C805/$M$1)*'Infectados Brasil'!$M$14</f>
        <v>3.7306922580558144</v>
      </c>
      <c r="J805" s="4">
        <v>1</v>
      </c>
    </row>
    <row r="806" spans="1:10" x14ac:dyDescent="0.25">
      <c r="A806" s="8">
        <f>A805+'Infectados Brasil'!$M$12</f>
        <v>43926.20000000234</v>
      </c>
      <c r="B806" s="7">
        <f>B805+'Infectados Brasil'!$M$12</f>
        <v>40.199999999999854</v>
      </c>
      <c r="C806" s="9">
        <f>C805+(F805*'Infectados Brasil'!$M$12)</f>
        <v>209925408.43703711</v>
      </c>
      <c r="D806" s="23">
        <f>D805+(G805*'Infectados Brasil'!$M$12)</f>
        <v>54602.015375014395</v>
      </c>
      <c r="E806" s="23">
        <f>E805+(H805*'Infectados Brasil'!$M$12)</f>
        <v>19990.547587839319</v>
      </c>
      <c r="F806" s="23">
        <f>-('Infectados Brasil'!$M$9*C806*(D806/$M$1))</f>
        <v>-20370.234102260118</v>
      </c>
      <c r="G806" s="23">
        <f>('Infectados Brasil'!$M$9*C806*(D806/$M$1))-('Infectados Brasil'!$M$10*D806)</f>
        <v>14910.032564758678</v>
      </c>
      <c r="H806" s="23">
        <f>('Infectados Brasil'!$M$10*D806)</f>
        <v>5460.2015375014398</v>
      </c>
      <c r="I806" s="27">
        <f>(C806/$M$1)*'Infectados Brasil'!$M$14</f>
        <v>3.7306744013667732</v>
      </c>
      <c r="J806" s="4">
        <v>1</v>
      </c>
    </row>
    <row r="807" spans="1:10" x14ac:dyDescent="0.25">
      <c r="A807" s="8">
        <f>A806+'Infectados Brasil'!$M$12</f>
        <v>43926.250000002343</v>
      </c>
      <c r="B807" s="7">
        <f>B806+'Infectados Brasil'!$M$12</f>
        <v>40.249999999999851</v>
      </c>
      <c r="C807" s="9">
        <f>C806+(F806*'Infectados Brasil'!$M$12)</f>
        <v>209924389.92533201</v>
      </c>
      <c r="D807" s="23">
        <f>D806+(G806*'Infectados Brasil'!$M$12)</f>
        <v>55347.517003252331</v>
      </c>
      <c r="E807" s="23">
        <f>E806+(H806*'Infectados Brasil'!$M$12)</f>
        <v>20263.55766471439</v>
      </c>
      <c r="F807" s="23">
        <f>-('Infectados Brasil'!$M$9*C807*(D807/$M$1))</f>
        <v>-20648.256305060524</v>
      </c>
      <c r="G807" s="23">
        <f>('Infectados Brasil'!$M$9*C807*(D807/$M$1))-('Infectados Brasil'!$M$10*D807)</f>
        <v>15113.504604735292</v>
      </c>
      <c r="H807" s="23">
        <f>('Infectados Brasil'!$M$10*D807)</f>
        <v>5534.7517003252333</v>
      </c>
      <c r="I807" s="27">
        <f>(C807/$M$1)*'Infectados Brasil'!$M$14</f>
        <v>3.7306563009587572</v>
      </c>
      <c r="J807" s="4">
        <v>1</v>
      </c>
    </row>
    <row r="808" spans="1:10" x14ac:dyDescent="0.25">
      <c r="A808" s="8">
        <f>A807+'Infectados Brasil'!$M$12</f>
        <v>43926.300000002346</v>
      </c>
      <c r="B808" s="7">
        <f>B807+'Infectados Brasil'!$M$12</f>
        <v>40.299999999999848</v>
      </c>
      <c r="C808" s="9">
        <f>C807+(F807*'Infectados Brasil'!$M$12)</f>
        <v>209923357.51251677</v>
      </c>
      <c r="D808" s="23">
        <f>D807+(G807*'Infectados Brasil'!$M$12)</f>
        <v>56103.192233489099</v>
      </c>
      <c r="E808" s="23">
        <f>E807+(H807*'Infectados Brasil'!$M$12)</f>
        <v>20540.295249730651</v>
      </c>
      <c r="F808" s="23">
        <f>-('Infectados Brasil'!$M$9*C808*(D808/$M$1))</f>
        <v>-20930.069825921841</v>
      </c>
      <c r="G808" s="23">
        <f>('Infectados Brasil'!$M$9*C808*(D808/$M$1))-('Infectados Brasil'!$M$10*D808)</f>
        <v>15319.750602572931</v>
      </c>
      <c r="H808" s="23">
        <f>('Infectados Brasil'!$M$10*D808)</f>
        <v>5610.3192233489099</v>
      </c>
      <c r="I808" s="27">
        <f>(C808/$M$1)*'Infectados Brasil'!$M$14</f>
        <v>3.7306379535081549</v>
      </c>
      <c r="J808" s="4">
        <v>1</v>
      </c>
    </row>
    <row r="809" spans="1:10" x14ac:dyDescent="0.25">
      <c r="A809" s="8">
        <f>A808+'Infectados Brasil'!$M$12</f>
        <v>43926.350000002349</v>
      </c>
      <c r="B809" s="7">
        <f>B808+'Infectados Brasil'!$M$12</f>
        <v>40.349999999999845</v>
      </c>
      <c r="C809" s="9">
        <f>C808+(F808*'Infectados Brasil'!$M$12)</f>
        <v>209922311.00902548</v>
      </c>
      <c r="D809" s="23">
        <f>D808+(G808*'Infectados Brasil'!$M$12)</f>
        <v>56869.179763617743</v>
      </c>
      <c r="E809" s="23">
        <f>E808+(H808*'Infectados Brasil'!$M$12)</f>
        <v>20820.811210898097</v>
      </c>
      <c r="F809" s="23">
        <f>-('Infectados Brasil'!$M$9*C809*(D809/$M$1))</f>
        <v>-21215.72627658704</v>
      </c>
      <c r="G809" s="23">
        <f>('Infectados Brasil'!$M$9*C809*(D809/$M$1))-('Infectados Brasil'!$M$10*D809)</f>
        <v>15528.808300225264</v>
      </c>
      <c r="H809" s="23">
        <f>('Infectados Brasil'!$M$10*D809)</f>
        <v>5686.9179763617749</v>
      </c>
      <c r="I809" s="27">
        <f>(C809/$M$1)*'Infectados Brasil'!$M$14</f>
        <v>3.7306193556461098</v>
      </c>
      <c r="J809" s="4">
        <v>1</v>
      </c>
    </row>
    <row r="810" spans="1:10" x14ac:dyDescent="0.25">
      <c r="A810" s="8">
        <f>A809+'Infectados Brasil'!$M$12</f>
        <v>43926.400000002352</v>
      </c>
      <c r="B810" s="7">
        <f>B809+'Infectados Brasil'!$M$12</f>
        <v>40.399999999999842</v>
      </c>
      <c r="C810" s="9">
        <f>C809+(F809*'Infectados Brasil'!$M$12)</f>
        <v>209921250.22271165</v>
      </c>
      <c r="D810" s="23">
        <f>D809+(G809*'Infectados Brasil'!$M$12)</f>
        <v>57645.620178629004</v>
      </c>
      <c r="E810" s="23">
        <f>E809+(H809*'Infectados Brasil'!$M$12)</f>
        <v>21105.157109716187</v>
      </c>
      <c r="F810" s="23">
        <f>-('Infectados Brasil'!$M$9*C810*(D810/$M$1))</f>
        <v>-21505.277968935927</v>
      </c>
      <c r="G810" s="23">
        <f>('Infectados Brasil'!$M$9*C810*(D810/$M$1))-('Infectados Brasil'!$M$10*D810)</f>
        <v>15740.715951073027</v>
      </c>
      <c r="H810" s="23">
        <f>('Infectados Brasil'!$M$10*D810)</f>
        <v>5764.5620178629006</v>
      </c>
      <c r="I810" s="27">
        <f>(C810/$M$1)*'Infectados Brasil'!$M$14</f>
        <v>3.7306005039579038</v>
      </c>
      <c r="J810" s="4">
        <v>1</v>
      </c>
    </row>
    <row r="811" spans="1:10" x14ac:dyDescent="0.25">
      <c r="A811" s="8">
        <f>A810+'Infectados Brasil'!$M$12</f>
        <v>43926.450000002354</v>
      </c>
      <c r="B811" s="7">
        <f>B810+'Infectados Brasil'!$M$12</f>
        <v>40.449999999999839</v>
      </c>
      <c r="C811" s="9">
        <f>C810+(F810*'Infectados Brasil'!$M$12)</f>
        <v>209920174.95881322</v>
      </c>
      <c r="D811" s="23">
        <f>D810+(G810*'Infectados Brasil'!$M$12)</f>
        <v>58432.655976182657</v>
      </c>
      <c r="E811" s="23">
        <f>E810+(H810*'Infectados Brasil'!$M$12)</f>
        <v>21393.385210609333</v>
      </c>
      <c r="F811" s="23">
        <f>-('Infectados Brasil'!$M$9*C811*(D811/$M$1))</f>
        <v>-21798.777924415052</v>
      </c>
      <c r="G811" s="23">
        <f>('Infectados Brasil'!$M$9*C811*(D811/$M$1))-('Infectados Brasil'!$M$10*D811)</f>
        <v>15955.512326796787</v>
      </c>
      <c r="H811" s="23">
        <f>('Infectados Brasil'!$M$10*D811)</f>
        <v>5843.2655976182659</v>
      </c>
      <c r="I811" s="27">
        <f>(C811/$M$1)*'Infectados Brasil'!$M$14</f>
        <v>3.7305813949823374</v>
      </c>
      <c r="J811" s="4">
        <v>1</v>
      </c>
    </row>
    <row r="812" spans="1:10" x14ac:dyDescent="0.25">
      <c r="A812" s="8">
        <f>A811+'Infectados Brasil'!$M$12</f>
        <v>43926.500000002357</v>
      </c>
      <c r="B812" s="7">
        <f>B811+'Infectados Brasil'!$M$12</f>
        <v>40.499999999999837</v>
      </c>
      <c r="C812" s="9">
        <f>C811+(F811*'Infectados Brasil'!$M$12)</f>
        <v>209919085.01991701</v>
      </c>
      <c r="D812" s="23">
        <f>D811+(G811*'Infectados Brasil'!$M$12)</f>
        <v>59230.431592522495</v>
      </c>
      <c r="E812" s="23">
        <f>E811+(H811*'Infectados Brasil'!$M$12)</f>
        <v>21685.548490490248</v>
      </c>
      <c r="F812" s="23">
        <f>-('Infectados Brasil'!$M$9*C812*(D812/$M$1))</f>
        <v>-22096.279883592804</v>
      </c>
      <c r="G812" s="23">
        <f>('Infectados Brasil'!$M$9*C812*(D812/$M$1))-('Infectados Brasil'!$M$10*D812)</f>
        <v>16173.236724340553</v>
      </c>
      <c r="H812" s="23">
        <f>('Infectados Brasil'!$M$10*D812)</f>
        <v>5923.04315925225</v>
      </c>
      <c r="I812" s="27">
        <f>(C812/$M$1)*'Infectados Brasil'!$M$14</f>
        <v>3.7305620252110963</v>
      </c>
      <c r="J812" s="4">
        <v>1</v>
      </c>
    </row>
    <row r="813" spans="1:10" x14ac:dyDescent="0.25">
      <c r="A813" s="8">
        <f>A812+'Infectados Brasil'!$M$12</f>
        <v>43926.55000000236</v>
      </c>
      <c r="B813" s="7">
        <f>B812+'Infectados Brasil'!$M$12</f>
        <v>40.549999999999834</v>
      </c>
      <c r="C813" s="9">
        <f>C812+(F812*'Infectados Brasil'!$M$12)</f>
        <v>209917980.20592284</v>
      </c>
      <c r="D813" s="23">
        <f>D812+(G812*'Infectados Brasil'!$M$12)</f>
        <v>60039.093428739521</v>
      </c>
      <c r="E813" s="23">
        <f>E812+(H812*'Infectados Brasil'!$M$12)</f>
        <v>21981.700648452861</v>
      </c>
      <c r="F813" s="23">
        <f>-('Infectados Brasil'!$M$9*C813*(D813/$M$1))</f>
        <v>-22397.838315841262</v>
      </c>
      <c r="G813" s="23">
        <f>('Infectados Brasil'!$M$9*C813*(D813/$M$1))-('Infectados Brasil'!$M$10*D813)</f>
        <v>16393.928972967311</v>
      </c>
      <c r="H813" s="23">
        <f>('Infectados Brasil'!$M$10*D813)</f>
        <v>6003.9093428739525</v>
      </c>
      <c r="I813" s="27">
        <f>(C813/$M$1)*'Infectados Brasil'!$M$14</f>
        <v>3.7305423910881141</v>
      </c>
      <c r="J813" s="4">
        <v>1</v>
      </c>
    </row>
    <row r="814" spans="1:10" x14ac:dyDescent="0.25">
      <c r="A814" s="8">
        <f>A813+'Infectados Brasil'!$M$12</f>
        <v>43926.600000002363</v>
      </c>
      <c r="B814" s="7">
        <f>B813+'Infectados Brasil'!$M$12</f>
        <v>40.599999999999831</v>
      </c>
      <c r="C814" s="9">
        <f>C813+(F813*'Infectados Brasil'!$M$12)</f>
        <v>209916860.31400704</v>
      </c>
      <c r="D814" s="23">
        <f>D813+(G813*'Infectados Brasil'!$M$12)</f>
        <v>60858.789877387884</v>
      </c>
      <c r="E814" s="23">
        <f>E813+(H813*'Infectados Brasil'!$M$12)</f>
        <v>22281.896115596559</v>
      </c>
      <c r="F814" s="23">
        <f>-('Infectados Brasil'!$M$9*C814*(D814/$M$1))</f>
        <v>-22703.508429146419</v>
      </c>
      <c r="G814" s="23">
        <f>('Infectados Brasil'!$M$9*C814*(D814/$M$1))-('Infectados Brasil'!$M$10*D814)</f>
        <v>16617.629441407629</v>
      </c>
      <c r="H814" s="23">
        <f>('Infectados Brasil'!$M$10*D814)</f>
        <v>6085.878987738789</v>
      </c>
      <c r="I814" s="27">
        <f>(C814/$M$1)*'Infectados Brasil'!$M$14</f>
        <v>3.730522489008925</v>
      </c>
      <c r="J814" s="4">
        <v>1</v>
      </c>
    </row>
    <row r="815" spans="1:10" x14ac:dyDescent="0.25">
      <c r="A815" s="8">
        <f>A814+'Infectados Brasil'!$M$12</f>
        <v>43926.650000002366</v>
      </c>
      <c r="B815" s="7">
        <f>B814+'Infectados Brasil'!$M$12</f>
        <v>40.649999999999828</v>
      </c>
      <c r="C815" s="9">
        <f>C814+(F814*'Infectados Brasil'!$M$12)</f>
        <v>209915725.1385856</v>
      </c>
      <c r="D815" s="23">
        <f>D814+(G814*'Infectados Brasil'!$M$12)</f>
        <v>61689.671349458265</v>
      </c>
      <c r="E815" s="23">
        <f>E814+(H814*'Infectados Brasil'!$M$12)</f>
        <v>22586.190064983497</v>
      </c>
      <c r="F815" s="23">
        <f>-('Infectados Brasil'!$M$9*C815*(D815/$M$1))</f>
        <v>-23013.346180048433</v>
      </c>
      <c r="G815" s="23">
        <f>('Infectados Brasil'!$M$9*C815*(D815/$M$1))-('Infectados Brasil'!$M$10*D815)</f>
        <v>16844.379045102607</v>
      </c>
      <c r="H815" s="23">
        <f>('Infectados Brasil'!$M$10*D815)</f>
        <v>6168.9671349458267</v>
      </c>
      <c r="I815" s="27">
        <f>(C815/$M$1)*'Infectados Brasil'!$M$14</f>
        <v>3.7305023153200065</v>
      </c>
      <c r="J815" s="4">
        <v>1</v>
      </c>
    </row>
    <row r="816" spans="1:10" x14ac:dyDescent="0.25">
      <c r="A816" s="8">
        <f>A815+'Infectados Brasil'!$M$12</f>
        <v>43926.700000002369</v>
      </c>
      <c r="B816" s="7">
        <f>B815+'Infectados Brasil'!$M$12</f>
        <v>40.699999999999825</v>
      </c>
      <c r="C816" s="9">
        <f>C815+(F815*'Infectados Brasil'!$M$12)</f>
        <v>209914574.47127658</v>
      </c>
      <c r="D816" s="23">
        <f>D815+(G815*'Infectados Brasil'!$M$12)</f>
        <v>62531.890301713393</v>
      </c>
      <c r="E816" s="23">
        <f>E815+(H815*'Infectados Brasil'!$M$12)</f>
        <v>22894.63842173079</v>
      </c>
      <c r="F816" s="23">
        <f>-('Infectados Brasil'!$M$9*C816*(D816/$M$1))</f>
        <v>-23327.408283713543</v>
      </c>
      <c r="G816" s="23">
        <f>('Infectados Brasil'!$M$9*C816*(D816/$M$1))-('Infectados Brasil'!$M$10*D816)</f>
        <v>17074.219253542204</v>
      </c>
      <c r="H816" s="23">
        <f>('Infectados Brasil'!$M$10*D816)</f>
        <v>6253.1890301713393</v>
      </c>
      <c r="I816" s="27">
        <f>(C816/$M$1)*'Infectados Brasil'!$M$14</f>
        <v>3.7304818663181152</v>
      </c>
      <c r="J816" s="4">
        <v>1</v>
      </c>
    </row>
    <row r="817" spans="1:10" x14ac:dyDescent="0.25">
      <c r="A817" s="8">
        <f>A816+'Infectados Brasil'!$M$12</f>
        <v>43926.750000002372</v>
      </c>
      <c r="B817" s="7">
        <f>B816+'Infectados Brasil'!$M$12</f>
        <v>40.749999999999822</v>
      </c>
      <c r="C817" s="9">
        <f>C816+(F816*'Infectados Brasil'!$M$12)</f>
        <v>209913408.10086238</v>
      </c>
      <c r="D817" s="23">
        <f>D816+(G816*'Infectados Brasil'!$M$12)</f>
        <v>63385.601264390505</v>
      </c>
      <c r="E817" s="23">
        <f>E816+(H816*'Infectados Brasil'!$M$12)</f>
        <v>23207.297873239357</v>
      </c>
      <c r="F817" s="23">
        <f>-('Infectados Brasil'!$M$9*C817*(D817/$M$1))</f>
        <v>-23645.752224139425</v>
      </c>
      <c r="G817" s="23">
        <f>('Infectados Brasil'!$M$9*C817*(D817/$M$1))-('Infectados Brasil'!$M$10*D817)</f>
        <v>17307.192097700376</v>
      </c>
      <c r="H817" s="23">
        <f>('Infectados Brasil'!$M$10*D817)</f>
        <v>6338.5601264390507</v>
      </c>
      <c r="I817" s="27">
        <f>(C817/$M$1)*'Infectados Brasil'!$M$14</f>
        <v>3.7304611382496109</v>
      </c>
      <c r="J817" s="4">
        <v>1</v>
      </c>
    </row>
    <row r="818" spans="1:10" x14ac:dyDescent="0.25">
      <c r="A818" s="8">
        <f>A817+'Infectados Brasil'!$M$12</f>
        <v>43926.800000002375</v>
      </c>
      <c r="B818" s="7">
        <f>B817+'Infectados Brasil'!$M$12</f>
        <v>40.79999999999982</v>
      </c>
      <c r="C818" s="9">
        <f>C817+(F817*'Infectados Brasil'!$M$12)</f>
        <v>209912225.81325117</v>
      </c>
      <c r="D818" s="23">
        <f>D817+(G817*'Infectados Brasil'!$M$12)</f>
        <v>64250.960869275521</v>
      </c>
      <c r="E818" s="23">
        <f>E817+(H817*'Infectados Brasil'!$M$12)</f>
        <v>23524.225879561309</v>
      </c>
      <c r="F818" s="23">
        <f>-('Infectados Brasil'!$M$9*C818*(D818/$M$1))</f>
        <v>-23968.436264495573</v>
      </c>
      <c r="G818" s="23">
        <f>('Infectados Brasil'!$M$9*C818*(D818/$M$1))-('Infectados Brasil'!$M$10*D818)</f>
        <v>17543.340177568021</v>
      </c>
      <c r="H818" s="23">
        <f>('Infectados Brasil'!$M$10*D818)</f>
        <v>6425.0960869275523</v>
      </c>
      <c r="I818" s="27">
        <f>(C818/$M$1)*'Infectados Brasil'!$M$14</f>
        <v>3.7304401273097776</v>
      </c>
      <c r="J818" s="4">
        <v>1</v>
      </c>
    </row>
    <row r="819" spans="1:10" x14ac:dyDescent="0.25">
      <c r="A819" s="8">
        <f>A818+'Infectados Brasil'!$M$12</f>
        <v>43926.850000002378</v>
      </c>
      <c r="B819" s="7">
        <f>B818+'Infectados Brasil'!$M$12</f>
        <v>40.849999999999817</v>
      </c>
      <c r="C819" s="9">
        <f>C818+(F818*'Infectados Brasil'!$M$12)</f>
        <v>209911027.39143795</v>
      </c>
      <c r="D819" s="23">
        <f>D818+(G818*'Infectados Brasil'!$M$12)</f>
        <v>65128.127878153922</v>
      </c>
      <c r="E819" s="23">
        <f>E818+(H818*'Infectados Brasil'!$M$12)</f>
        <v>23845.480683907688</v>
      </c>
      <c r="F819" s="23">
        <f>-('Infectados Brasil'!$M$9*C819*(D819/$M$1))</f>
        <v>-24295.519457600567</v>
      </c>
      <c r="G819" s="23">
        <f>('Infectados Brasil'!$M$9*C819*(D819/$M$1))-('Infectados Brasil'!$M$10*D819)</f>
        <v>17782.706669785173</v>
      </c>
      <c r="H819" s="23">
        <f>('Infectados Brasil'!$M$10*D819)</f>
        <v>6512.8127878153928</v>
      </c>
      <c r="I819" s="27">
        <f>(C819/$M$1)*'Infectados Brasil'!$M$14</f>
        <v>3.7304188296421259</v>
      </c>
      <c r="J819" s="4">
        <v>1</v>
      </c>
    </row>
    <row r="820" spans="1:10" x14ac:dyDescent="0.25">
      <c r="A820" s="8">
        <f>A819+'Infectados Brasil'!$M$12</f>
        <v>43926.900000002381</v>
      </c>
      <c r="B820" s="7">
        <f>B819+'Infectados Brasil'!$M$12</f>
        <v>40.899999999999814</v>
      </c>
      <c r="C820" s="9">
        <f>C819+(F819*'Infectados Brasil'!$M$12)</f>
        <v>209909812.61546507</v>
      </c>
      <c r="D820" s="23">
        <f>D819+(G819*'Infectados Brasil'!$M$12)</f>
        <v>66017.263211643178</v>
      </c>
      <c r="E820" s="23">
        <f>E819+(H819*'Infectados Brasil'!$M$12)</f>
        <v>24171.121323298459</v>
      </c>
      <c r="F820" s="23">
        <f>-('Infectados Brasil'!$M$9*C820*(D820/$M$1))</f>
        <v>-24627.061656537808</v>
      </c>
      <c r="G820" s="23">
        <f>('Infectados Brasil'!$M$9*C820*(D820/$M$1))-('Infectados Brasil'!$M$10*D820)</f>
        <v>18025.335335373489</v>
      </c>
      <c r="H820" s="23">
        <f>('Infectados Brasil'!$M$10*D820)</f>
        <v>6601.7263211643185</v>
      </c>
      <c r="I820" s="27">
        <f>(C820/$M$1)*'Infectados Brasil'!$M$14</f>
        <v>3.7303972413376933</v>
      </c>
      <c r="J820" s="4">
        <v>1</v>
      </c>
    </row>
    <row r="821" spans="1:10" x14ac:dyDescent="0.25">
      <c r="A821" s="8">
        <f>A820+'Infectados Brasil'!$M$12</f>
        <v>43926.950000002384</v>
      </c>
      <c r="B821" s="7">
        <f>B820+'Infectados Brasil'!$M$12</f>
        <v>40.949999999999811</v>
      </c>
      <c r="C821" s="9">
        <f>C820+(F820*'Infectados Brasil'!$M$12)</f>
        <v>209908581.26238224</v>
      </c>
      <c r="D821" s="23">
        <f>D820+(G820*'Infectados Brasil'!$M$12)</f>
        <v>66918.529978411854</v>
      </c>
      <c r="E821" s="23">
        <f>E820+(H820*'Infectados Brasil'!$M$12)</f>
        <v>24501.207639356675</v>
      </c>
      <c r="F821" s="23">
        <f>-('Infectados Brasil'!$M$9*C821*(D821/$M$1))</f>
        <v>-24963.123525411695</v>
      </c>
      <c r="G821" s="23">
        <f>('Infectados Brasil'!$M$9*C821*(D821/$M$1))-('Infectados Brasil'!$M$10*D821)</f>
        <v>18271.270527570508</v>
      </c>
      <c r="H821" s="23">
        <f>('Infectados Brasil'!$M$10*D821)</f>
        <v>6691.8529978411862</v>
      </c>
      <c r="I821" s="27">
        <f>(C821/$M$1)*'Infectados Brasil'!$M$14</f>
        <v>3.7303753584343355</v>
      </c>
      <c r="J821" s="4">
        <v>1</v>
      </c>
    </row>
    <row r="822" spans="1:10" x14ac:dyDescent="0.25">
      <c r="A822" s="8">
        <f>A821+'Infectados Brasil'!$M$12</f>
        <v>43927.000000002387</v>
      </c>
      <c r="B822" s="7">
        <f>B821+'Infectados Brasil'!$M$12</f>
        <v>40.999999999999808</v>
      </c>
      <c r="C822" s="9">
        <f>C821+(F821*'Infectados Brasil'!$M$12)</f>
        <v>209907333.10620597</v>
      </c>
      <c r="D822" s="23">
        <f>D821+(G821*'Infectados Brasil'!$M$12)</f>
        <v>67832.093504790377</v>
      </c>
      <c r="E822" s="23">
        <f>E821+(H821*'Infectados Brasil'!$M$12)</f>
        <v>24835.800289248735</v>
      </c>
      <c r="F822" s="23">
        <f>-('Infectados Brasil'!$M$9*C822*(D822/$M$1))</f>
        <v>-25303.766550245819</v>
      </c>
      <c r="G822" s="23">
        <f>('Infectados Brasil'!$M$9*C822*(D822/$M$1))-('Infectados Brasil'!$M$10*D822)</f>
        <v>18520.557199766779</v>
      </c>
      <c r="H822" s="23">
        <f>('Infectados Brasil'!$M$10*D822)</f>
        <v>6783.2093504790382</v>
      </c>
      <c r="I822" s="27">
        <f>(C822/$M$1)*'Infectados Brasil'!$M$14</f>
        <v>3.7303531769160028</v>
      </c>
      <c r="J822" s="4">
        <v>1</v>
      </c>
    </row>
    <row r="823" spans="1:10" x14ac:dyDescent="0.25">
      <c r="A823" s="8">
        <f>A822+'Infectados Brasil'!$M$12</f>
        <v>43927.050000002389</v>
      </c>
      <c r="B823" s="7">
        <f>B822+'Infectados Brasil'!$M$12</f>
        <v>41.049999999999805</v>
      </c>
      <c r="C823" s="9">
        <f>C822+(F822*'Infectados Brasil'!$M$12)</f>
        <v>209906067.91787845</v>
      </c>
      <c r="D823" s="23">
        <f>D822+(G822*'Infectados Brasil'!$M$12)</f>
        <v>68758.121364778723</v>
      </c>
      <c r="E823" s="23">
        <f>E822+(H822*'Infectados Brasil'!$M$12)</f>
        <v>25174.960756772685</v>
      </c>
      <c r="F823" s="23">
        <f>-('Infectados Brasil'!$M$9*C823*(D823/$M$1))</f>
        <v>-25649.053050025155</v>
      </c>
      <c r="G823" s="23">
        <f>('Infectados Brasil'!$M$9*C823*(D823/$M$1))-('Infectados Brasil'!$M$10*D823)</f>
        <v>18773.240913547284</v>
      </c>
      <c r="H823" s="23">
        <f>('Infectados Brasil'!$M$10*D823)</f>
        <v>6875.8121364778726</v>
      </c>
      <c r="I823" s="27">
        <f>(C823/$M$1)*'Infectados Brasil'!$M$14</f>
        <v>3.7303306927120112</v>
      </c>
      <c r="J823" s="4">
        <v>1</v>
      </c>
    </row>
    <row r="824" spans="1:10" x14ac:dyDescent="0.25">
      <c r="A824" s="8">
        <f>A823+'Infectados Brasil'!$M$12</f>
        <v>43927.100000002392</v>
      </c>
      <c r="B824" s="7">
        <f>B823+'Infectados Brasil'!$M$12</f>
        <v>41.099999999999802</v>
      </c>
      <c r="C824" s="9">
        <f>C823+(F823*'Infectados Brasil'!$M$12)</f>
        <v>209904785.46522593</v>
      </c>
      <c r="D824" s="23">
        <f>D823+(G823*'Infectados Brasil'!$M$12)</f>
        <v>69696.78341045609</v>
      </c>
      <c r="E824" s="23">
        <f>E823+(H823*'Infectados Brasil'!$M$12)</f>
        <v>25518.751363596581</v>
      </c>
      <c r="F824" s="23">
        <f>-('Infectados Brasil'!$M$9*C824*(D824/$M$1))</f>
        <v>-25999.046187884</v>
      </c>
      <c r="G824" s="23">
        <f>('Infectados Brasil'!$M$9*C824*(D824/$M$1))-('Infectados Brasil'!$M$10*D824)</f>
        <v>19029.367846838391</v>
      </c>
      <c r="H824" s="23">
        <f>('Infectados Brasil'!$M$10*D824)</f>
        <v>6969.6783410456092</v>
      </c>
      <c r="I824" s="27">
        <f>(C824/$M$1)*'Infectados Brasil'!$M$14</f>
        <v>3.730307901696301</v>
      </c>
      <c r="J824" s="4">
        <v>1</v>
      </c>
    </row>
    <row r="825" spans="1:10" x14ac:dyDescent="0.25">
      <c r="A825" s="8">
        <f>A824+'Infectados Brasil'!$M$12</f>
        <v>43927.150000002395</v>
      </c>
      <c r="B825" s="7">
        <f>B824+'Infectados Brasil'!$M$12</f>
        <v>41.1499999999998</v>
      </c>
      <c r="C825" s="9">
        <f>C824+(F824*'Infectados Brasil'!$M$12)</f>
        <v>209903485.51291654</v>
      </c>
      <c r="D825" s="23">
        <f>D824+(G824*'Infectados Brasil'!$M$12)</f>
        <v>70648.251802798011</v>
      </c>
      <c r="E825" s="23">
        <f>E824+(H824*'Infectados Brasil'!$M$12)</f>
        <v>25867.23528064886</v>
      </c>
      <c r="F825" s="23">
        <f>-('Infectados Brasil'!$M$9*C825*(D825/$M$1))</f>
        <v>-26353.809982441508</v>
      </c>
      <c r="G825" s="23">
        <f>('Infectados Brasil'!$M$9*C825*(D825/$M$1))-('Infectados Brasil'!$M$10*D825)</f>
        <v>19288.984802161707</v>
      </c>
      <c r="H825" s="23">
        <f>('Infectados Brasil'!$M$10*D825)</f>
        <v>7064.8251802798013</v>
      </c>
      <c r="I825" s="27">
        <f>(C825/$M$1)*'Infectados Brasil'!$M$14</f>
        <v>3.7302847996866877</v>
      </c>
      <c r="J825" s="4">
        <v>1</v>
      </c>
    </row>
    <row r="826" spans="1:10" x14ac:dyDescent="0.25">
      <c r="A826" s="8">
        <f>A825+'Infectados Brasil'!$M$12</f>
        <v>43927.200000002398</v>
      </c>
      <c r="B826" s="7">
        <f>B825+'Infectados Brasil'!$M$12</f>
        <v>41.199999999999797</v>
      </c>
      <c r="C826" s="9">
        <f>C825+(F825*'Infectados Brasil'!$M$12)</f>
        <v>209902167.82241741</v>
      </c>
      <c r="D826" s="23">
        <f>D825+(G825*'Infectados Brasil'!$M$12)</f>
        <v>71612.70104290609</v>
      </c>
      <c r="E826" s="23">
        <f>E825+(H825*'Infectados Brasil'!$M$12)</f>
        <v>26220.47653966285</v>
      </c>
      <c r="F826" s="23">
        <f>-('Infectados Brasil'!$M$9*C826*(D826/$M$1))</f>
        <v>-26713.409319286719</v>
      </c>
      <c r="G826" s="23">
        <f>('Infectados Brasil'!$M$9*C826*(D826/$M$1))-('Infectados Brasil'!$M$10*D826)</f>
        <v>19552.13921499611</v>
      </c>
      <c r="H826" s="23">
        <f>('Infectados Brasil'!$M$10*D826)</f>
        <v>7161.2701042906092</v>
      </c>
      <c r="I826" s="27">
        <f>(C826/$M$1)*'Infectados Brasil'!$M$14</f>
        <v>3.7302613824441035</v>
      </c>
      <c r="J826" s="4">
        <v>1</v>
      </c>
    </row>
    <row r="827" spans="1:10" x14ac:dyDescent="0.25">
      <c r="A827" s="8">
        <f>A826+'Infectados Brasil'!$M$12</f>
        <v>43927.250000002401</v>
      </c>
      <c r="B827" s="7">
        <f>B826+'Infectados Brasil'!$M$12</f>
        <v>41.249999999999794</v>
      </c>
      <c r="C827" s="9">
        <f>C826+(F826*'Infectados Brasil'!$M$12)</f>
        <v>209900832.15195143</v>
      </c>
      <c r="D827" s="23">
        <f>D826+(G826*'Infectados Brasil'!$M$12)</f>
        <v>72590.308003655897</v>
      </c>
      <c r="E827" s="23">
        <f>E826+(H826*'Infectados Brasil'!$M$12)</f>
        <v>26578.54004487738</v>
      </c>
      <c r="F827" s="23">
        <f>-('Infectados Brasil'!$M$9*C827*(D827/$M$1))</f>
        <v>-27077.909962614984</v>
      </c>
      <c r="G827" s="23">
        <f>('Infectados Brasil'!$M$9*C827*(D827/$M$1))-('Infectados Brasil'!$M$10*D827)</f>
        <v>19818.879162249395</v>
      </c>
      <c r="H827" s="23">
        <f>('Infectados Brasil'!$M$10*D827)</f>
        <v>7259.03080036559</v>
      </c>
      <c r="I827" s="27">
        <f>(C827/$M$1)*'Infectados Brasil'!$M$14</f>
        <v>3.7302376456718225</v>
      </c>
      <c r="J827" s="4">
        <v>1</v>
      </c>
    </row>
    <row r="828" spans="1:10" x14ac:dyDescent="0.25">
      <c r="A828" s="8">
        <f>A827+'Infectados Brasil'!$M$12</f>
        <v>43927.300000002404</v>
      </c>
      <c r="B828" s="7">
        <f>B827+'Infectados Brasil'!$M$12</f>
        <v>41.299999999999791</v>
      </c>
      <c r="C828" s="9">
        <f>C827+(F827*'Infectados Brasil'!$M$12)</f>
        <v>209899478.25645331</v>
      </c>
      <c r="D828" s="23">
        <f>D827+(G827*'Infectados Brasil'!$M$12)</f>
        <v>73581.251961768372</v>
      </c>
      <c r="E828" s="23">
        <f>E827+(H827*'Infectados Brasil'!$M$12)</f>
        <v>26941.491584895659</v>
      </c>
      <c r="F828" s="23">
        <f>-('Infectados Brasil'!$M$9*C828*(D828/$M$1))</f>
        <v>-27447.37856701768</v>
      </c>
      <c r="G828" s="23">
        <f>('Infectados Brasil'!$M$9*C828*(D828/$M$1))-('Infectados Brasil'!$M$10*D828)</f>
        <v>20089.253370840845</v>
      </c>
      <c r="H828" s="23">
        <f>('Infectados Brasil'!$M$10*D828)</f>
        <v>7358.1251961768376</v>
      </c>
      <c r="I828" s="27">
        <f>(C828/$M$1)*'Infectados Brasil'!$M$14</f>
        <v>3.7302135850146843</v>
      </c>
      <c r="J828" s="4">
        <v>1</v>
      </c>
    </row>
    <row r="829" spans="1:10" x14ac:dyDescent="0.25">
      <c r="A829" s="8">
        <f>A828+'Infectados Brasil'!$M$12</f>
        <v>43927.350000002407</v>
      </c>
      <c r="B829" s="7">
        <f>B828+'Infectados Brasil'!$M$12</f>
        <v>41.349999999999788</v>
      </c>
      <c r="C829" s="9">
        <f>C828+(F828*'Infectados Brasil'!$M$12)</f>
        <v>209898105.88752496</v>
      </c>
      <c r="D829" s="23">
        <f>D828+(G828*'Infectados Brasil'!$M$12)</f>
        <v>74585.714630310409</v>
      </c>
      <c r="E829" s="23">
        <f>E828+(H828*'Infectados Brasil'!$M$12)</f>
        <v>27309.397844704501</v>
      </c>
      <c r="F829" s="23">
        <f>-('Infectados Brasil'!$M$9*C829*(D829/$M$1))</f>
        <v>-27821.882689427141</v>
      </c>
      <c r="G829" s="23">
        <f>('Infectados Brasil'!$M$9*C829*(D829/$M$1))-('Infectados Brasil'!$M$10*D829)</f>
        <v>20363.311226396101</v>
      </c>
      <c r="H829" s="23">
        <f>('Infectados Brasil'!$M$10*D829)</f>
        <v>7458.5714630310413</v>
      </c>
      <c r="I829" s="27">
        <f>(C829/$M$1)*'Infectados Brasil'!$M$14</f>
        <v>3.7301891960583005</v>
      </c>
      <c r="J829" s="4">
        <v>1</v>
      </c>
    </row>
    <row r="830" spans="1:10" x14ac:dyDescent="0.25">
      <c r="A830" s="8">
        <f>A829+'Infectados Brasil'!$M$12</f>
        <v>43927.40000000241</v>
      </c>
      <c r="B830" s="7">
        <f>B829+'Infectados Brasil'!$M$12</f>
        <v>41.399999999999785</v>
      </c>
      <c r="C830" s="9">
        <f>C829+(F829*'Infectados Brasil'!$M$12)</f>
        <v>209896714.79339048</v>
      </c>
      <c r="D830" s="23">
        <f>D829+(G829*'Infectados Brasil'!$M$12)</f>
        <v>75603.880191630218</v>
      </c>
      <c r="E830" s="23">
        <f>E829+(H829*'Infectados Brasil'!$M$12)</f>
        <v>27682.326417856053</v>
      </c>
      <c r="F830" s="23">
        <f>-('Infectados Brasil'!$M$9*C830*(D830/$M$1))</f>
        <v>-28201.490801218857</v>
      </c>
      <c r="G830" s="23">
        <f>('Infectados Brasil'!$M$9*C830*(D830/$M$1))-('Infectados Brasil'!$M$10*D830)</f>
        <v>20641.102782055834</v>
      </c>
      <c r="H830" s="23">
        <f>('Infectados Brasil'!$M$10*D830)</f>
        <v>7560.3880191630224</v>
      </c>
      <c r="I830" s="27">
        <f>(C830/$M$1)*'Infectados Brasil'!$M$14</f>
        <v>3.7301644743282538</v>
      </c>
      <c r="J830" s="4">
        <v>1</v>
      </c>
    </row>
    <row r="831" spans="1:10" x14ac:dyDescent="0.25">
      <c r="A831" s="8">
        <f>A830+'Infectados Brasil'!$M$12</f>
        <v>43927.450000002413</v>
      </c>
      <c r="B831" s="7">
        <f>B830+'Infectados Brasil'!$M$12</f>
        <v>41.449999999999783</v>
      </c>
      <c r="C831" s="9">
        <f>C830+(F830*'Infectados Brasil'!$M$12)</f>
        <v>209895304.71885043</v>
      </c>
      <c r="D831" s="23">
        <f>D830+(G830*'Infectados Brasil'!$M$12)</f>
        <v>76635.935330733017</v>
      </c>
      <c r="E831" s="23">
        <f>E830+(H830*'Infectados Brasil'!$M$12)</f>
        <v>28060.345818814203</v>
      </c>
      <c r="F831" s="23">
        <f>-('Infectados Brasil'!$M$9*C831*(D831/$M$1))</f>
        <v>-28586.272300472789</v>
      </c>
      <c r="G831" s="23">
        <f>('Infectados Brasil'!$M$9*C831*(D831/$M$1))-('Infectados Brasil'!$M$10*D831)</f>
        <v>20922.678767399488</v>
      </c>
      <c r="H831" s="23">
        <f>('Infectados Brasil'!$M$10*D831)</f>
        <v>7663.5935330733018</v>
      </c>
      <c r="I831" s="27">
        <f>(C831/$M$1)*'Infectados Brasil'!$M$14</f>
        <v>3.7301394152892846</v>
      </c>
      <c r="J831" s="4">
        <v>1</v>
      </c>
    </row>
    <row r="832" spans="1:10" x14ac:dyDescent="0.25">
      <c r="A832" s="8">
        <f>A831+'Infectados Brasil'!$M$12</f>
        <v>43927.500000002416</v>
      </c>
      <c r="B832" s="7">
        <f>B831+'Infectados Brasil'!$M$12</f>
        <v>41.49999999999978</v>
      </c>
      <c r="C832" s="9">
        <f>C831+(F831*'Infectados Brasil'!$M$12)</f>
        <v>209893875.40523541</v>
      </c>
      <c r="D832" s="23">
        <f>D831+(G831*'Infectados Brasil'!$M$12)</f>
        <v>77682.069269102998</v>
      </c>
      <c r="E832" s="23">
        <f>E831+(H831*'Infectados Brasil'!$M$12)</f>
        <v>28443.525495467868</v>
      </c>
      <c r="F832" s="23">
        <f>-('Infectados Brasil'!$M$9*C832*(D832/$M$1))</f>
        <v>-28976.297524395886</v>
      </c>
      <c r="G832" s="23">
        <f>('Infectados Brasil'!$M$9*C832*(D832/$M$1))-('Infectados Brasil'!$M$10*D832)</f>
        <v>21208.090597485585</v>
      </c>
      <c r="H832" s="23">
        <f>('Infectados Brasil'!$M$10*D832)</f>
        <v>7768.2069269103004</v>
      </c>
      <c r="I832" s="27">
        <f>(C832/$M$1)*'Infectados Brasil'!$M$14</f>
        <v>3.7301140143444691</v>
      </c>
      <c r="J832" s="4">
        <v>1</v>
      </c>
    </row>
    <row r="833" spans="1:10" x14ac:dyDescent="0.25">
      <c r="A833" s="8">
        <f>A832+'Infectados Brasil'!$M$12</f>
        <v>43927.550000002419</v>
      </c>
      <c r="B833" s="7">
        <f>B832+'Infectados Brasil'!$M$12</f>
        <v>41.549999999999777</v>
      </c>
      <c r="C833" s="9">
        <f>C832+(F832*'Infectados Brasil'!$M$12)</f>
        <v>209892426.59035918</v>
      </c>
      <c r="D833" s="23">
        <f>D832+(G832*'Infectados Brasil'!$M$12)</f>
        <v>78742.473798977284</v>
      </c>
      <c r="E833" s="23">
        <f>E832+(H832*'Infectados Brasil'!$M$12)</f>
        <v>28831.935841813382</v>
      </c>
      <c r="F833" s="23">
        <f>-('Infectados Brasil'!$M$9*C833*(D833/$M$1))</f>
        <v>-29371.637761907903</v>
      </c>
      <c r="G833" s="23">
        <f>('Infectados Brasil'!$M$9*C833*(D833/$M$1))-('Infectados Brasil'!$M$10*D833)</f>
        <v>21497.390382010173</v>
      </c>
      <c r="H833" s="23">
        <f>('Infectados Brasil'!$M$10*D833)</f>
        <v>7874.2473798977289</v>
      </c>
      <c r="I833" s="27">
        <f>(C833/$M$1)*'Infectados Brasil'!$M$14</f>
        <v>3.7300882668343829</v>
      </c>
      <c r="J833" s="4">
        <v>1</v>
      </c>
    </row>
    <row r="834" spans="1:10" x14ac:dyDescent="0.25">
      <c r="A834" s="8">
        <f>A833+'Infectados Brasil'!$M$12</f>
        <v>43927.600000002421</v>
      </c>
      <c r="B834" s="7">
        <f>B833+'Infectados Brasil'!$M$12</f>
        <v>41.599999999999774</v>
      </c>
      <c r="C834" s="9">
        <f>C833+(F833*'Infectados Brasil'!$M$12)</f>
        <v>209890958.00847107</v>
      </c>
      <c r="D834" s="23">
        <f>D833+(G833*'Infectados Brasil'!$M$12)</f>
        <v>79817.343318077794</v>
      </c>
      <c r="E834" s="23">
        <f>E833+(H833*'Infectados Brasil'!$M$12)</f>
        <v>29225.648210808267</v>
      </c>
      <c r="F834" s="23">
        <f>-('Infectados Brasil'!$M$9*C834*(D834/$M$1))</f>
        <v>-29772.365266392353</v>
      </c>
      <c r="G834" s="23">
        <f>('Infectados Brasil'!$M$9*C834*(D834/$M$1))-('Infectados Brasil'!$M$10*D834)</f>
        <v>21790.630934584573</v>
      </c>
      <c r="H834" s="23">
        <f>('Infectados Brasil'!$M$10*D834)</f>
        <v>7981.7343318077801</v>
      </c>
      <c r="I834" s="27">
        <f>(C834/$M$1)*'Infectados Brasil'!$M$14</f>
        <v>3.7300621680362571</v>
      </c>
      <c r="J834" s="4">
        <v>1</v>
      </c>
    </row>
    <row r="835" spans="1:10" x14ac:dyDescent="0.25">
      <c r="A835" s="8">
        <f>A834+'Infectados Brasil'!$M$12</f>
        <v>43927.650000002424</v>
      </c>
      <c r="B835" s="7">
        <f>B834+'Infectados Brasil'!$M$12</f>
        <v>41.649999999999771</v>
      </c>
      <c r="C835" s="9">
        <f>C834+(F834*'Infectados Brasil'!$M$12)</f>
        <v>209889469.39020774</v>
      </c>
      <c r="D835" s="23">
        <f>D834+(G834*'Infectados Brasil'!$M$12)</f>
        <v>80906.874864807018</v>
      </c>
      <c r="E835" s="23">
        <f>E834+(H834*'Infectados Brasil'!$M$12)</f>
        <v>29624.734927398655</v>
      </c>
      <c r="F835" s="23">
        <f>-('Infectados Brasil'!$M$9*C835*(D835/$M$1))</f>
        <v>-30178.553268614978</v>
      </c>
      <c r="G835" s="23">
        <f>('Infectados Brasil'!$M$9*C835*(D835/$M$1))-('Infectados Brasil'!$M$10*D835)</f>
        <v>22087.865782134275</v>
      </c>
      <c r="H835" s="23">
        <f>('Infectados Brasil'!$M$10*D835)</f>
        <v>8090.6874864807023</v>
      </c>
      <c r="I835" s="27">
        <f>(C835/$M$1)*'Infectados Brasil'!$M$14</f>
        <v>3.7300357131631201</v>
      </c>
      <c r="J835" s="4">
        <v>1</v>
      </c>
    </row>
    <row r="836" spans="1:10" x14ac:dyDescent="0.25">
      <c r="A836" s="8">
        <f>A835+'Infectados Brasil'!$M$12</f>
        <v>43927.700000002427</v>
      </c>
      <c r="B836" s="7">
        <f>B835+'Infectados Brasil'!$M$12</f>
        <v>41.699999999999768</v>
      </c>
      <c r="C836" s="9">
        <f>C835+(F835*'Infectados Brasil'!$M$12)</f>
        <v>209887960.46254429</v>
      </c>
      <c r="D836" s="23">
        <f>D835+(G835*'Infectados Brasil'!$M$12)</f>
        <v>82011.268153913727</v>
      </c>
      <c r="E836" s="23">
        <f>E835+(H835*'Infectados Brasil'!$M$12)</f>
        <v>30029.269301722688</v>
      </c>
      <c r="F836" s="23">
        <f>-('Infectados Brasil'!$M$9*C836*(D836/$M$1))</f>
        <v>-30590.275989811529</v>
      </c>
      <c r="G836" s="23">
        <f>('Infectados Brasil'!$M$9*C836*(D836/$M$1))-('Infectados Brasil'!$M$10*D836)</f>
        <v>22389.149174420156</v>
      </c>
      <c r="H836" s="23">
        <f>('Infectados Brasil'!$M$10*D836)</f>
        <v>8201.1268153913734</v>
      </c>
      <c r="I836" s="27">
        <f>(C836/$M$1)*'Infectados Brasil'!$M$14</f>
        <v>3.7300088973629295</v>
      </c>
      <c r="J836" s="4">
        <v>1</v>
      </c>
    </row>
    <row r="837" spans="1:10" x14ac:dyDescent="0.25">
      <c r="A837" s="8">
        <f>A836+'Infectados Brasil'!$M$12</f>
        <v>43927.75000000243</v>
      </c>
      <c r="B837" s="7">
        <f>B836+'Infectados Brasil'!$M$12</f>
        <v>41.749999999999766</v>
      </c>
      <c r="C837" s="9">
        <f>C836+(F836*'Infectados Brasil'!$M$12)</f>
        <v>209886430.9487448</v>
      </c>
      <c r="D837" s="23">
        <f>D836+(G836*'Infectados Brasil'!$M$12)</f>
        <v>83130.725612634735</v>
      </c>
      <c r="E837" s="23">
        <f>E836+(H836*'Infectados Brasil'!$M$12)</f>
        <v>30439.325642492258</v>
      </c>
      <c r="F837" s="23">
        <f>-('Infectados Brasil'!$M$9*C837*(D837/$M$1))</f>
        <v>-31007.608654947209</v>
      </c>
      <c r="G837" s="23">
        <f>('Infectados Brasil'!$M$9*C837*(D837/$M$1))-('Infectados Brasil'!$M$10*D837)</f>
        <v>22694.536093683735</v>
      </c>
      <c r="H837" s="23">
        <f>('Infectados Brasil'!$M$10*D837)</f>
        <v>8313.0725612634742</v>
      </c>
      <c r="I837" s="27">
        <f>(C837/$M$1)*'Infectados Brasil'!$M$14</f>
        <v>3.7299817157176931</v>
      </c>
      <c r="J837" s="4">
        <v>1</v>
      </c>
    </row>
    <row r="838" spans="1:10" x14ac:dyDescent="0.25">
      <c r="A838" s="8">
        <f>A837+'Infectados Brasil'!$M$12</f>
        <v>43927.800000002433</v>
      </c>
      <c r="B838" s="7">
        <f>B837+'Infectados Brasil'!$M$12</f>
        <v>41.799999999999763</v>
      </c>
      <c r="C838" s="9">
        <f>C837+(F837*'Infectados Brasil'!$M$12)</f>
        <v>209884880.56831205</v>
      </c>
      <c r="D838" s="23">
        <f>D837+(G837*'Infectados Brasil'!$M$12)</f>
        <v>84265.452417318927</v>
      </c>
      <c r="E838" s="23">
        <f>E837+(H837*'Infectados Brasil'!$M$12)</f>
        <v>30854.979270555432</v>
      </c>
      <c r="F838" s="23">
        <f>-('Infectados Brasil'!$M$9*C838*(D838/$M$1))</f>
        <v>-31430.627506149769</v>
      </c>
      <c r="G838" s="23">
        <f>('Infectados Brasil'!$M$9*C838*(D838/$M$1))-('Infectados Brasil'!$M$10*D838)</f>
        <v>23004.082264417877</v>
      </c>
      <c r="H838" s="23">
        <f>('Infectados Brasil'!$M$10*D838)</f>
        <v>8426.5452417318938</v>
      </c>
      <c r="I838" s="27">
        <f>(C838/$M$1)*'Infectados Brasil'!$M$14</f>
        <v>3.7299541632425739</v>
      </c>
      <c r="J838" s="4">
        <v>1</v>
      </c>
    </row>
    <row r="839" spans="1:10" x14ac:dyDescent="0.25">
      <c r="A839" s="8">
        <f>A838+'Infectados Brasil'!$M$12</f>
        <v>43927.850000002436</v>
      </c>
      <c r="B839" s="7">
        <f>B838+'Infectados Brasil'!$M$12</f>
        <v>41.84999999999976</v>
      </c>
      <c r="C839" s="9">
        <f>C838+(F838*'Infectados Brasil'!$M$12)</f>
        <v>209883309.03693673</v>
      </c>
      <c r="D839" s="23">
        <f>D838+(G838*'Infectados Brasil'!$M$12)</f>
        <v>85415.656530539825</v>
      </c>
      <c r="E839" s="23">
        <f>E838+(H838*'Infectados Brasil'!$M$12)</f>
        <v>31276.306532642026</v>
      </c>
      <c r="F839" s="23">
        <f>-('Infectados Brasil'!$M$9*C839*(D839/$M$1))</f>
        <v>-31859.409816318588</v>
      </c>
      <c r="G839" s="23">
        <f>('Infectados Brasil'!$M$9*C839*(D839/$M$1))-('Infectados Brasil'!$M$10*D839)</f>
        <v>23317.844163264606</v>
      </c>
      <c r="H839" s="23">
        <f>('Infectados Brasil'!$M$10*D839)</f>
        <v>8541.5656530539836</v>
      </c>
      <c r="I839" s="27">
        <f>(C839/$M$1)*'Infectados Brasil'!$M$14</f>
        <v>3.72992623488499</v>
      </c>
      <c r="J839" s="4">
        <v>1</v>
      </c>
    </row>
    <row r="840" spans="1:10" x14ac:dyDescent="0.25">
      <c r="A840" s="8">
        <f>A839+'Infectados Brasil'!$M$12</f>
        <v>43927.900000002439</v>
      </c>
      <c r="B840" s="7">
        <f>B839+'Infectados Brasil'!$M$12</f>
        <v>41.899999999999757</v>
      </c>
      <c r="C840" s="9">
        <f>C839+(F839*'Infectados Brasil'!$M$12)</f>
        <v>209881716.06644592</v>
      </c>
      <c r="D840" s="23">
        <f>D839+(G839*'Infectados Brasil'!$M$12)</f>
        <v>86581.548738703059</v>
      </c>
      <c r="E840" s="23">
        <f>E839+(H839*'Infectados Brasil'!$M$12)</f>
        <v>31703.384815294725</v>
      </c>
      <c r="F840" s="23">
        <f>-('Infectados Brasil'!$M$9*C840*(D840/$M$1))</f>
        <v>-32294.033902911728</v>
      </c>
      <c r="G840" s="23">
        <f>('Infectados Brasil'!$M$9*C840*(D840/$M$1))-('Infectados Brasil'!$M$10*D840)</f>
        <v>23635.879029041422</v>
      </c>
      <c r="H840" s="23">
        <f>('Infectados Brasil'!$M$10*D840)</f>
        <v>8658.1548738703059</v>
      </c>
      <c r="I840" s="27">
        <f>(C840/$M$1)*'Infectados Brasil'!$M$14</f>
        <v>3.7298979255236957</v>
      </c>
      <c r="J840" s="4">
        <v>1</v>
      </c>
    </row>
    <row r="841" spans="1:10" x14ac:dyDescent="0.25">
      <c r="A841" s="8">
        <f>A840+'Infectados Brasil'!$M$12</f>
        <v>43927.950000002442</v>
      </c>
      <c r="B841" s="7">
        <f>B840+'Infectados Brasil'!$M$12</f>
        <v>41.949999999999754</v>
      </c>
      <c r="C841" s="9">
        <f>C840+(F840*'Infectados Brasil'!$M$12)</f>
        <v>209880101.36475077</v>
      </c>
      <c r="D841" s="23">
        <f>D840+(G840*'Infectados Brasil'!$M$12)</f>
        <v>87763.342690155128</v>
      </c>
      <c r="E841" s="23">
        <f>E840+(H840*'Infectados Brasil'!$M$12)</f>
        <v>32136.29255898824</v>
      </c>
      <c r="F841" s="23">
        <f>-('Infectados Brasil'!$M$9*C841*(D841/$M$1))</f>
        <v>-32734.5791419134</v>
      </c>
      <c r="G841" s="23">
        <f>('Infectados Brasil'!$M$9*C841*(D841/$M$1))-('Infectados Brasil'!$M$10*D841)</f>
        <v>23958.244872897885</v>
      </c>
      <c r="H841" s="23">
        <f>('Infectados Brasil'!$M$10*D841)</f>
        <v>8776.3342690155132</v>
      </c>
      <c r="I841" s="27">
        <f>(C841/$M$1)*'Infectados Brasil'!$M$14</f>
        <v>3.7298692299678566</v>
      </c>
      <c r="J841" s="4">
        <v>1</v>
      </c>
    </row>
    <row r="842" spans="1:10" x14ac:dyDescent="0.25">
      <c r="A842" s="8">
        <f>A841+'Infectados Brasil'!$M$12</f>
        <v>43928.000000002445</v>
      </c>
      <c r="B842" s="7">
        <f>B841+'Infectados Brasil'!$M$12</f>
        <v>41.999999999999751</v>
      </c>
      <c r="C842" s="9">
        <f>C841+(F841*'Infectados Brasil'!$M$12)</f>
        <v>209878464.63579369</v>
      </c>
      <c r="D842" s="23">
        <f>D841+(G841*'Infectados Brasil'!$M$12)</f>
        <v>88961.254933800024</v>
      </c>
      <c r="E842" s="23">
        <f>E841+(H841*'Infectados Brasil'!$M$12)</f>
        <v>32575.109272439015</v>
      </c>
      <c r="F842" s="23">
        <f>-('Infectados Brasil'!$M$9*C842*(D842/$M$1))</f>
        <v>-33181.125981983918</v>
      </c>
      <c r="G842" s="23">
        <f>('Infectados Brasil'!$M$9*C842*(D842/$M$1))-('Infectados Brasil'!$M$10*D842)</f>
        <v>24285.000488603917</v>
      </c>
      <c r="H842" s="23">
        <f>('Infectados Brasil'!$M$10*D842)</f>
        <v>8896.1254933800028</v>
      </c>
      <c r="I842" s="27">
        <f>(C842/$M$1)*'Infectados Brasil'!$M$14</f>
        <v>3.7298401429561046</v>
      </c>
      <c r="J842" s="4">
        <v>1</v>
      </c>
    </row>
    <row r="843" spans="1:10" x14ac:dyDescent="0.25">
      <c r="A843" s="8">
        <f>A842+'Infectados Brasil'!$M$12</f>
        <v>43928.050000002448</v>
      </c>
      <c r="B843" s="7">
        <f>B842+'Infectados Brasil'!$M$12</f>
        <v>42.049999999999748</v>
      </c>
      <c r="C843" s="9">
        <f>C842+(F842*'Infectados Brasil'!$M$12)</f>
        <v>209876805.5794946</v>
      </c>
      <c r="D843" s="23">
        <f>D842+(G842*'Infectados Brasil'!$M$12)</f>
        <v>90175.504958230216</v>
      </c>
      <c r="E843" s="23">
        <f>E842+(H842*'Infectados Brasil'!$M$12)</f>
        <v>33019.915547108016</v>
      </c>
      <c r="F843" s="23">
        <f>-('Infectados Brasil'!$M$9*C843*(D843/$M$1))</f>
        <v>-33633.755958794478</v>
      </c>
      <c r="G843" s="23">
        <f>('Infectados Brasil'!$M$9*C843*(D843/$M$1))-('Infectados Brasil'!$M$10*D843)</f>
        <v>24616.205462971455</v>
      </c>
      <c r="H843" s="23">
        <f>('Infectados Brasil'!$M$10*D843)</f>
        <v>9017.5504958230213</v>
      </c>
      <c r="I843" s="27">
        <f>(C843/$M$1)*'Infectados Brasil'!$M$14</f>
        <v>3.7298106591555897</v>
      </c>
      <c r="J843" s="4">
        <v>1</v>
      </c>
    </row>
    <row r="844" spans="1:10" x14ac:dyDescent="0.25">
      <c r="A844" s="8">
        <f>A843+'Infectados Brasil'!$M$12</f>
        <v>43928.100000002451</v>
      </c>
      <c r="B844" s="7">
        <f>B843+'Infectados Brasil'!$M$12</f>
        <v>42.099999999999746</v>
      </c>
      <c r="C844" s="9">
        <f>C843+(F843*'Infectados Brasil'!$M$12)</f>
        <v>209875123.89169666</v>
      </c>
      <c r="D844" s="23">
        <f>D843+(G843*'Infectados Brasil'!$M$12)</f>
        <v>91406.315231378787</v>
      </c>
      <c r="E844" s="23">
        <f>E843+(H843*'Infectados Brasil'!$M$12)</f>
        <v>33470.79307189917</v>
      </c>
      <c r="F844" s="23">
        <f>-('Infectados Brasil'!$M$9*C844*(D844/$M$1))</f>
        <v>-34092.551709549087</v>
      </c>
      <c r="G844" s="23">
        <f>('Infectados Brasil'!$M$9*C844*(D844/$M$1))-('Infectados Brasil'!$M$10*D844)</f>
        <v>24951.920186411207</v>
      </c>
      <c r="H844" s="23">
        <f>('Infectados Brasil'!$M$10*D844)</f>
        <v>9140.6315231378794</v>
      </c>
      <c r="I844" s="27">
        <f>(C844/$M$1)*'Infectados Brasil'!$M$14</f>
        <v>3.7297807731610089</v>
      </c>
      <c r="J844" s="4">
        <v>1</v>
      </c>
    </row>
    <row r="845" spans="1:10" x14ac:dyDescent="0.25">
      <c r="A845" s="8">
        <f>A844+'Infectados Brasil'!$M$12</f>
        <v>43928.150000002453</v>
      </c>
      <c r="B845" s="7">
        <f>B844+'Infectados Brasil'!$M$12</f>
        <v>42.149999999999743</v>
      </c>
      <c r="C845" s="9">
        <f>C844+(F844*'Infectados Brasil'!$M$12)</f>
        <v>209873419.26411119</v>
      </c>
      <c r="D845" s="23">
        <f>D844+(G844*'Infectados Brasil'!$M$12)</f>
        <v>92653.911240699352</v>
      </c>
      <c r="E845" s="23">
        <f>E844+(H844*'Infectados Brasil'!$M$12)</f>
        <v>33927.824648056063</v>
      </c>
      <c r="F845" s="23">
        <f>-('Infectados Brasil'!$M$9*C845*(D845/$M$1))</f>
        <v>-34557.596987695892</v>
      </c>
      <c r="G845" s="23">
        <f>('Infectados Brasil'!$M$9*C845*(D845/$M$1))-('Infectados Brasil'!$M$10*D845)</f>
        <v>25292.205863625953</v>
      </c>
      <c r="H845" s="23">
        <f>('Infectados Brasil'!$M$10*D845)</f>
        <v>9265.3911240699363</v>
      </c>
      <c r="I845" s="27">
        <f>(C845/$M$1)*'Infectados Brasil'!$M$14</f>
        <v>3.7297504794936329</v>
      </c>
      <c r="J845" s="4">
        <v>1</v>
      </c>
    </row>
    <row r="846" spans="1:10" x14ac:dyDescent="0.25">
      <c r="A846" s="8">
        <f>A845+'Infectados Brasil'!$M$12</f>
        <v>43928.200000002456</v>
      </c>
      <c r="B846" s="7">
        <f>B845+'Infectados Brasil'!$M$12</f>
        <v>42.19999999999974</v>
      </c>
      <c r="C846" s="9">
        <f>C845+(F845*'Infectados Brasil'!$M$12)</f>
        <v>209871691.38426182</v>
      </c>
      <c r="D846" s="23">
        <f>D845+(G845*'Infectados Brasil'!$M$12)</f>
        <v>93918.521533880645</v>
      </c>
      <c r="E846" s="23">
        <f>E845+(H845*'Infectados Brasil'!$M$12)</f>
        <v>34391.094204259556</v>
      </c>
      <c r="F846" s="23">
        <f>-('Infectados Brasil'!$M$9*C846*(D846/$M$1))</f>
        <v>-35028.976677830258</v>
      </c>
      <c r="G846" s="23">
        <f>('Infectados Brasil'!$M$9*C846*(D846/$M$1))-('Infectados Brasil'!$M$10*D846)</f>
        <v>25637.124524442195</v>
      </c>
      <c r="H846" s="23">
        <f>('Infectados Brasil'!$M$10*D846)</f>
        <v>9391.8521533880648</v>
      </c>
      <c r="I846" s="27">
        <f>(C846/$M$1)*'Infectados Brasil'!$M$14</f>
        <v>3.7297197726003097</v>
      </c>
      <c r="J846" s="4">
        <v>1</v>
      </c>
    </row>
    <row r="847" spans="1:10" x14ac:dyDescent="0.25">
      <c r="A847" s="8">
        <f>A846+'Infectados Brasil'!$M$12</f>
        <v>43928.250000002459</v>
      </c>
      <c r="B847" s="7">
        <f>B846+'Infectados Brasil'!$M$12</f>
        <v>42.249999999999737</v>
      </c>
      <c r="C847" s="9">
        <f>C846+(F846*'Infectados Brasil'!$M$12)</f>
        <v>209869939.93542793</v>
      </c>
      <c r="D847" s="23">
        <f>D846+(G846*'Infectados Brasil'!$M$12)</f>
        <v>95200.377760102754</v>
      </c>
      <c r="E847" s="23">
        <f>E846+(H846*'Infectados Brasil'!$M$12)</f>
        <v>34860.686811928957</v>
      </c>
      <c r="F847" s="23">
        <f>-('Infectados Brasil'!$M$9*C847*(D847/$M$1))</f>
        <v>-35506.776810792086</v>
      </c>
      <c r="G847" s="23">
        <f>('Infectados Brasil'!$M$9*C847*(D847/$M$1))-('Infectados Brasil'!$M$10*D847)</f>
        <v>25986.739034781807</v>
      </c>
      <c r="H847" s="23">
        <f>('Infectados Brasil'!$M$10*D847)</f>
        <v>9520.0377760102765</v>
      </c>
      <c r="I847" s="27">
        <f>(C847/$M$1)*'Infectados Brasil'!$M$14</f>
        <v>3.7296886468524622</v>
      </c>
      <c r="J847" s="4">
        <v>1</v>
      </c>
    </row>
    <row r="848" spans="1:10" x14ac:dyDescent="0.25">
      <c r="A848" s="8">
        <f>A847+'Infectados Brasil'!$M$12</f>
        <v>43928.300000002462</v>
      </c>
      <c r="B848" s="7">
        <f>B847+'Infectados Brasil'!$M$12</f>
        <v>42.299999999999734</v>
      </c>
      <c r="C848" s="9">
        <f>C847+(F847*'Infectados Brasil'!$M$12)</f>
        <v>209868164.59658739</v>
      </c>
      <c r="D848" s="23">
        <f>D847+(G847*'Infectados Brasil'!$M$12)</f>
        <v>96499.714711841851</v>
      </c>
      <c r="E848" s="23">
        <f>E847+(H847*'Infectados Brasil'!$M$12)</f>
        <v>35336.688700729472</v>
      </c>
      <c r="F848" s="23">
        <f>-('Infectados Brasil'!$M$9*C848*(D848/$M$1))</f>
        <v>-35991.084578959533</v>
      </c>
      <c r="G848" s="23">
        <f>('Infectados Brasil'!$M$9*C848*(D848/$M$1))-('Infectados Brasil'!$M$10*D848)</f>
        <v>26341.113107775345</v>
      </c>
      <c r="H848" s="23">
        <f>('Infectados Brasil'!$M$10*D848)</f>
        <v>9649.9714711841862</v>
      </c>
      <c r="I848" s="27">
        <f>(C848/$M$1)*'Infectados Brasil'!$M$14</f>
        <v>3.7296570965450671</v>
      </c>
      <c r="J848" s="4">
        <v>1</v>
      </c>
    </row>
    <row r="849" spans="1:10" x14ac:dyDescent="0.25">
      <c r="A849" s="8">
        <f>A848+'Infectados Brasil'!$M$12</f>
        <v>43928.350000002465</v>
      </c>
      <c r="B849" s="7">
        <f>B848+'Infectados Brasil'!$M$12</f>
        <v>42.349999999999731</v>
      </c>
      <c r="C849" s="9">
        <f>C848+(F848*'Infectados Brasil'!$M$12)</f>
        <v>209866365.04235843</v>
      </c>
      <c r="D849" s="23">
        <f>D848+(G848*'Infectados Brasil'!$M$12)</f>
        <v>97816.770367230623</v>
      </c>
      <c r="E849" s="23">
        <f>E848+(H848*'Infectados Brasil'!$M$12)</f>
        <v>35819.187274288684</v>
      </c>
      <c r="F849" s="23">
        <f>-('Infectados Brasil'!$M$9*C849*(D849/$M$1))</f>
        <v>-36481.988351741842</v>
      </c>
      <c r="G849" s="23">
        <f>('Infectados Brasil'!$M$9*C849*(D849/$M$1))-('Infectados Brasil'!$M$10*D849)</f>
        <v>26700.311315018778</v>
      </c>
      <c r="H849" s="23">
        <f>('Infectados Brasil'!$M$10*D849)</f>
        <v>9781.677036723062</v>
      </c>
      <c r="I849" s="27">
        <f>(C849/$M$1)*'Infectados Brasil'!$M$14</f>
        <v>3.7296251158956264</v>
      </c>
      <c r="J849" s="4">
        <v>1</v>
      </c>
    </row>
    <row r="850" spans="1:10" x14ac:dyDescent="0.25">
      <c r="A850" s="8">
        <f>A849+'Infectados Brasil'!$M$12</f>
        <v>43928.400000002468</v>
      </c>
      <c r="B850" s="7">
        <f>B849+'Infectados Brasil'!$M$12</f>
        <v>42.399999999999729</v>
      </c>
      <c r="C850" s="9">
        <f>C849+(F849*'Infectados Brasil'!$M$12)</f>
        <v>209864540.94294083</v>
      </c>
      <c r="D850" s="23">
        <f>D849+(G849*'Infectados Brasil'!$M$12)</f>
        <v>99151.785932981569</v>
      </c>
      <c r="E850" s="23">
        <f>E849+(H849*'Infectados Brasil'!$M$12)</f>
        <v>36308.271126124841</v>
      </c>
      <c r="F850" s="23">
        <f>-('Infectados Brasil'!$M$9*C850*(D850/$M$1))</f>
        <v>-36979.577691273436</v>
      </c>
      <c r="G850" s="23">
        <f>('Infectados Brasil'!$M$9*C850*(D850/$M$1))-('Infectados Brasil'!$M$10*D850)</f>
        <v>27064.399097975278</v>
      </c>
      <c r="H850" s="23">
        <f>('Infectados Brasil'!$M$10*D850)</f>
        <v>9915.1785932981584</v>
      </c>
      <c r="I850" s="27">
        <f>(C850/$M$1)*'Infectados Brasil'!$M$14</f>
        <v>3.7295926990431196</v>
      </c>
      <c r="J850" s="4">
        <v>1</v>
      </c>
    </row>
    <row r="851" spans="1:10" x14ac:dyDescent="0.25">
      <c r="A851" s="8">
        <f>A850+'Infectados Brasil'!$M$12</f>
        <v>43928.450000002471</v>
      </c>
      <c r="B851" s="7">
        <f>B850+'Infectados Brasil'!$M$12</f>
        <v>42.449999999999726</v>
      </c>
      <c r="C851" s="9">
        <f>C850+(F850*'Infectados Brasil'!$M$12)</f>
        <v>209862691.96405625</v>
      </c>
      <c r="D851" s="23">
        <f>D850+(G850*'Infectados Brasil'!$M$12)</f>
        <v>100505.00588788034</v>
      </c>
      <c r="E851" s="23">
        <f>E850+(H850*'Infectados Brasil'!$M$12)</f>
        <v>36804.03005578975</v>
      </c>
      <c r="F851" s="23">
        <f>-('Infectados Brasil'!$M$9*C851*(D851/$M$1))</f>
        <v>-37483.943368312001</v>
      </c>
      <c r="G851" s="23">
        <f>('Infectados Brasil'!$M$9*C851*(D851/$M$1))-('Infectados Brasil'!$M$10*D851)</f>
        <v>27433.442779523968</v>
      </c>
      <c r="H851" s="23">
        <f>('Infectados Brasil'!$M$10*D851)</f>
        <v>10050.500588788034</v>
      </c>
      <c r="I851" s="27">
        <f>(C851/$M$1)*'Infectados Brasil'!$M$14</f>
        <v>3.7295598400469423</v>
      </c>
      <c r="J851" s="4">
        <v>1</v>
      </c>
    </row>
    <row r="852" spans="1:10" x14ac:dyDescent="0.25">
      <c r="A852" s="8">
        <f>A851+'Infectados Brasil'!$M$12</f>
        <v>43928.500000002474</v>
      </c>
      <c r="B852" s="7">
        <f>B851+'Infectados Brasil'!$M$12</f>
        <v>42.499999999999723</v>
      </c>
      <c r="C852" s="9">
        <f>C851+(F851*'Infectados Brasil'!$M$12)</f>
        <v>209860817.76688784</v>
      </c>
      <c r="D852" s="23">
        <f>D851+(G851*'Infectados Brasil'!$M$12)</f>
        <v>101876.67802685653</v>
      </c>
      <c r="E852" s="23">
        <f>E851+(H851*'Infectados Brasil'!$M$12)</f>
        <v>37306.555085229149</v>
      </c>
      <c r="F852" s="23">
        <f>-('Infectados Brasil'!$M$9*C852*(D852/$M$1))</f>
        <v>-37995.17737834288</v>
      </c>
      <c r="G852" s="23">
        <f>('Infectados Brasil'!$M$9*C852*(D852/$M$1))-('Infectados Brasil'!$M$10*D852)</f>
        <v>27807.509575657226</v>
      </c>
      <c r="H852" s="23">
        <f>('Infectados Brasil'!$M$10*D852)</f>
        <v>10187.667802685653</v>
      </c>
      <c r="I852" s="27">
        <f>(C852/$M$1)*'Infectados Brasil'!$M$14</f>
        <v>3.7295265328858349</v>
      </c>
      <c r="J852" s="4">
        <v>1</v>
      </c>
    </row>
    <row r="853" spans="1:10" x14ac:dyDescent="0.25">
      <c r="A853" s="8">
        <f>A852+'Infectados Brasil'!$M$12</f>
        <v>43928.550000002477</v>
      </c>
      <c r="B853" s="7">
        <f>B852+'Infectados Brasil'!$M$12</f>
        <v>42.54999999999972</v>
      </c>
      <c r="C853" s="9">
        <f>C852+(F852*'Infectados Brasil'!$M$12)</f>
        <v>209858918.00801894</v>
      </c>
      <c r="D853" s="23">
        <f>D852+(G852*'Infectados Brasil'!$M$12)</f>
        <v>103267.0535056394</v>
      </c>
      <c r="E853" s="23">
        <f>E852+(H852*'Infectados Brasil'!$M$12)</f>
        <v>37815.938475363429</v>
      </c>
      <c r="F853" s="23">
        <f>-('Infectados Brasil'!$M$9*C853*(D853/$M$1))</f>
        <v>-38513.37295789241</v>
      </c>
      <c r="G853" s="23">
        <f>('Infectados Brasil'!$M$9*C853*(D853/$M$1))-('Infectados Brasil'!$M$10*D853)</f>
        <v>28186.667607328469</v>
      </c>
      <c r="H853" s="23">
        <f>('Infectados Brasil'!$M$10*D853)</f>
        <v>10326.705350563941</v>
      </c>
      <c r="I853" s="27">
        <f>(C853/$M$1)*'Infectados Brasil'!$M$14</f>
        <v>3.7294927714567936</v>
      </c>
      <c r="J853" s="4">
        <v>1</v>
      </c>
    </row>
    <row r="854" spans="1:10" x14ac:dyDescent="0.25">
      <c r="A854" s="8">
        <f>A853+'Infectados Brasil'!$M$12</f>
        <v>43928.60000000248</v>
      </c>
      <c r="B854" s="7">
        <f>B853+'Infectados Brasil'!$M$12</f>
        <v>42.599999999999717</v>
      </c>
      <c r="C854" s="9">
        <f>C853+(F853*'Infectados Brasil'!$M$12)</f>
        <v>209856992.33937106</v>
      </c>
      <c r="D854" s="23">
        <f>D853+(G853*'Infectados Brasil'!$M$12)</f>
        <v>104676.38688600583</v>
      </c>
      <c r="E854" s="23">
        <f>E853+(H853*'Infectados Brasil'!$M$12)</f>
        <v>38332.27374289163</v>
      </c>
      <c r="F854" s="23">
        <f>-('Infectados Brasil'!$M$9*C854*(D854/$M$1))</f>
        <v>-39038.624601052659</v>
      </c>
      <c r="G854" s="23">
        <f>('Infectados Brasil'!$M$9*C854*(D854/$M$1))-('Infectados Brasil'!$M$10*D854)</f>
        <v>28570.985912452074</v>
      </c>
      <c r="H854" s="23">
        <f>('Infectados Brasil'!$M$10*D854)</f>
        <v>10467.638688600584</v>
      </c>
      <c r="I854" s="27">
        <f>(C854/$M$1)*'Infectados Brasil'!$M$14</f>
        <v>3.7294585495739656</v>
      </c>
      <c r="J854" s="4">
        <v>1</v>
      </c>
    </row>
    <row r="855" spans="1:10" x14ac:dyDescent="0.25">
      <c r="A855" s="8">
        <f>A854+'Infectados Brasil'!$M$12</f>
        <v>43928.650000002483</v>
      </c>
      <c r="B855" s="7">
        <f>B854+'Infectados Brasil'!$M$12</f>
        <v>42.649999999999714</v>
      </c>
      <c r="C855" s="9">
        <f>C854+(F854*'Infectados Brasil'!$M$12)</f>
        <v>209855040.40814102</v>
      </c>
      <c r="D855" s="23">
        <f>D854+(G854*'Infectados Brasil'!$M$12)</f>
        <v>106104.93618162844</v>
      </c>
      <c r="E855" s="23">
        <f>E854+(H854*'Infectados Brasil'!$M$12)</f>
        <v>38855.655677321658</v>
      </c>
      <c r="F855" s="23">
        <f>-('Infectados Brasil'!$M$9*C855*(D855/$M$1))</f>
        <v>-39571.02807622026</v>
      </c>
      <c r="G855" s="23">
        <f>('Infectados Brasil'!$M$9*C855*(D855/$M$1))-('Infectados Brasil'!$M$10*D855)</f>
        <v>28960.534458057416</v>
      </c>
      <c r="H855" s="23">
        <f>('Infectados Brasil'!$M$10*D855)</f>
        <v>10610.493618162844</v>
      </c>
      <c r="I855" s="27">
        <f>(C855/$M$1)*'Infectados Brasil'!$M$14</f>
        <v>3.7294238609675343</v>
      </c>
      <c r="J855" s="4">
        <v>1</v>
      </c>
    </row>
    <row r="856" spans="1:10" x14ac:dyDescent="0.25">
      <c r="A856" s="8">
        <f>A855+'Infectados Brasil'!$M$12</f>
        <v>43928.700000002485</v>
      </c>
      <c r="B856" s="7">
        <f>B855+'Infectados Brasil'!$M$12</f>
        <v>42.699999999999712</v>
      </c>
      <c r="C856" s="9">
        <f>C855+(F855*'Infectados Brasil'!$M$12)</f>
        <v>209853061.8567372</v>
      </c>
      <c r="D856" s="23">
        <f>D855+(G855*'Infectados Brasil'!$M$12)</f>
        <v>107552.9629045313</v>
      </c>
      <c r="E856" s="23">
        <f>E855+(H855*'Infectados Brasil'!$M$12)</f>
        <v>39386.180358229802</v>
      </c>
      <c r="F856" s="23">
        <f>-('Infectados Brasil'!$M$9*C856*(D856/$M$1))</f>
        <v>-40110.680443051831</v>
      </c>
      <c r="G856" s="23">
        <f>('Infectados Brasil'!$M$9*C856*(D856/$M$1))-('Infectados Brasil'!$M$10*D856)</f>
        <v>29355.384152598701</v>
      </c>
      <c r="H856" s="23">
        <f>('Infectados Brasil'!$M$10*D856)</f>
        <v>10755.29629045313</v>
      </c>
      <c r="I856" s="27">
        <f>(C856/$M$1)*'Infectados Brasil'!$M$14</f>
        <v>3.7293886992825866</v>
      </c>
      <c r="J856" s="4">
        <v>1</v>
      </c>
    </row>
    <row r="857" spans="1:10" x14ac:dyDescent="0.25">
      <c r="A857" s="8">
        <f>A856+'Infectados Brasil'!$M$12</f>
        <v>43928.750000002488</v>
      </c>
      <c r="B857" s="7">
        <f>B856+'Infectados Brasil'!$M$12</f>
        <v>42.749999999999709</v>
      </c>
      <c r="C857" s="9">
        <f>C856+(F856*'Infectados Brasil'!$M$12)</f>
        <v>209851056.32271504</v>
      </c>
      <c r="D857" s="23">
        <f>D856+(G856*'Infectados Brasil'!$M$12)</f>
        <v>109020.73211216123</v>
      </c>
      <c r="E857" s="23">
        <f>E856+(H856*'Infectados Brasil'!$M$12)</f>
        <v>39923.945172752457</v>
      </c>
      <c r="F857" s="23">
        <f>-('Infectados Brasil'!$M$9*C857*(D857/$M$1))</f>
        <v>-40657.6800696387</v>
      </c>
      <c r="G857" s="23">
        <f>('Infectados Brasil'!$M$9*C857*(D857/$M$1))-('Infectados Brasil'!$M$10*D857)</f>
        <v>29755.606858422576</v>
      </c>
      <c r="H857" s="23">
        <f>('Infectados Brasil'!$M$10*D857)</f>
        <v>10902.073211216124</v>
      </c>
      <c r="I857" s="27">
        <f>(C857/$M$1)*'Infectados Brasil'!$M$14</f>
        <v>3.7293530580779644</v>
      </c>
      <c r="J857" s="4">
        <v>1</v>
      </c>
    </row>
    <row r="858" spans="1:10" x14ac:dyDescent="0.25">
      <c r="A858" s="8">
        <f>A857+'Infectados Brasil'!$M$12</f>
        <v>43928.800000002491</v>
      </c>
      <c r="B858" s="7">
        <f>B857+'Infectados Brasil'!$M$12</f>
        <v>42.799999999999706</v>
      </c>
      <c r="C858" s="9">
        <f>C857+(F857*'Infectados Brasil'!$M$12)</f>
        <v>209849023.43871155</v>
      </c>
      <c r="D858" s="23">
        <f>D857+(G857*'Infectados Brasil'!$M$12)</f>
        <v>110508.51245508237</v>
      </c>
      <c r="E858" s="23">
        <f>E857+(H857*'Infectados Brasil'!$M$12)</f>
        <v>40469.048833313267</v>
      </c>
      <c r="F858" s="23">
        <f>-('Infectados Brasil'!$M$9*C858*(D858/$M$1))</f>
        <v>-41212.126649903534</v>
      </c>
      <c r="G858" s="23">
        <f>('Infectados Brasil'!$M$9*C858*(D858/$M$1))-('Infectados Brasil'!$M$10*D858)</f>
        <v>30161.275404395295</v>
      </c>
      <c r="H858" s="23">
        <f>('Infectados Brasil'!$M$10*D858)</f>
        <v>11050.851245508238</v>
      </c>
      <c r="I858" s="27">
        <f>(C858/$M$1)*'Infectados Brasil'!$M$14</f>
        <v>3.7293169308251022</v>
      </c>
      <c r="J858" s="4">
        <v>1</v>
      </c>
    </row>
    <row r="859" spans="1:10" x14ac:dyDescent="0.25">
      <c r="A859" s="8">
        <f>A858+'Infectados Brasil'!$M$12</f>
        <v>43928.850000002494</v>
      </c>
      <c r="B859" s="7">
        <f>B858+'Infectados Brasil'!$M$12</f>
        <v>42.849999999999703</v>
      </c>
      <c r="C859" s="9">
        <f>C858+(F858*'Infectados Brasil'!$M$12)</f>
        <v>209846962.83237907</v>
      </c>
      <c r="D859" s="23">
        <f>D858+(G858*'Infectados Brasil'!$M$12)</f>
        <v>112016.57622530214</v>
      </c>
      <c r="E859" s="23">
        <f>E858+(H858*'Infectados Brasil'!$M$12)</f>
        <v>41021.591395588679</v>
      </c>
      <c r="F859" s="23">
        <f>-('Infectados Brasil'!$M$9*C859*(D859/$M$1))</f>
        <v>-41774.121221221576</v>
      </c>
      <c r="G859" s="23">
        <f>('Infectados Brasil'!$M$9*C859*(D859/$M$1))-('Infectados Brasil'!$M$10*D859)</f>
        <v>30572.463598691364</v>
      </c>
      <c r="H859" s="23">
        <f>('Infectados Brasil'!$M$10*D859)</f>
        <v>11201.657622530214</v>
      </c>
      <c r="I859" s="27">
        <f>(C859/$M$1)*'Infectados Brasil'!$M$14</f>
        <v>3.7292803109068511</v>
      </c>
      <c r="J859" s="4">
        <v>1</v>
      </c>
    </row>
    <row r="860" spans="1:10" x14ac:dyDescent="0.25">
      <c r="A860" s="8">
        <f>A859+'Infectados Brasil'!$M$12</f>
        <v>43928.900000002497</v>
      </c>
      <c r="B860" s="7">
        <f>B859+'Infectados Brasil'!$M$12</f>
        <v>42.8999999999997</v>
      </c>
      <c r="C860" s="9">
        <f>C859+(F859*'Infectados Brasil'!$M$12)</f>
        <v>209844874.12631801</v>
      </c>
      <c r="D860" s="23">
        <f>D859+(G859*'Infectados Brasil'!$M$12)</f>
        <v>113545.19940523671</v>
      </c>
      <c r="E860" s="23">
        <f>E859+(H859*'Infectados Brasil'!$M$12)</f>
        <v>41581.674276715188</v>
      </c>
      <c r="F860" s="23">
        <f>-('Infectados Brasil'!$M$9*C860*(D860/$M$1))</f>
        <v>-42343.766182269188</v>
      </c>
      <c r="G860" s="23">
        <f>('Infectados Brasil'!$M$9*C860*(D860/$M$1))-('Infectados Brasil'!$M$10*D860)</f>
        <v>30989.246241745517</v>
      </c>
      <c r="H860" s="23">
        <f>('Infectados Brasil'!$M$10*D860)</f>
        <v>11354.519940523671</v>
      </c>
      <c r="I860" s="27">
        <f>(C860/$M$1)*'Infectados Brasil'!$M$14</f>
        <v>3.7292431916162796</v>
      </c>
      <c r="J860" s="4">
        <v>1</v>
      </c>
    </row>
    <row r="861" spans="1:10" x14ac:dyDescent="0.25">
      <c r="A861" s="8">
        <f>A860+'Infectados Brasil'!$M$12</f>
        <v>43928.9500000025</v>
      </c>
      <c r="B861" s="7">
        <f>B860+'Infectados Brasil'!$M$12</f>
        <v>42.949999999999697</v>
      </c>
      <c r="C861" s="9">
        <f>C860+(F860*'Infectados Brasil'!$M$12)</f>
        <v>209842756.9380089</v>
      </c>
      <c r="D861" s="23">
        <f>D860+(G860*'Infectados Brasil'!$M$12)</f>
        <v>115094.66171732398</v>
      </c>
      <c r="E861" s="23">
        <f>E860+(H860*'Infectados Brasil'!$M$12)</f>
        <v>42149.400273741368</v>
      </c>
      <c r="F861" s="23">
        <f>-('Infectados Brasil'!$M$9*C861*(D861/$M$1))</f>
        <v>-42921.165311102566</v>
      </c>
      <c r="G861" s="23">
        <f>('Infectados Brasil'!$M$9*C861*(D861/$M$1))-('Infectados Brasil'!$M$10*D861)</f>
        <v>31411.699139370168</v>
      </c>
      <c r="H861" s="23">
        <f>('Infectados Brasil'!$M$10*D861)</f>
        <v>11509.466171732398</v>
      </c>
      <c r="I861" s="27">
        <f>(C861/$M$1)*'Infectados Brasil'!$M$14</f>
        <v>3.7292055661554726</v>
      </c>
      <c r="J861" s="4">
        <v>1</v>
      </c>
    </row>
    <row r="862" spans="1:10" x14ac:dyDescent="0.25">
      <c r="A862" s="8">
        <f>A861+'Infectados Brasil'!$M$12</f>
        <v>43929.000000002503</v>
      </c>
      <c r="B862" s="7">
        <f>B861+'Infectados Brasil'!$M$12</f>
        <v>42.999999999999694</v>
      </c>
      <c r="C862" s="9">
        <f>C861+(F861*'Infectados Brasil'!$M$12)</f>
        <v>209840610.87974334</v>
      </c>
      <c r="D862" s="23">
        <f>D861+(G861*'Infectados Brasil'!$M$12)</f>
        <v>116665.24667429249</v>
      </c>
      <c r="E862" s="23">
        <f>E861+(H861*'Infectados Brasil'!$M$12)</f>
        <v>42724.873582327986</v>
      </c>
      <c r="F862" s="23">
        <f>-('Infectados Brasil'!$M$9*C862*(D862/$M$1))</f>
        <v>-43506.423783469188</v>
      </c>
      <c r="G862" s="23">
        <f>('Infectados Brasil'!$M$9*C862*(D862/$M$1))-('Infectados Brasil'!$M$10*D862)</f>
        <v>31839.899116039938</v>
      </c>
      <c r="H862" s="23">
        <f>('Infectados Brasil'!$M$10*D862)</f>
        <v>11666.52466742925</v>
      </c>
      <c r="I862" s="27">
        <f>(C862/$M$1)*'Infectados Brasil'!$M$14</f>
        <v>3.7291674276342959</v>
      </c>
      <c r="J862" s="4">
        <v>1</v>
      </c>
    </row>
    <row r="863" spans="1:10" x14ac:dyDescent="0.25">
      <c r="A863" s="8">
        <f>A862+'Infectados Brasil'!$M$12</f>
        <v>43929.050000002506</v>
      </c>
      <c r="B863" s="7">
        <f>B862+'Infectados Brasil'!$M$12</f>
        <v>43.049999999999692</v>
      </c>
      <c r="C863" s="9">
        <f>C862+(F862*'Infectados Brasil'!$M$12)</f>
        <v>209838435.55855417</v>
      </c>
      <c r="D863" s="23">
        <f>D862+(G862*'Infectados Brasil'!$M$12)</f>
        <v>118257.24163009449</v>
      </c>
      <c r="E863" s="23">
        <f>E862+(H862*'Infectados Brasil'!$M$12)</f>
        <v>43308.199815699445</v>
      </c>
      <c r="F863" s="23">
        <f>-('Infectados Brasil'!$M$9*C863*(D863/$M$1))</f>
        <v>-44099.648191354878</v>
      </c>
      <c r="G863" s="23">
        <f>('Infectados Brasil'!$M$9*C863*(D863/$M$1))-('Infectados Brasil'!$M$10*D863)</f>
        <v>32273.924028345427</v>
      </c>
      <c r="H863" s="23">
        <f>('Infectados Brasil'!$M$10*D863)</f>
        <v>11825.72416300945</v>
      </c>
      <c r="I863" s="27">
        <f>(C863/$M$1)*'Infectados Brasil'!$M$14</f>
        <v>3.7291287690691624</v>
      </c>
      <c r="J863" s="4">
        <v>1</v>
      </c>
    </row>
    <row r="864" spans="1:10" x14ac:dyDescent="0.25">
      <c r="A864" s="8">
        <f>A863+'Infectados Brasil'!$M$12</f>
        <v>43929.100000002509</v>
      </c>
      <c r="B864" s="7">
        <f>B863+'Infectados Brasil'!$M$12</f>
        <v>43.099999999999689</v>
      </c>
      <c r="C864" s="9">
        <f>C863+(F863*'Infectados Brasil'!$M$12)</f>
        <v>209836230.57614461</v>
      </c>
      <c r="D864" s="23">
        <f>D863+(G863*'Infectados Brasil'!$M$12)</f>
        <v>119870.93783151176</v>
      </c>
      <c r="E864" s="23">
        <f>E863+(H863*'Infectados Brasil'!$M$12)</f>
        <v>43899.486023849917</v>
      </c>
      <c r="F864" s="23">
        <f>-('Infectados Brasil'!$M$9*C864*(D864/$M$1))</f>
        <v>-44700.946561769422</v>
      </c>
      <c r="G864" s="23">
        <f>('Infectados Brasil'!$M$9*C864*(D864/$M$1))-('Infectados Brasil'!$M$10*D864)</f>
        <v>32713.852778618246</v>
      </c>
      <c r="H864" s="23">
        <f>('Infectados Brasil'!$M$10*D864)</f>
        <v>11987.093783151176</v>
      </c>
      <c r="I864" s="27">
        <f>(C864/$M$1)*'Infectados Brasil'!$M$14</f>
        <v>3.7290895833817697</v>
      </c>
      <c r="J864" s="4">
        <v>1</v>
      </c>
    </row>
    <row r="865" spans="1:10" x14ac:dyDescent="0.25">
      <c r="A865" s="8">
        <f>A864+'Infectados Brasil'!$M$12</f>
        <v>43929.150000002512</v>
      </c>
      <c r="B865" s="7">
        <f>B864+'Infectados Brasil'!$M$12</f>
        <v>43.149999999999686</v>
      </c>
      <c r="C865" s="9">
        <f>C864+(F864*'Infectados Brasil'!$M$12)</f>
        <v>209833995.52881652</v>
      </c>
      <c r="D865" s="23">
        <f>D864+(G864*'Infectados Brasil'!$M$12)</f>
        <v>121506.63047044267</v>
      </c>
      <c r="E865" s="23">
        <f>E864+(H864*'Infectados Brasil'!$M$12)</f>
        <v>44498.840713007477</v>
      </c>
      <c r="F865" s="23">
        <f>-('Infectados Brasil'!$M$9*C865*(D865/$M$1))</f>
        <v>-45310.428375773416</v>
      </c>
      <c r="G865" s="23">
        <f>('Infectados Brasil'!$M$9*C865*(D865/$M$1))-('Infectados Brasil'!$M$10*D865)</f>
        <v>33159.765328729147</v>
      </c>
      <c r="H865" s="23">
        <f>('Infectados Brasil'!$M$10*D865)</f>
        <v>12150.663047044269</v>
      </c>
      <c r="I865" s="27">
        <f>(C865/$M$1)*'Infectados Brasil'!$M$14</f>
        <v>3.7290498633978246</v>
      </c>
      <c r="J865" s="4">
        <v>1</v>
      </c>
    </row>
    <row r="866" spans="1:10" x14ac:dyDescent="0.25">
      <c r="A866" s="8">
        <f>A865+'Infectados Brasil'!$M$12</f>
        <v>43929.200000002515</v>
      </c>
      <c r="B866" s="7">
        <f>B865+'Infectados Brasil'!$M$12</f>
        <v>43.199999999999683</v>
      </c>
      <c r="C866" s="9">
        <f>C865+(F865*'Infectados Brasil'!$M$12)</f>
        <v>209831730.00739774</v>
      </c>
      <c r="D866" s="23">
        <f>D865+(G865*'Infectados Brasil'!$M$12)</f>
        <v>123164.61873687913</v>
      </c>
      <c r="E866" s="23">
        <f>E865+(H865*'Infectados Brasil'!$M$12)</f>
        <v>45106.373865359688</v>
      </c>
      <c r="F866" s="23">
        <f>-('Infectados Brasil'!$M$9*C866*(D866/$M$1))</f>
        <v>-45928.204587749373</v>
      </c>
      <c r="G866" s="23">
        <f>('Infectados Brasil'!$M$9*C866*(D866/$M$1))-('Infectados Brasil'!$M$10*D866)</f>
        <v>33611.74271406146</v>
      </c>
      <c r="H866" s="23">
        <f>('Infectados Brasil'!$M$10*D866)</f>
        <v>12316.461873687913</v>
      </c>
      <c r="I866" s="27">
        <f>(C866/$M$1)*'Infectados Brasil'!$M$14</f>
        <v>3.7290096018457541</v>
      </c>
      <c r="J866" s="4">
        <v>1</v>
      </c>
    </row>
    <row r="867" spans="1:10" x14ac:dyDescent="0.25">
      <c r="A867" s="8">
        <f>A866+'Infectados Brasil'!$M$12</f>
        <v>43929.250000002517</v>
      </c>
      <c r="B867" s="7">
        <f>B866+'Infectados Brasil'!$M$12</f>
        <v>43.24999999999968</v>
      </c>
      <c r="C867" s="9">
        <f>C866+(F866*'Infectados Brasil'!$M$12)</f>
        <v>209829433.59716836</v>
      </c>
      <c r="D867" s="23">
        <f>D866+(G866*'Infectados Brasil'!$M$12)</f>
        <v>124845.2058725822</v>
      </c>
      <c r="E867" s="23">
        <f>E866+(H866*'Infectados Brasil'!$M$12)</f>
        <v>45722.196959044086</v>
      </c>
      <c r="F867" s="23">
        <f>-('Infectados Brasil'!$M$9*C867*(D867/$M$1))</f>
        <v>-46554.387644919785</v>
      </c>
      <c r="G867" s="23">
        <f>('Infectados Brasil'!$M$9*C867*(D867/$M$1))-('Infectados Brasil'!$M$10*D867)</f>
        <v>34069.867057661562</v>
      </c>
      <c r="H867" s="23">
        <f>('Infectados Brasil'!$M$10*D867)</f>
        <v>12484.520587258221</v>
      </c>
      <c r="I867" s="27">
        <f>(C867/$M$1)*'Infectados Brasil'!$M$14</f>
        <v>3.7289687913553915</v>
      </c>
      <c r="J867" s="4">
        <v>1</v>
      </c>
    </row>
    <row r="868" spans="1:10" x14ac:dyDescent="0.25">
      <c r="A868" s="8">
        <f>A867+'Infectados Brasil'!$M$12</f>
        <v>43929.30000000252</v>
      </c>
      <c r="B868" s="7">
        <f>B867+'Infectados Brasil'!$M$12</f>
        <v>43.299999999999677</v>
      </c>
      <c r="C868" s="9">
        <f>C867+(F867*'Infectados Brasil'!$M$12)</f>
        <v>209827105.8777861</v>
      </c>
      <c r="D868" s="23">
        <f>D867+(G867*'Infectados Brasil'!$M$12)</f>
        <v>126548.69922546527</v>
      </c>
      <c r="E868" s="23">
        <f>E867+(H867*'Infectados Brasil'!$M$12)</f>
        <v>46346.422988406994</v>
      </c>
      <c r="F868" s="23">
        <f>-('Infectados Brasil'!$M$9*C868*(D868/$M$1))</f>
        <v>-47189.091507115416</v>
      </c>
      <c r="G868" s="23">
        <f>('Infectados Brasil'!$M$9*C868*(D868/$M$1))-('Infectados Brasil'!$M$10*D868)</f>
        <v>34534.221584568892</v>
      </c>
      <c r="H868" s="23">
        <f>('Infectados Brasil'!$M$10*D868)</f>
        <v>12654.869922546528</v>
      </c>
      <c r="I868" s="27">
        <f>(C868/$M$1)*'Infectados Brasil'!$M$14</f>
        <v>3.7289274244566553</v>
      </c>
      <c r="J868" s="4">
        <v>1</v>
      </c>
    </row>
    <row r="869" spans="1:10" x14ac:dyDescent="0.25">
      <c r="A869" s="8">
        <f>A868+'Infectados Brasil'!$M$12</f>
        <v>43929.350000002523</v>
      </c>
      <c r="B869" s="7">
        <f>B868+'Infectados Brasil'!$M$12</f>
        <v>43.349999999999675</v>
      </c>
      <c r="C869" s="9">
        <f>C868+(F868*'Infectados Brasil'!$M$12)</f>
        <v>209824746.42321074</v>
      </c>
      <c r="D869" s="23">
        <f>D868+(G868*'Infectados Brasil'!$M$12)</f>
        <v>128275.41030469372</v>
      </c>
      <c r="E869" s="23">
        <f>E868+(H868*'Infectados Brasil'!$M$12)</f>
        <v>46979.166484534318</v>
      </c>
      <c r="F869" s="23">
        <f>-('Infectados Brasil'!$M$9*C869*(D869/$M$1))</f>
        <v>-47832.431666796423</v>
      </c>
      <c r="G869" s="23">
        <f>('Infectados Brasil'!$M$9*C869*(D869/$M$1))-('Infectados Brasil'!$M$10*D869)</f>
        <v>35004.890636327051</v>
      </c>
      <c r="H869" s="23">
        <f>('Infectados Brasil'!$M$10*D869)</f>
        <v>12827.541030469372</v>
      </c>
      <c r="I869" s="27">
        <f>(C869/$M$1)*'Infectados Brasil'!$M$14</f>
        <v>3.7288854935782019</v>
      </c>
      <c r="J869" s="4">
        <v>1</v>
      </c>
    </row>
    <row r="870" spans="1:10" x14ac:dyDescent="0.25">
      <c r="A870" s="8">
        <f>A869+'Infectados Brasil'!$M$12</f>
        <v>43929.400000002526</v>
      </c>
      <c r="B870" s="7">
        <f>B869+'Infectados Brasil'!$M$12</f>
        <v>43.399999999999672</v>
      </c>
      <c r="C870" s="9">
        <f>C869+(F869*'Infectados Brasil'!$M$12)</f>
        <v>209822354.8016274</v>
      </c>
      <c r="D870" s="23">
        <f>D869+(G869*'Infectados Brasil'!$M$12)</f>
        <v>130025.65483651008</v>
      </c>
      <c r="E870" s="23">
        <f>E869+(H869*'Infectados Brasil'!$M$12)</f>
        <v>47620.54353605779</v>
      </c>
      <c r="F870" s="23">
        <f>-('Infectados Brasil'!$M$9*C870*(D870/$M$1))</f>
        <v>-48484.525169329536</v>
      </c>
      <c r="G870" s="23">
        <f>('Infectados Brasil'!$M$9*C870*(D870/$M$1))-('Infectados Brasil'!$M$10*D870)</f>
        <v>35481.959685678528</v>
      </c>
      <c r="H870" s="23">
        <f>('Infectados Brasil'!$M$10*D870)</f>
        <v>13002.565483651008</v>
      </c>
      <c r="I870" s="27">
        <f>(C870/$M$1)*'Infectados Brasil'!$M$14</f>
        <v>3.7288429910460636</v>
      </c>
      <c r="J870" s="4">
        <v>1</v>
      </c>
    </row>
    <row r="871" spans="1:10" x14ac:dyDescent="0.25">
      <c r="A871" s="8">
        <f>A870+'Infectados Brasil'!$M$12</f>
        <v>43929.450000002529</v>
      </c>
      <c r="B871" s="7">
        <f>B870+'Infectados Brasil'!$M$12</f>
        <v>43.449999999999669</v>
      </c>
      <c r="C871" s="9">
        <f>C870+(F870*'Infectados Brasil'!$M$12)</f>
        <v>209819930.57536894</v>
      </c>
      <c r="D871" s="23">
        <f>D870+(G870*'Infectados Brasil'!$M$12)</f>
        <v>131799.752820794</v>
      </c>
      <c r="E871" s="23">
        <f>E870+(H870*'Infectados Brasil'!$M$12)</f>
        <v>48270.671810240339</v>
      </c>
      <c r="F871" s="23">
        <f>-('Infectados Brasil'!$M$9*C871*(D871/$M$1))</f>
        <v>-49145.490633524249</v>
      </c>
      <c r="G871" s="23">
        <f>('Infectados Brasil'!$M$9*C871*(D871/$M$1))-('Infectados Brasil'!$M$10*D871)</f>
        <v>35965.515351444847</v>
      </c>
      <c r="H871" s="23">
        <f>('Infectados Brasil'!$M$10*D871)</f>
        <v>13179.975282079402</v>
      </c>
      <c r="I871" s="27">
        <f>(C871/$M$1)*'Infectados Brasil'!$M$14</f>
        <v>3.7287999090822703</v>
      </c>
      <c r="J871" s="4">
        <v>1</v>
      </c>
    </row>
    <row r="872" spans="1:10" x14ac:dyDescent="0.25">
      <c r="A872" s="8">
        <f>A871+'Infectados Brasil'!$M$12</f>
        <v>43929.500000002532</v>
      </c>
      <c r="B872" s="7">
        <f>B871+'Infectados Brasil'!$M$12</f>
        <v>43.499999999999666</v>
      </c>
      <c r="C872" s="9">
        <f>C871+(F871*'Infectados Brasil'!$M$12)</f>
        <v>209817473.30083728</v>
      </c>
      <c r="D872" s="23">
        <f>D871+(G871*'Infectados Brasil'!$M$12)</f>
        <v>133598.02858836626</v>
      </c>
      <c r="E872" s="23">
        <f>E871+(H871*'Infectados Brasil'!$M$12)</f>
        <v>48929.670574344309</v>
      </c>
      <c r="F872" s="23">
        <f>-('Infectados Brasil'!$M$9*C872*(D872/$M$1))</f>
        <v>-49815.448272431051</v>
      </c>
      <c r="G872" s="23">
        <f>('Infectados Brasil'!$M$9*C872*(D872/$M$1))-('Infectados Brasil'!$M$10*D872)</f>
        <v>36455.645413594422</v>
      </c>
      <c r="H872" s="23">
        <f>('Infectados Brasil'!$M$10*D872)</f>
        <v>13359.802858836627</v>
      </c>
      <c r="I872" s="27">
        <f>(C872/$M$1)*'Infectados Brasil'!$M$14</f>
        <v>3.7287562398034511</v>
      </c>
      <c r="J872" s="4">
        <v>1</v>
      </c>
    </row>
    <row r="873" spans="1:10" x14ac:dyDescent="0.25">
      <c r="A873" s="8">
        <f>A872+'Infectados Brasil'!$M$12</f>
        <v>43929.550000002535</v>
      </c>
      <c r="B873" s="7">
        <f>B872+'Infectados Brasil'!$M$12</f>
        <v>43.549999999999663</v>
      </c>
      <c r="C873" s="9">
        <f>C872+(F872*'Infectados Brasil'!$M$12)</f>
        <v>209814982.52842367</v>
      </c>
      <c r="D873" s="23">
        <f>D872+(G872*'Infectados Brasil'!$M$12)</f>
        <v>135420.81085904597</v>
      </c>
      <c r="E873" s="23">
        <f>E872+(H872*'Infectados Brasil'!$M$12)</f>
        <v>49597.66071728614</v>
      </c>
      <c r="F873" s="23">
        <f>-('Infectados Brasil'!$M$9*C873*(D873/$M$1))</f>
        <v>-50494.519914404809</v>
      </c>
      <c r="G873" s="23">
        <f>('Infectados Brasil'!$M$9*C873*(D873/$M$1))-('Infectados Brasil'!$M$10*D873)</f>
        <v>36952.438828500213</v>
      </c>
      <c r="H873" s="23">
        <f>('Infectados Brasil'!$M$10*D873)</f>
        <v>13542.081085904598</v>
      </c>
      <c r="I873" s="27">
        <f>(C873/$M$1)*'Infectados Brasil'!$M$14</f>
        <v>3.7287119752194147</v>
      </c>
      <c r="J873" s="4">
        <v>1</v>
      </c>
    </row>
    <row r="874" spans="1:10" x14ac:dyDescent="0.25">
      <c r="A874" s="8">
        <f>A873+'Infectados Brasil'!$M$12</f>
        <v>43929.600000002538</v>
      </c>
      <c r="B874" s="7">
        <f>B873+'Infectados Brasil'!$M$12</f>
        <v>43.59999999999966</v>
      </c>
      <c r="C874" s="9">
        <f>C873+(F873*'Infectados Brasil'!$M$12)</f>
        <v>209812457.80242795</v>
      </c>
      <c r="D874" s="23">
        <f>D873+(G873*'Infectados Brasil'!$M$12)</f>
        <v>137268.432800471</v>
      </c>
      <c r="E874" s="23">
        <f>E873+(H873*'Infectados Brasil'!$M$12)</f>
        <v>50274.764771581373</v>
      </c>
      <c r="F874" s="23">
        <f>-('Infectados Brasil'!$M$9*C874*(D874/$M$1))</f>
        <v>-51182.829024436382</v>
      </c>
      <c r="G874" s="23">
        <f>('Infectados Brasil'!$M$9*C874*(D874/$M$1))-('Infectados Brasil'!$M$10*D874)</f>
        <v>37455.985744389283</v>
      </c>
      <c r="H874" s="23">
        <f>('Infectados Brasil'!$M$10*D874)</f>
        <v>13726.8432800471</v>
      </c>
      <c r="I874" s="27">
        <f>(C874/$M$1)*'Infectados Brasil'!$M$14</f>
        <v>3.7286671072317192</v>
      </c>
      <c r="J874" s="4">
        <v>1</v>
      </c>
    </row>
    <row r="875" spans="1:10" x14ac:dyDescent="0.25">
      <c r="A875" s="8">
        <f>A874+'Infectados Brasil'!$M$12</f>
        <v>43929.650000002541</v>
      </c>
      <c r="B875" s="7">
        <f>B874+'Infectados Brasil'!$M$12</f>
        <v>43.649999999999658</v>
      </c>
      <c r="C875" s="9">
        <f>C874+(F874*'Infectados Brasil'!$M$12)</f>
        <v>209809898.66097674</v>
      </c>
      <c r="D875" s="23">
        <f>D874+(G874*'Infectados Brasil'!$M$12)</f>
        <v>139141.23208769047</v>
      </c>
      <c r="E875" s="23">
        <f>E874+(H874*'Infectados Brasil'!$M$12)</f>
        <v>50961.106935583724</v>
      </c>
      <c r="F875" s="23">
        <f>-('Infectados Brasil'!$M$9*C875*(D875/$M$1))</f>
        <v>-51880.500725755621</v>
      </c>
      <c r="G875" s="23">
        <f>('Infectados Brasil'!$M$9*C875*(D875/$M$1))-('Infectados Brasil'!$M$10*D875)</f>
        <v>37966.377516986569</v>
      </c>
      <c r="H875" s="23">
        <f>('Infectados Brasil'!$M$10*D875)</f>
        <v>13914.123208769048</v>
      </c>
      <c r="I875" s="27">
        <f>(C875/$M$1)*'Infectados Brasil'!$M$14</f>
        <v>3.7286216276322146</v>
      </c>
      <c r="J875" s="4">
        <v>1</v>
      </c>
    </row>
    <row r="876" spans="1:10" x14ac:dyDescent="0.25">
      <c r="A876" s="8">
        <f>A875+'Infectados Brasil'!$M$12</f>
        <v>43929.700000002544</v>
      </c>
      <c r="B876" s="7">
        <f>B875+'Infectados Brasil'!$M$12</f>
        <v>43.699999999999655</v>
      </c>
      <c r="C876" s="9">
        <f>C875+(F875*'Infectados Brasil'!$M$12)</f>
        <v>209807304.63594046</v>
      </c>
      <c r="D876" s="23">
        <f>D875+(G875*'Infectados Brasil'!$M$12)</f>
        <v>141039.5509635398</v>
      </c>
      <c r="E876" s="23">
        <f>E875+(H875*'Infectados Brasil'!$M$12)</f>
        <v>51656.813096022175</v>
      </c>
      <c r="F876" s="23">
        <f>-('Infectados Brasil'!$M$9*C876*(D876/$M$1))</f>
        <v>-52587.661821708876</v>
      </c>
      <c r="G876" s="23">
        <f>('Infectados Brasil'!$M$9*C876*(D876/$M$1))-('Infectados Brasil'!$M$10*D876)</f>
        <v>38483.706725354896</v>
      </c>
      <c r="H876" s="23">
        <f>('Infectados Brasil'!$M$10*D876)</f>
        <v>14103.95509635398</v>
      </c>
      <c r="I876" s="27">
        <f>(C876/$M$1)*'Infectados Brasil'!$M$14</f>
        <v>3.7285755281015702</v>
      </c>
      <c r="J876" s="4">
        <v>1</v>
      </c>
    </row>
    <row r="877" spans="1:10" x14ac:dyDescent="0.25">
      <c r="A877" s="8">
        <f>A876+'Infectados Brasil'!$M$12</f>
        <v>43929.750000002547</v>
      </c>
      <c r="B877" s="7">
        <f>B876+'Infectados Brasil'!$M$12</f>
        <v>43.749999999999652</v>
      </c>
      <c r="C877" s="9">
        <f>C876+(F876*'Infectados Brasil'!$M$12)</f>
        <v>209804675.25284937</v>
      </c>
      <c r="D877" s="23">
        <f>D876+(G876*'Infectados Brasil'!$M$12)</f>
        <v>142963.73629980756</v>
      </c>
      <c r="E877" s="23">
        <f>E876+(H876*'Infectados Brasil'!$M$12)</f>
        <v>52362.010850839877</v>
      </c>
      <c r="F877" s="23">
        <f>-('Infectados Brasil'!$M$9*C877*(D877/$M$1))</f>
        <v>-53304.440817914292</v>
      </c>
      <c r="G877" s="23">
        <f>('Infectados Brasil'!$M$9*C877*(D877/$M$1))-('Infectados Brasil'!$M$10*D877)</f>
        <v>39008.067187933535</v>
      </c>
      <c r="H877" s="23">
        <f>('Infectados Brasil'!$M$10*D877)</f>
        <v>14296.373629980757</v>
      </c>
      <c r="I877" s="27">
        <f>(C877/$M$1)*'Infectados Brasil'!$M$14</f>
        <v>3.7285288002077799</v>
      </c>
      <c r="J877" s="4">
        <v>1</v>
      </c>
    </row>
    <row r="878" spans="1:10" x14ac:dyDescent="0.25">
      <c r="A878" s="8">
        <f>A877+'Infectados Brasil'!$M$12</f>
        <v>43929.800000002549</v>
      </c>
      <c r="B878" s="7">
        <f>B877+'Infectados Brasil'!$M$12</f>
        <v>43.799999999999649</v>
      </c>
      <c r="C878" s="9">
        <f>C877+(F877*'Infectados Brasil'!$M$12)</f>
        <v>209802010.03080848</v>
      </c>
      <c r="D878" s="23">
        <f>D877+(G877*'Infectados Brasil'!$M$12)</f>
        <v>144914.13965920423</v>
      </c>
      <c r="E878" s="23">
        <f>E877+(H877*'Infectados Brasil'!$M$12)</f>
        <v>53076.829532338917</v>
      </c>
      <c r="F878" s="23">
        <f>-('Infectados Brasil'!$M$9*C878*(D878/$M$1))</f>
        <v>-54030.967944698023</v>
      </c>
      <c r="G878" s="23">
        <f>('Infectados Brasil'!$M$9*C878*(D878/$M$1))-('Infectados Brasil'!$M$10*D878)</f>
        <v>39539.5539787776</v>
      </c>
      <c r="H878" s="23">
        <f>('Infectados Brasil'!$M$10*D878)</f>
        <v>14491.413965920423</v>
      </c>
      <c r="I878" s="27">
        <f>(C878/$M$1)*'Infectados Brasil'!$M$14</f>
        <v>3.7284814354046536</v>
      </c>
      <c r="J878" s="4">
        <v>1</v>
      </c>
    </row>
    <row r="879" spans="1:10" x14ac:dyDescent="0.25">
      <c r="A879" s="8">
        <f>A878+'Infectados Brasil'!$M$12</f>
        <v>43929.850000002552</v>
      </c>
      <c r="B879" s="7">
        <f>B878+'Infectados Brasil'!$M$12</f>
        <v>43.849999999999646</v>
      </c>
      <c r="C879" s="9">
        <f>C878+(F878*'Infectados Brasil'!$M$12)</f>
        <v>209799308.48241124</v>
      </c>
      <c r="D879" s="23">
        <f>D878+(G878*'Infectados Brasil'!$M$12)</f>
        <v>146891.11735814312</v>
      </c>
      <c r="E879" s="23">
        <f>E878+(H878*'Infectados Brasil'!$M$12)</f>
        <v>53801.400230634936</v>
      </c>
      <c r="F879" s="23">
        <f>-('Infectados Brasil'!$M$9*C879*(D879/$M$1))</f>
        <v>-54767.375179814633</v>
      </c>
      <c r="G879" s="23">
        <f>('Infectados Brasil'!$M$9*C879*(D879/$M$1))-('Infectados Brasil'!$M$10*D879)</f>
        <v>40078.263444000317</v>
      </c>
      <c r="H879" s="23">
        <f>('Infectados Brasil'!$M$10*D879)</f>
        <v>14689.111735814313</v>
      </c>
      <c r="I879" s="27">
        <f>(C879/$M$1)*'Infectados Brasil'!$M$14</f>
        <v>3.7284334250302793</v>
      </c>
      <c r="J879" s="4">
        <v>1</v>
      </c>
    </row>
    <row r="880" spans="1:10" x14ac:dyDescent="0.25">
      <c r="A880" s="8">
        <f>A879+'Infectados Brasil'!$M$12</f>
        <v>43929.900000002555</v>
      </c>
      <c r="B880" s="7">
        <f>B879+'Infectados Brasil'!$M$12</f>
        <v>43.899999999999643</v>
      </c>
      <c r="C880" s="9">
        <f>C879+(F879*'Infectados Brasil'!$M$12)</f>
        <v>209796570.11365226</v>
      </c>
      <c r="D880" s="23">
        <f>D879+(G879*'Infectados Brasil'!$M$12)</f>
        <v>148895.03053034312</v>
      </c>
      <c r="E880" s="23">
        <f>E879+(H879*'Infectados Brasil'!$M$12)</f>
        <v>54535.855817425654</v>
      </c>
      <c r="F880" s="23">
        <f>-('Infectados Brasil'!$M$9*C880*(D880/$M$1))</f>
        <v>-55513.796271455009</v>
      </c>
      <c r="G880" s="23">
        <f>('Infectados Brasil'!$M$9*C880*(D880/$M$1))-('Infectados Brasil'!$M$10*D880)</f>
        <v>40624.293218420695</v>
      </c>
      <c r="H880" s="23">
        <f>('Infectados Brasil'!$M$10*D880)</f>
        <v>14889.503053034314</v>
      </c>
      <c r="I880" s="27">
        <f>(C880/$M$1)*'Infectados Brasil'!$M$14</f>
        <v>3.7283847603054774</v>
      </c>
      <c r="J880" s="4">
        <v>1</v>
      </c>
    </row>
    <row r="881" spans="1:10" x14ac:dyDescent="0.25">
      <c r="A881" s="8">
        <f>A880+'Infectados Brasil'!$M$12</f>
        <v>43929.950000002558</v>
      </c>
      <c r="B881" s="7">
        <f>B880+'Infectados Brasil'!$M$12</f>
        <v>43.94999999999964</v>
      </c>
      <c r="C881" s="9">
        <f>C880+(F880*'Infectados Brasil'!$M$12)</f>
        <v>209793794.42383868</v>
      </c>
      <c r="D881" s="23">
        <f>D880+(G880*'Infectados Brasil'!$M$12)</f>
        <v>150926.24519126417</v>
      </c>
      <c r="E881" s="23">
        <f>E880+(H880*'Infectados Brasil'!$M$12)</f>
        <v>55280.330970077368</v>
      </c>
      <c r="F881" s="23">
        <f>-('Infectados Brasil'!$M$9*C881*(D881/$M$1))</f>
        <v>-56270.366761545032</v>
      </c>
      <c r="G881" s="23">
        <f>('Infectados Brasil'!$M$9*C881*(D881/$M$1))-('Infectados Brasil'!$M$10*D881)</f>
        <v>41177.742242418615</v>
      </c>
      <c r="H881" s="23">
        <f>('Infectados Brasil'!$M$10*D881)</f>
        <v>15092.624519126417</v>
      </c>
      <c r="I881" s="27">
        <f>(C881/$M$1)*'Infectados Brasil'!$M$14</f>
        <v>3.7283354323322184</v>
      </c>
      <c r="J881" s="4">
        <v>1</v>
      </c>
    </row>
    <row r="882" spans="1:10" x14ac:dyDescent="0.25">
      <c r="A882" s="8">
        <f>A881+'Infectados Brasil'!$M$12</f>
        <v>43930.000000002561</v>
      </c>
      <c r="B882" s="7">
        <f>B881+'Infectados Brasil'!$M$12</f>
        <v>43.999999999999638</v>
      </c>
      <c r="C882" s="9">
        <f>C881+(F881*'Infectados Brasil'!$M$12)</f>
        <v>209790980.90550059</v>
      </c>
      <c r="D882" s="23">
        <f>D881+(G881*'Infectados Brasil'!$M$12)</f>
        <v>152985.13230338509</v>
      </c>
      <c r="E882" s="23">
        <f>E881+(H881*'Infectados Brasil'!$M$12)</f>
        <v>56034.962196033688</v>
      </c>
      <c r="F882" s="23">
        <f>-('Infectados Brasil'!$M$9*C882*(D882/$M$1))</f>
        <v>-57037.224009338373</v>
      </c>
      <c r="G882" s="23">
        <f>('Infectados Brasil'!$M$9*C882*(D882/$M$1))-('Infectados Brasil'!$M$10*D882)</f>
        <v>41738.710778999863</v>
      </c>
      <c r="H882" s="23">
        <f>('Infectados Brasil'!$M$10*D882)</f>
        <v>15298.513230338511</v>
      </c>
      <c r="I882" s="27">
        <f>(C882/$M$1)*'Infectados Brasil'!$M$14</f>
        <v>3.7282854320920391</v>
      </c>
      <c r="J882" s="4">
        <v>1</v>
      </c>
    </row>
    <row r="883" spans="1:10" x14ac:dyDescent="0.25">
      <c r="A883" s="8">
        <f>A882+'Infectados Brasil'!$M$12</f>
        <v>43930.050000002564</v>
      </c>
      <c r="B883" s="7">
        <f>B882+'Infectados Brasil'!$M$12</f>
        <v>44.049999999999635</v>
      </c>
      <c r="C883" s="9">
        <f>C882+(F882*'Infectados Brasil'!$M$12)</f>
        <v>209788129.04430011</v>
      </c>
      <c r="D883" s="23">
        <f>D882+(G882*'Infectados Brasil'!$M$12)</f>
        <v>155072.06784233509</v>
      </c>
      <c r="E883" s="23">
        <f>E882+(H882*'Infectados Brasil'!$M$12)</f>
        <v>56799.887857550617</v>
      </c>
      <c r="F883" s="23">
        <f>-('Infectados Brasil'!$M$9*C883*(D883/$M$1))</f>
        <v>-57814.507215306818</v>
      </c>
      <c r="G883" s="23">
        <f>('Infectados Brasil'!$M$9*C883*(D883/$M$1))-('Infectados Brasil'!$M$10*D883)</f>
        <v>42307.300431073309</v>
      </c>
      <c r="H883" s="23">
        <f>('Infectados Brasil'!$M$10*D883)</f>
        <v>15507.206784233509</v>
      </c>
      <c r="I883" s="27">
        <f>(C883/$M$1)*'Infectados Brasil'!$M$14</f>
        <v>3.7282347504444191</v>
      </c>
      <c r="J883" s="4">
        <v>1</v>
      </c>
    </row>
    <row r="884" spans="1:10" x14ac:dyDescent="0.25">
      <c r="A884" s="8">
        <f>A883+'Infectados Brasil'!$M$12</f>
        <v>43930.100000002567</v>
      </c>
      <c r="B884" s="7">
        <f>B883+'Infectados Brasil'!$M$12</f>
        <v>44.099999999999632</v>
      </c>
      <c r="C884" s="9">
        <f>C883+(F883*'Infectados Brasil'!$M$12)</f>
        <v>209785238.31893936</v>
      </c>
      <c r="D884" s="23">
        <f>D883+(G883*'Infectados Brasil'!$M$12)</f>
        <v>157187.43286388877</v>
      </c>
      <c r="E884" s="23">
        <f>E883+(H883*'Infectados Brasil'!$M$12)</f>
        <v>57575.248196762295</v>
      </c>
      <c r="F884" s="23">
        <f>-('Infectados Brasil'!$M$9*C884*(D884/$M$1))</f>
        <v>-58602.357445331312</v>
      </c>
      <c r="G884" s="23">
        <f>('Infectados Brasil'!$M$9*C884*(D884/$M$1))-('Infectados Brasil'!$M$10*D884)</f>
        <v>42883.614158942437</v>
      </c>
      <c r="H884" s="23">
        <f>('Infectados Brasil'!$M$10*D884)</f>
        <v>15718.743286388877</v>
      </c>
      <c r="I884" s="27">
        <f>(C884/$M$1)*'Infectados Brasil'!$M$14</f>
        <v>3.7281833781251508</v>
      </c>
      <c r="J884" s="4">
        <v>1</v>
      </c>
    </row>
    <row r="885" spans="1:10" x14ac:dyDescent="0.25">
      <c r="A885" s="8">
        <f>A884+'Infectados Brasil'!$M$12</f>
        <v>43930.15000000257</v>
      </c>
      <c r="B885" s="7">
        <f>B884+'Infectados Brasil'!$M$12</f>
        <v>44.149999999999629</v>
      </c>
      <c r="C885" s="9">
        <f>C884+(F884*'Infectados Brasil'!$M$12)</f>
        <v>209782308.20106709</v>
      </c>
      <c r="D885" s="23">
        <f>D884+(G884*'Infectados Brasil'!$M$12)</f>
        <v>159331.61357183589</v>
      </c>
      <c r="E885" s="23">
        <f>E884+(H884*'Infectados Brasil'!$M$12)</f>
        <v>58361.185361081742</v>
      </c>
      <c r="F885" s="23">
        <f>-('Infectados Brasil'!$M$9*C885*(D885/$M$1))</f>
        <v>-59400.917655197496</v>
      </c>
      <c r="G885" s="23">
        <f>('Infectados Brasil'!$M$9*C885*(D885/$M$1))-('Infectados Brasil'!$M$10*D885)</f>
        <v>43467.756298013905</v>
      </c>
      <c r="H885" s="23">
        <f>('Infectados Brasil'!$M$10*D885)</f>
        <v>15933.16135718359</v>
      </c>
      <c r="I885" s="27">
        <f>(C885/$M$1)*'Infectados Brasil'!$M$14</f>
        <v>3.7281313057446774</v>
      </c>
      <c r="J885" s="4">
        <v>1</v>
      </c>
    </row>
    <row r="886" spans="1:10" x14ac:dyDescent="0.25">
      <c r="A886" s="8">
        <f>A885+'Infectados Brasil'!$M$12</f>
        <v>43930.200000002573</v>
      </c>
      <c r="B886" s="7">
        <f>B885+'Infectados Brasil'!$M$12</f>
        <v>44.199999999999626</v>
      </c>
      <c r="C886" s="9">
        <f>C885+(F885*'Infectados Brasil'!$M$12)</f>
        <v>209779338.15518433</v>
      </c>
      <c r="D886" s="23">
        <f>D885+(G885*'Infectados Brasil'!$M$12)</f>
        <v>161505.00138673658</v>
      </c>
      <c r="E886" s="23">
        <f>E885+(H885*'Infectados Brasil'!$M$12)</f>
        <v>59157.84342894092</v>
      </c>
      <c r="F886" s="23">
        <f>-('Infectados Brasil'!$M$9*C886*(D886/$M$1))</f>
        <v>-60210.332715398836</v>
      </c>
      <c r="G886" s="23">
        <f>('Infectados Brasil'!$M$9*C886*(D886/$M$1))-('Infectados Brasil'!$M$10*D886)</f>
        <v>44059.832576725181</v>
      </c>
      <c r="H886" s="23">
        <f>('Infectados Brasil'!$M$10*D886)</f>
        <v>16150.500138673659</v>
      </c>
      <c r="I886" s="27">
        <f>(C886/$M$1)*'Infectados Brasil'!$M$14</f>
        <v>3.7280785237864182</v>
      </c>
      <c r="J886" s="4">
        <v>1</v>
      </c>
    </row>
    <row r="887" spans="1:10" x14ac:dyDescent="0.25">
      <c r="A887" s="8">
        <f>A886+'Infectados Brasil'!$M$12</f>
        <v>43930.250000002576</v>
      </c>
      <c r="B887" s="7">
        <f>B886+'Infectados Brasil'!$M$12</f>
        <v>44.249999999999623</v>
      </c>
      <c r="C887" s="9">
        <f>C886+(F886*'Infectados Brasil'!$M$12)</f>
        <v>209776327.63854855</v>
      </c>
      <c r="D887" s="23">
        <f>D886+(G886*'Infectados Brasil'!$M$12)</f>
        <v>163707.99301557284</v>
      </c>
      <c r="E887" s="23">
        <f>E886+(H886*'Infectados Brasil'!$M$12)</f>
        <v>59965.368435874603</v>
      </c>
      <c r="F887" s="23">
        <f>-('Infectados Brasil'!$M$9*C887*(D887/$M$1))</f>
        <v>-61030.749436251041</v>
      </c>
      <c r="G887" s="23">
        <f>('Infectados Brasil'!$M$9*C887*(D887/$M$1))-('Infectados Brasil'!$M$10*D887)</f>
        <v>44659.950134693754</v>
      </c>
      <c r="H887" s="23">
        <f>('Infectados Brasil'!$M$10*D887)</f>
        <v>16370.799301557285</v>
      </c>
      <c r="I887" s="27">
        <f>(C887/$M$1)*'Infectados Brasil'!$M$14</f>
        <v>3.7280250226050629</v>
      </c>
      <c r="J887" s="4">
        <v>1</v>
      </c>
    </row>
    <row r="888" spans="1:10" x14ac:dyDescent="0.25">
      <c r="A888" s="8">
        <f>A887+'Infectados Brasil'!$M$12</f>
        <v>43930.300000002579</v>
      </c>
      <c r="B888" s="7">
        <f>B887+'Infectados Brasil'!$M$12</f>
        <v>44.299999999999621</v>
      </c>
      <c r="C888" s="9">
        <f>C887+(F887*'Infectados Brasil'!$M$12)</f>
        <v>209773276.10107675</v>
      </c>
      <c r="D888" s="23">
        <f>D887+(G887*'Infectados Brasil'!$M$12)</f>
        <v>165940.99052230752</v>
      </c>
      <c r="E888" s="23">
        <f>E887+(H887*'Infectados Brasil'!$M$12)</f>
        <v>60783.908400952467</v>
      </c>
      <c r="F888" s="23">
        <f>-('Infectados Brasil'!$M$9*C888*(D888/$M$1))</f>
        <v>-61862.316593321128</v>
      </c>
      <c r="G888" s="23">
        <f>('Infectados Brasil'!$M$9*C888*(D888/$M$1))-('Infectados Brasil'!$M$10*D888)</f>
        <v>45268.217541090373</v>
      </c>
      <c r="H888" s="23">
        <f>('Infectados Brasil'!$M$10*D888)</f>
        <v>16594.099052230751</v>
      </c>
      <c r="I888" s="27">
        <f>(C888/$M$1)*'Infectados Brasil'!$M$14</f>
        <v>3.7279707924248493</v>
      </c>
      <c r="J888" s="4">
        <v>1</v>
      </c>
    </row>
    <row r="889" spans="1:10" x14ac:dyDescent="0.25">
      <c r="A889" s="8">
        <f>A888+'Infectados Brasil'!$M$12</f>
        <v>43930.350000002582</v>
      </c>
      <c r="B889" s="7">
        <f>B888+'Infectados Brasil'!$M$12</f>
        <v>44.349999999999618</v>
      </c>
      <c r="C889" s="9">
        <f>C888+(F888*'Infectados Brasil'!$M$12)</f>
        <v>209770182.98524708</v>
      </c>
      <c r="D889" s="23">
        <f>D888+(G888*'Infectados Brasil'!$M$12)</f>
        <v>168204.40139936205</v>
      </c>
      <c r="E889" s="23">
        <f>E888+(H888*'Infectados Brasil'!$M$12)</f>
        <v>61613.613353564004</v>
      </c>
      <c r="F889" s="23">
        <f>-('Infectados Brasil'!$M$9*C889*(D889/$M$1))</f>
        <v>-62705.184953174772</v>
      </c>
      <c r="G889" s="23">
        <f>('Infectados Brasil'!$M$9*C889*(D889/$M$1))-('Infectados Brasil'!$M$10*D889)</f>
        <v>45884.744813238562</v>
      </c>
      <c r="H889" s="23">
        <f>('Infectados Brasil'!$M$10*D889)</f>
        <v>16820.440139936207</v>
      </c>
      <c r="I889" s="27">
        <f>(C889/$M$1)*'Infectados Brasil'!$M$14</f>
        <v>3.7279158233378196</v>
      </c>
      <c r="J889" s="4">
        <v>1</v>
      </c>
    </row>
    <row r="890" spans="1:10" x14ac:dyDescent="0.25">
      <c r="A890" s="8">
        <f>A889+'Infectados Brasil'!$M$12</f>
        <v>43930.400000002584</v>
      </c>
      <c r="B890" s="7">
        <f>B889+'Infectados Brasil'!$M$12</f>
        <v>44.399999999999615</v>
      </c>
      <c r="C890" s="9">
        <f>C889+(F889*'Infectados Brasil'!$M$12)</f>
        <v>209767047.72599941</v>
      </c>
      <c r="D890" s="23">
        <f>D889+(G889*'Infectados Brasil'!$M$12)</f>
        <v>170498.63864002397</v>
      </c>
      <c r="E890" s="23">
        <f>E889+(H889*'Infectados Brasil'!$M$12)</f>
        <v>62454.635360560816</v>
      </c>
      <c r="F890" s="23">
        <f>-('Infectados Brasil'!$M$9*C890*(D890/$M$1))</f>
        <v>-63559.507299445533</v>
      </c>
      <c r="G890" s="23">
        <f>('Infectados Brasil'!$M$9*C890*(D890/$M$1))-('Infectados Brasil'!$M$10*D890)</f>
        <v>46509.64343544314</v>
      </c>
      <c r="H890" s="23">
        <f>('Infectados Brasil'!$M$10*D890)</f>
        <v>17049.863864002396</v>
      </c>
      <c r="I890" s="27">
        <f>(C890/$M$1)*'Infectados Brasil'!$M$14</f>
        <v>3.7278601053020464</v>
      </c>
      <c r="J890" s="4">
        <v>1</v>
      </c>
    </row>
    <row r="891" spans="1:10" x14ac:dyDescent="0.25">
      <c r="A891" s="8">
        <f>A890+'Infectados Brasil'!$M$12</f>
        <v>43930.450000002587</v>
      </c>
      <c r="B891" s="7">
        <f>B890+'Infectados Brasil'!$M$12</f>
        <v>44.449999999999612</v>
      </c>
      <c r="C891" s="9">
        <f>C890+(F890*'Infectados Brasil'!$M$12)</f>
        <v>209763869.75063443</v>
      </c>
      <c r="D891" s="23">
        <f>D890+(G890*'Infectados Brasil'!$M$12)</f>
        <v>172824.12081179614</v>
      </c>
      <c r="E891" s="23">
        <f>E890+(H890*'Infectados Brasil'!$M$12)</f>
        <v>63307.128553760936</v>
      </c>
      <c r="F891" s="23">
        <f>-('Infectados Brasil'!$M$9*C891*(D891/$M$1))</f>
        <v>-64425.438459229263</v>
      </c>
      <c r="G891" s="23">
        <f>('Infectados Brasil'!$M$9*C891*(D891/$M$1))-('Infectados Brasil'!$M$10*D891)</f>
        <v>47143.026378049646</v>
      </c>
      <c r="H891" s="23">
        <f>('Infectados Brasil'!$M$10*D891)</f>
        <v>17282.412081179613</v>
      </c>
      <c r="I891" s="27">
        <f>(C891/$M$1)*'Infectados Brasil'!$M$14</f>
        <v>3.7278036281398461</v>
      </c>
      <c r="J891" s="4">
        <v>1</v>
      </c>
    </row>
    <row r="892" spans="1:10" x14ac:dyDescent="0.25">
      <c r="A892" s="8">
        <f>A891+'Infectados Brasil'!$M$12</f>
        <v>43930.50000000259</v>
      </c>
      <c r="B892" s="7">
        <f>B891+'Infectados Brasil'!$M$12</f>
        <v>44.499999999999609</v>
      </c>
      <c r="C892" s="9">
        <f>C891+(F891*'Infectados Brasil'!$M$12)</f>
        <v>209760648.47871146</v>
      </c>
      <c r="D892" s="23">
        <f>D891+(G891*'Infectados Brasil'!$M$12)</f>
        <v>175181.27213069861</v>
      </c>
      <c r="E892" s="23">
        <f>E891+(H891*'Infectados Brasil'!$M$12)</f>
        <v>64171.249157819919</v>
      </c>
      <c r="F892" s="23">
        <f>-('Infectados Brasil'!$M$9*C892*(D892/$M$1))</f>
        <v>-65303.135329807767</v>
      </c>
      <c r="G892" s="23">
        <f>('Infectados Brasil'!$M$9*C892*(D892/$M$1))-('Infectados Brasil'!$M$10*D892)</f>
        <v>47785.00811673791</v>
      </c>
      <c r="H892" s="23">
        <f>('Infectados Brasil'!$M$10*D892)</f>
        <v>17518.12721306986</v>
      </c>
      <c r="I892" s="27">
        <f>(C892/$M$1)*'Infectados Brasil'!$M$14</f>
        <v>3.7277463815359577</v>
      </c>
      <c r="J892" s="4">
        <v>1</v>
      </c>
    </row>
    <row r="893" spans="1:10" x14ac:dyDescent="0.25">
      <c r="A893" s="8">
        <f>A892+'Infectados Brasil'!$M$12</f>
        <v>43930.550000002593</v>
      </c>
      <c r="B893" s="7">
        <f>B892+'Infectados Brasil'!$M$12</f>
        <v>44.549999999999606</v>
      </c>
      <c r="C893" s="9">
        <f>C892+(F892*'Infectados Brasil'!$M$12)</f>
        <v>209757383.32194495</v>
      </c>
      <c r="D893" s="23">
        <f>D892+(G892*'Infectados Brasil'!$M$12)</f>
        <v>177570.52253653551</v>
      </c>
      <c r="E893" s="23">
        <f>E892+(H892*'Infectados Brasil'!$M$12)</f>
        <v>65047.15551847341</v>
      </c>
      <c r="F893" s="23">
        <f>-('Infectados Brasil'!$M$9*C893*(D893/$M$1))</f>
        <v>-66192.756905704911</v>
      </c>
      <c r="G893" s="23">
        <f>('Infectados Brasil'!$M$9*C893*(D893/$M$1))-('Infectados Brasil'!$M$10*D893)</f>
        <v>48435.704652051354</v>
      </c>
      <c r="H893" s="23">
        <f>('Infectados Brasil'!$M$10*D893)</f>
        <v>17757.052253653554</v>
      </c>
      <c r="I893" s="27">
        <f>(C893/$M$1)*'Infectados Brasil'!$M$14</f>
        <v>3.7276883550357072</v>
      </c>
      <c r="J893" s="4">
        <v>1</v>
      </c>
    </row>
    <row r="894" spans="1:10" x14ac:dyDescent="0.25">
      <c r="A894" s="8">
        <f>A893+'Infectados Brasil'!$M$12</f>
        <v>43930.600000002596</v>
      </c>
      <c r="B894" s="7">
        <f>B893+'Infectados Brasil'!$M$12</f>
        <v>44.599999999999604</v>
      </c>
      <c r="C894" s="9">
        <f>C893+(F893*'Infectados Brasil'!$M$12)</f>
        <v>209754073.68409967</v>
      </c>
      <c r="D894" s="23">
        <f>D893+(G893*'Infectados Brasil'!$M$12)</f>
        <v>179992.30776913807</v>
      </c>
      <c r="E894" s="23">
        <f>E893+(H893*'Infectados Brasil'!$M$12)</f>
        <v>65935.008131156093</v>
      </c>
      <c r="F894" s="23">
        <f>-('Infectados Brasil'!$M$9*C894*(D894/$M$1))</f>
        <v>-67094.464306079128</v>
      </c>
      <c r="G894" s="23">
        <f>('Infectados Brasil'!$M$9*C894*(D894/$M$1))-('Infectados Brasil'!$M$10*D894)</f>
        <v>49095.233529165314</v>
      </c>
      <c r="H894" s="23">
        <f>('Infectados Brasil'!$M$10*D894)</f>
        <v>17999.23077691381</v>
      </c>
      <c r="I894" s="27">
        <f>(C894/$M$1)*'Infectados Brasil'!$M$14</f>
        <v>3.7276295380431428</v>
      </c>
      <c r="J894" s="4">
        <v>1</v>
      </c>
    </row>
    <row r="895" spans="1:10" x14ac:dyDescent="0.25">
      <c r="A895" s="8">
        <f>A894+'Infectados Brasil'!$M$12</f>
        <v>43930.650000002599</v>
      </c>
      <c r="B895" s="7">
        <f>B894+'Infectados Brasil'!$M$12</f>
        <v>44.649999999999601</v>
      </c>
      <c r="C895" s="9">
        <f>C894+(F894*'Infectados Brasil'!$M$12)</f>
        <v>209750718.96088436</v>
      </c>
      <c r="D895" s="23">
        <f>D894+(G894*'Infectados Brasil'!$M$12)</f>
        <v>182447.06944559634</v>
      </c>
      <c r="E895" s="23">
        <f>E894+(H894*'Infectados Brasil'!$M$12)</f>
        <v>66834.969670001781</v>
      </c>
      <c r="F895" s="23">
        <f>-('Infectados Brasil'!$M$9*C895*(D895/$M$1))</f>
        <v>-68008.420802455948</v>
      </c>
      <c r="G895" s="23">
        <f>('Infectados Brasil'!$M$9*C895*(D895/$M$1))-('Infectados Brasil'!$M$10*D895)</f>
        <v>49763.713857896313</v>
      </c>
      <c r="H895" s="23">
        <f>('Infectados Brasil'!$M$10*D895)</f>
        <v>18244.706944559635</v>
      </c>
      <c r="I895" s="27">
        <f>(C895/$M$1)*'Infectados Brasil'!$M$14</f>
        <v>3.7275699198191448</v>
      </c>
      <c r="J895" s="4">
        <v>1</v>
      </c>
    </row>
    <row r="896" spans="1:10" x14ac:dyDescent="0.25">
      <c r="A896" s="8">
        <f>A895+'Infectados Brasil'!$M$12</f>
        <v>43930.700000002602</v>
      </c>
      <c r="B896" s="7">
        <f>B895+'Infectados Brasil'!$M$12</f>
        <v>44.699999999999598</v>
      </c>
      <c r="C896" s="9">
        <f>C895+(F895*'Infectados Brasil'!$M$12)</f>
        <v>209747318.53984424</v>
      </c>
      <c r="D896" s="23">
        <f>D895+(G895*'Infectados Brasil'!$M$12)</f>
        <v>184935.25513849116</v>
      </c>
      <c r="E896" s="23">
        <f>E895+(H895*'Infectados Brasil'!$M$12)</f>
        <v>67747.20501722976</v>
      </c>
      <c r="F896" s="23">
        <f>-('Infectados Brasil'!$M$9*C896*(D896/$M$1))</f>
        <v>-68934.791846804161</v>
      </c>
      <c r="G896" s="23">
        <f>('Infectados Brasil'!$M$9*C896*(D896/$M$1))-('Infectados Brasil'!$M$10*D896)</f>
        <v>50441.266332955041</v>
      </c>
      <c r="H896" s="23">
        <f>('Infectados Brasil'!$M$10*D896)</f>
        <v>18493.525513849116</v>
      </c>
      <c r="I896" s="27">
        <f>(C896/$M$1)*'Infectados Brasil'!$M$14</f>
        <v>3.7275094894795173</v>
      </c>
      <c r="J896" s="4">
        <v>1</v>
      </c>
    </row>
    <row r="897" spans="1:10" x14ac:dyDescent="0.25">
      <c r="A897" s="8">
        <f>A896+'Infectados Brasil'!$M$12</f>
        <v>43930.750000002605</v>
      </c>
      <c r="B897" s="7">
        <f>B896+'Infectados Brasil'!$M$12</f>
        <v>44.749999999999595</v>
      </c>
      <c r="C897" s="9">
        <f>C896+(F896*'Infectados Brasil'!$M$12)</f>
        <v>209743871.8002519</v>
      </c>
      <c r="D897" s="23">
        <f>D896+(G896*'Infectados Brasil'!$M$12)</f>
        <v>187457.31845513891</v>
      </c>
      <c r="E897" s="23">
        <f>E896+(H896*'Infectados Brasil'!$M$12)</f>
        <v>68671.881292922219</v>
      </c>
      <c r="F897" s="23">
        <f>-('Infectados Brasil'!$M$9*C897*(D897/$M$1))</f>
        <v>-69873.745099959444</v>
      </c>
      <c r="G897" s="23">
        <f>('Infectados Brasil'!$M$9*C897*(D897/$M$1))-('Infectados Brasil'!$M$10*D897)</f>
        <v>51128.013254445556</v>
      </c>
      <c r="H897" s="23">
        <f>('Infectados Brasil'!$M$10*D897)</f>
        <v>18745.731845513892</v>
      </c>
      <c r="I897" s="27">
        <f>(C897/$M$1)*'Infectados Brasil'!$M$14</f>
        <v>3.7274482359930476</v>
      </c>
      <c r="J897" s="4">
        <v>1</v>
      </c>
    </row>
    <row r="898" spans="1:10" x14ac:dyDescent="0.25">
      <c r="A898" s="8">
        <f>A897+'Infectados Brasil'!$M$12</f>
        <v>43930.800000002608</v>
      </c>
      <c r="B898" s="7">
        <f>B897+'Infectados Brasil'!$M$12</f>
        <v>44.799999999999592</v>
      </c>
      <c r="C898" s="9">
        <f>C897+(F897*'Infectados Brasil'!$M$12)</f>
        <v>209740378.11299691</v>
      </c>
      <c r="D898" s="23">
        <f>D897+(G897*'Infectados Brasil'!$M$12)</f>
        <v>190013.71911786118</v>
      </c>
      <c r="E898" s="23">
        <f>E897+(H897*'Infectados Brasil'!$M$12)</f>
        <v>69609.167885197909</v>
      </c>
      <c r="F898" s="23">
        <f>-('Infectados Brasil'!$M$9*C898*(D898/$M$1))</f>
        <v>-70825.450460399443</v>
      </c>
      <c r="G898" s="23">
        <f>('Infectados Brasil'!$M$9*C898*(D898/$M$1))-('Infectados Brasil'!$M$10*D898)</f>
        <v>51824.078548613325</v>
      </c>
      <c r="H898" s="23">
        <f>('Infectados Brasil'!$M$10*D898)</f>
        <v>19001.371911786118</v>
      </c>
      <c r="I898" s="27">
        <f>(C898/$M$1)*'Infectados Brasil'!$M$14</f>
        <v>3.7273861481795447</v>
      </c>
      <c r="J898" s="4">
        <v>1</v>
      </c>
    </row>
    <row r="899" spans="1:10" x14ac:dyDescent="0.25">
      <c r="A899" s="8">
        <f>A898+'Infectados Brasil'!$M$12</f>
        <v>43930.850000002611</v>
      </c>
      <c r="B899" s="7">
        <f>B898+'Infectados Brasil'!$M$12</f>
        <v>44.849999999999589</v>
      </c>
      <c r="C899" s="9">
        <f>C898+(F898*'Infectados Brasil'!$M$12)</f>
        <v>209736836.84047389</v>
      </c>
      <c r="D899" s="23">
        <f>D898+(G898*'Infectados Brasil'!$M$12)</f>
        <v>192604.92304529186</v>
      </c>
      <c r="E899" s="23">
        <f>E898+(H898*'Infectados Brasil'!$M$12)</f>
        <v>70559.236480787222</v>
      </c>
      <c r="F899" s="23">
        <f>-('Infectados Brasil'!$M$9*C899*(D899/$M$1))</f>
        <v>-71790.08009337353</v>
      </c>
      <c r="G899" s="23">
        <f>('Infectados Brasil'!$M$9*C899*(D899/$M$1))-('Infectados Brasil'!$M$10*D899)</f>
        <v>52529.587788844343</v>
      </c>
      <c r="H899" s="23">
        <f>('Infectados Brasil'!$M$10*D899)</f>
        <v>19260.492304529187</v>
      </c>
      <c r="I899" s="27">
        <f>(C899/$M$1)*'Infectados Brasil'!$M$14</f>
        <v>3.7273232147078503</v>
      </c>
      <c r="J899" s="4">
        <v>1</v>
      </c>
    </row>
    <row r="900" spans="1:10" x14ac:dyDescent="0.25">
      <c r="A900" s="8">
        <f>A899+'Infectados Brasil'!$M$12</f>
        <v>43930.900000002614</v>
      </c>
      <c r="B900" s="7">
        <f>B899+'Infectados Brasil'!$M$12</f>
        <v>44.899999999999586</v>
      </c>
      <c r="C900" s="9">
        <f>C899+(F899*'Infectados Brasil'!$M$12)</f>
        <v>209733247.33646923</v>
      </c>
      <c r="D900" s="23">
        <f>D899+(G899*'Infectados Brasil'!$M$12)</f>
        <v>195231.40243473407</v>
      </c>
      <c r="E900" s="23">
        <f>E899+(H899*'Infectados Brasil'!$M$12)</f>
        <v>71522.261096013681</v>
      </c>
      <c r="F900" s="23">
        <f>-('Infectados Brasil'!$M$9*C900*(D900/$M$1))</f>
        <v>-72767.808460391665</v>
      </c>
      <c r="G900" s="23">
        <f>('Infectados Brasil'!$M$9*C900*(D900/$M$1))-('Infectados Brasil'!$M$10*D900)</f>
        <v>53244.66821691826</v>
      </c>
      <c r="H900" s="23">
        <f>('Infectados Brasil'!$M$10*D900)</f>
        <v>19523.140243473408</v>
      </c>
      <c r="I900" s="27">
        <f>(C900/$M$1)*'Infectados Brasil'!$M$14</f>
        <v>3.7272594240938246</v>
      </c>
      <c r="J900" s="4">
        <v>1</v>
      </c>
    </row>
    <row r="901" spans="1:10" x14ac:dyDescent="0.25">
      <c r="A901" s="8">
        <f>A900+'Infectados Brasil'!$M$12</f>
        <v>43930.950000002616</v>
      </c>
      <c r="B901" s="7">
        <f>B900+'Infectados Brasil'!$M$12</f>
        <v>44.949999999999584</v>
      </c>
      <c r="C901" s="9">
        <f>C900+(F900*'Infectados Brasil'!$M$12)</f>
        <v>209729608.9460462</v>
      </c>
      <c r="D901" s="23">
        <f>D900+(G900*'Infectados Brasil'!$M$12)</f>
        <v>197893.63584557999</v>
      </c>
      <c r="E901" s="23">
        <f>E900+(H900*'Infectados Brasil'!$M$12)</f>
        <v>72498.418108187354</v>
      </c>
      <c r="F901" s="23">
        <f>-('Infectados Brasil'!$M$9*C901*(D901/$M$1))</f>
        <v>-73758.812349075888</v>
      </c>
      <c r="G901" s="23">
        <f>('Infectados Brasil'!$M$9*C901*(D901/$M$1))-('Infectados Brasil'!$M$10*D901)</f>
        <v>53969.448764517889</v>
      </c>
      <c r="H901" s="23">
        <f>('Infectados Brasil'!$M$10*D901)</f>
        <v>19789.363584557999</v>
      </c>
      <c r="I901" s="27">
        <f>(C901/$M$1)*'Infectados Brasil'!$M$14</f>
        <v>3.7271947646983064</v>
      </c>
      <c r="J901" s="4">
        <v>1</v>
      </c>
    </row>
    <row r="902" spans="1:10" x14ac:dyDescent="0.25">
      <c r="A902" s="8">
        <f>A901+'Infectados Brasil'!$M$12</f>
        <v>43931.000000002619</v>
      </c>
      <c r="B902" s="7">
        <f>B901+'Infectados Brasil'!$M$12</f>
        <v>44.999999999999581</v>
      </c>
      <c r="C902" s="9">
        <f>C901+(F901*'Infectados Brasil'!$M$12)</f>
        <v>209725921.00542876</v>
      </c>
      <c r="D902" s="23">
        <f>D901+(G901*'Infectados Brasil'!$M$12)</f>
        <v>200592.10828380589</v>
      </c>
      <c r="E902" s="23">
        <f>E901+(H901*'Infectados Brasil'!$M$12)</f>
        <v>73487.886287415255</v>
      </c>
      <c r="F902" s="23">
        <f>-('Infectados Brasil'!$M$9*C902*(D902/$M$1))</f>
        <v>-74763.270903378419</v>
      </c>
      <c r="G902" s="23">
        <f>('Infectados Brasil'!$M$9*C902*(D902/$M$1))-('Infectados Brasil'!$M$10*D902)</f>
        <v>54704.060074997833</v>
      </c>
      <c r="H902" s="23">
        <f>('Infectados Brasil'!$M$10*D902)</f>
        <v>20059.21082838059</v>
      </c>
      <c r="I902" s="27">
        <f>(C902/$M$1)*'Infectados Brasil'!$M$14</f>
        <v>3.727129224725048</v>
      </c>
      <c r="J902" s="4">
        <v>1</v>
      </c>
    </row>
    <row r="903" spans="1:10" x14ac:dyDescent="0.25">
      <c r="A903" s="8">
        <f>A902+'Infectados Brasil'!$M$12</f>
        <v>43931.050000002622</v>
      </c>
      <c r="B903" s="7">
        <f>B902+'Infectados Brasil'!$M$12</f>
        <v>45.049999999999578</v>
      </c>
      <c r="C903" s="9">
        <f>C902+(F902*'Infectados Brasil'!$M$12)</f>
        <v>209722182.8418836</v>
      </c>
      <c r="D903" s="23">
        <f>D902+(G902*'Infectados Brasil'!$M$12)</f>
        <v>203327.31128755579</v>
      </c>
      <c r="E903" s="23">
        <f>E902+(H902*'Infectados Brasil'!$M$12)</f>
        <v>74490.846828834285</v>
      </c>
      <c r="F903" s="23">
        <f>-('Infectados Brasil'!$M$9*C903*(D903/$M$1))</f>
        <v>-75781.365654170164</v>
      </c>
      <c r="G903" s="23">
        <f>('Infectados Brasil'!$M$9*C903*(D903/$M$1))-('Infectados Brasil'!$M$10*D903)</f>
        <v>55448.634525414585</v>
      </c>
      <c r="H903" s="23">
        <f>('Infectados Brasil'!$M$10*D903)</f>
        <v>20332.731128755579</v>
      </c>
      <c r="I903" s="27">
        <f>(C903/$M$1)*'Infectados Brasil'!$M$14</f>
        <v>3.7270627922186166</v>
      </c>
      <c r="J903" s="4">
        <v>1</v>
      </c>
    </row>
    <row r="904" spans="1:10" x14ac:dyDescent="0.25">
      <c r="A904" s="8">
        <f>A903+'Infectados Brasil'!$M$12</f>
        <v>43931.100000002625</v>
      </c>
      <c r="B904" s="7">
        <f>B903+'Infectados Brasil'!$M$12</f>
        <v>45.099999999999575</v>
      </c>
      <c r="C904" s="9">
        <f>C903+(F903*'Infectados Brasil'!$M$12)</f>
        <v>209718393.77360091</v>
      </c>
      <c r="D904" s="23">
        <f>D903+(G903*'Infectados Brasil'!$M$12)</f>
        <v>206099.74301382652</v>
      </c>
      <c r="E904" s="23">
        <f>E903+(H903*'Infectados Brasil'!$M$12)</f>
        <v>75507.483385272062</v>
      </c>
      <c r="F904" s="23">
        <f>-('Infectados Brasil'!$M$9*C904*(D904/$M$1))</f>
        <v>-76813.280550203504</v>
      </c>
      <c r="G904" s="23">
        <f>('Infectados Brasil'!$M$9*C904*(D904/$M$1))-('Infectados Brasil'!$M$10*D904)</f>
        <v>56203.306248820852</v>
      </c>
      <c r="H904" s="23">
        <f>('Infectados Brasil'!$M$10*D904)</f>
        <v>20609.974301382652</v>
      </c>
      <c r="I904" s="27">
        <f>(C904/$M$1)*'Infectados Brasil'!$M$14</f>
        <v>3.726995455062279</v>
      </c>
      <c r="J904" s="4">
        <v>1</v>
      </c>
    </row>
    <row r="905" spans="1:10" x14ac:dyDescent="0.25">
      <c r="A905" s="8">
        <f>A904+'Infectados Brasil'!$M$12</f>
        <v>43931.150000002628</v>
      </c>
      <c r="B905" s="7">
        <f>B904+'Infectados Brasil'!$M$12</f>
        <v>45.149999999999572</v>
      </c>
      <c r="C905" s="9">
        <f>C904+(F904*'Infectados Brasil'!$M$12)</f>
        <v>209714553.10957339</v>
      </c>
      <c r="D905" s="23">
        <f>D904+(G904*'Infectados Brasil'!$M$12)</f>
        <v>208909.90832626756</v>
      </c>
      <c r="E905" s="23">
        <f>E904+(H904*'Infectados Brasil'!$M$12)</f>
        <v>76537.982100341193</v>
      </c>
      <c r="F905" s="23">
        <f>-('Infectados Brasil'!$M$9*C905*(D905/$M$1))</f>
        <v>-77859.201989453708</v>
      </c>
      <c r="G905" s="23">
        <f>('Infectados Brasil'!$M$9*C905*(D905/$M$1))-('Infectados Brasil'!$M$10*D905)</f>
        <v>56968.211156826947</v>
      </c>
      <c r="H905" s="23">
        <f>('Infectados Brasil'!$M$10*D905)</f>
        <v>20890.990832626758</v>
      </c>
      <c r="I905" s="27">
        <f>(C905/$M$1)*'Infectados Brasil'!$M$14</f>
        <v>3.726927200975847</v>
      </c>
      <c r="J905" s="4">
        <v>1</v>
      </c>
    </row>
    <row r="906" spans="1:10" x14ac:dyDescent="0.25">
      <c r="A906" s="8">
        <f>A905+'Infectados Brasil'!$M$12</f>
        <v>43931.200000002631</v>
      </c>
      <c r="B906" s="7">
        <f>B905+'Infectados Brasil'!$M$12</f>
        <v>45.199999999999569</v>
      </c>
      <c r="C906" s="9">
        <f>C905+(F905*'Infectados Brasil'!$M$12)</f>
        <v>209710660.14947394</v>
      </c>
      <c r="D906" s="23">
        <f>D905+(G905*'Infectados Brasil'!$M$12)</f>
        <v>211758.31888410891</v>
      </c>
      <c r="E906" s="23">
        <f>E905+(H905*'Infectados Brasil'!$M$12)</f>
        <v>77582.531641972528</v>
      </c>
      <c r="F906" s="23">
        <f>-('Infectados Brasil'!$M$9*C906*(D906/$M$1))</f>
        <v>-78919.318850842334</v>
      </c>
      <c r="G906" s="23">
        <f>('Infectados Brasil'!$M$9*C906*(D906/$M$1))-('Infectados Brasil'!$M$10*D906)</f>
        <v>57743.486962431445</v>
      </c>
      <c r="H906" s="23">
        <f>('Infectados Brasil'!$M$10*D906)</f>
        <v>21175.831888410892</v>
      </c>
      <c r="I906" s="27">
        <f>(C906/$M$1)*'Infectados Brasil'!$M$14</f>
        <v>3.726858017513508</v>
      </c>
      <c r="J906" s="4">
        <v>1</v>
      </c>
    </row>
    <row r="907" spans="1:10" x14ac:dyDescent="0.25">
      <c r="A907" s="8">
        <f>A906+'Infectados Brasil'!$M$12</f>
        <v>43931.250000002634</v>
      </c>
      <c r="B907" s="7">
        <f>B906+'Infectados Brasil'!$M$12</f>
        <v>45.249999999999567</v>
      </c>
      <c r="C907" s="9">
        <f>C906+(F906*'Infectados Brasil'!$M$12)</f>
        <v>209706714.1835314</v>
      </c>
      <c r="D907" s="23">
        <f>D906+(G906*'Infectados Brasil'!$M$12)</f>
        <v>214645.49323223048</v>
      </c>
      <c r="E907" s="23">
        <f>E906+(H906*'Infectados Brasil'!$M$12)</f>
        <v>78641.323236393073</v>
      </c>
      <c r="F907" s="23">
        <f>-('Infectados Brasil'!$M$9*C907*(D907/$M$1))</f>
        <v>-79993.822526346994</v>
      </c>
      <c r="G907" s="23">
        <f>('Infectados Brasil'!$M$9*C907*(D907/$M$1))-('Infectados Brasil'!$M$10*D907)</f>
        <v>58529.273203123943</v>
      </c>
      <c r="H907" s="23">
        <f>('Infectados Brasil'!$M$10*D907)</f>
        <v>21464.549323223051</v>
      </c>
      <c r="I907" s="27">
        <f>(C907/$M$1)*'Infectados Brasil'!$M$14</f>
        <v>3.7267878920616151</v>
      </c>
      <c r="J907" s="4">
        <v>1</v>
      </c>
    </row>
    <row r="908" spans="1:10" x14ac:dyDescent="0.25">
      <c r="A908" s="8">
        <f>A907+'Infectados Brasil'!$M$12</f>
        <v>43931.300000002637</v>
      </c>
      <c r="B908" s="7">
        <f>B907+'Infectados Brasil'!$M$12</f>
        <v>45.299999999999564</v>
      </c>
      <c r="C908" s="9">
        <f>C907+(F907*'Infectados Brasil'!$M$12)</f>
        <v>209702714.49240509</v>
      </c>
      <c r="D908" s="23">
        <f>D907+(G907*'Infectados Brasil'!$M$12)</f>
        <v>217571.95689238669</v>
      </c>
      <c r="E908" s="23">
        <f>E907+(H907*'Infectados Brasil'!$M$12)</f>
        <v>79714.550702554232</v>
      </c>
      <c r="F908" s="23">
        <f>-('Infectados Brasil'!$M$9*C908*(D908/$M$1))</f>
        <v>-81082.906953501413</v>
      </c>
      <c r="G908" s="23">
        <f>('Infectados Brasil'!$M$9*C908*(D908/$M$1))-('Infectados Brasil'!$M$10*D908)</f>
        <v>59325.711264262747</v>
      </c>
      <c r="H908" s="23">
        <f>('Infectados Brasil'!$M$10*D908)</f>
        <v>21757.19568923867</v>
      </c>
      <c r="I908" s="27">
        <f>(C908/$M$1)*'Infectados Brasil'!$M$14</f>
        <v>3.726716811836456</v>
      </c>
      <c r="J908" s="4">
        <v>1</v>
      </c>
    </row>
    <row r="909" spans="1:10" x14ac:dyDescent="0.25">
      <c r="A909" s="8">
        <f>A908+'Infectados Brasil'!$M$12</f>
        <v>43931.35000000264</v>
      </c>
      <c r="B909" s="7">
        <f>B908+'Infectados Brasil'!$M$12</f>
        <v>45.349999999999561</v>
      </c>
      <c r="C909" s="9">
        <f>C908+(F908*'Infectados Brasil'!$M$12)</f>
        <v>209698660.3470574</v>
      </c>
      <c r="D909" s="23">
        <f>D908+(G908*'Infectados Brasil'!$M$12)</f>
        <v>220538.24245559983</v>
      </c>
      <c r="E909" s="23">
        <f>E908+(H908*'Infectados Brasil'!$M$12)</f>
        <v>80802.410487016168</v>
      </c>
      <c r="F909" s="23">
        <f>-('Infectados Brasil'!$M$9*C909*(D909/$M$1))</f>
        <v>-82186.768648289813</v>
      </c>
      <c r="G909" s="23">
        <f>('Infectados Brasil'!$M$9*C909*(D909/$M$1))-('Infectados Brasil'!$M$10*D909)</f>
        <v>60132.94440272983</v>
      </c>
      <c r="H909" s="23">
        <f>('Infectados Brasil'!$M$10*D909)</f>
        <v>22053.824245559983</v>
      </c>
      <c r="I909" s="27">
        <f>(C909/$M$1)*'Infectados Brasil'!$M$14</f>
        <v>3.7266447638819913</v>
      </c>
      <c r="J909" s="4">
        <v>1</v>
      </c>
    </row>
    <row r="910" spans="1:10" x14ac:dyDescent="0.25">
      <c r="A910" s="8">
        <f>A909+'Infectados Brasil'!$M$12</f>
        <v>43931.400000002643</v>
      </c>
      <c r="B910" s="7">
        <f>B909+'Infectados Brasil'!$M$12</f>
        <v>45.399999999999558</v>
      </c>
      <c r="C910" s="9">
        <f>C909+(F909*'Infectados Brasil'!$M$12)</f>
        <v>209694551.008625</v>
      </c>
      <c r="D910" s="23">
        <f>D909+(G909*'Infectados Brasil'!$M$12)</f>
        <v>223544.88967573631</v>
      </c>
      <c r="E910" s="23">
        <f>E909+(H909*'Infectados Brasil'!$M$12)</f>
        <v>81905.101699294173</v>
      </c>
      <c r="F910" s="23">
        <f>-('Infectados Brasil'!$M$9*C910*(D910/$M$1))</f>
        <v>-83305.606738439586</v>
      </c>
      <c r="G910" s="23">
        <f>('Infectados Brasil'!$M$9*C910*(D910/$M$1))-('Infectados Brasil'!$M$10*D910)</f>
        <v>60951.117770865952</v>
      </c>
      <c r="H910" s="23">
        <f>('Infectados Brasil'!$M$10*D910)</f>
        <v>22354.488967573634</v>
      </c>
      <c r="I910" s="27">
        <f>(C910/$M$1)*'Infectados Brasil'!$M$14</f>
        <v>3.726571735067564</v>
      </c>
      <c r="J910" s="4">
        <v>1</v>
      </c>
    </row>
    <row r="911" spans="1:10" x14ac:dyDescent="0.25">
      <c r="A911" s="8">
        <f>A910+'Infectados Brasil'!$M$12</f>
        <v>43931.450000002646</v>
      </c>
      <c r="B911" s="7">
        <f>B910+'Infectados Brasil'!$M$12</f>
        <v>45.449999999999555</v>
      </c>
      <c r="C911" s="9">
        <f>C910+(F910*'Infectados Brasil'!$M$12)</f>
        <v>209690385.72828808</v>
      </c>
      <c r="D911" s="23">
        <f>D910+(G910*'Infectados Brasil'!$M$12)</f>
        <v>226592.44556427959</v>
      </c>
      <c r="E911" s="23">
        <f>E910+(H910*'Infectados Brasil'!$M$12)</f>
        <v>83022.826147672851</v>
      </c>
      <c r="F911" s="23">
        <f>-('Infectados Brasil'!$M$9*C911*(D911/$M$1))</f>
        <v>-84439.622997116341</v>
      </c>
      <c r="G911" s="23">
        <f>('Infectados Brasil'!$M$9*C911*(D911/$M$1))-('Infectados Brasil'!$M$10*D911)</f>
        <v>61780.378440688379</v>
      </c>
      <c r="H911" s="23">
        <f>('Infectados Brasil'!$M$10*D911)</f>
        <v>22659.244556427962</v>
      </c>
      <c r="I911" s="27">
        <f>(C911/$M$1)*'Infectados Brasil'!$M$14</f>
        <v>3.7264977120855765</v>
      </c>
      <c r="J911" s="4">
        <v>1</v>
      </c>
    </row>
    <row r="912" spans="1:10" x14ac:dyDescent="0.25">
      <c r="A912" s="8">
        <f>A911+'Infectados Brasil'!$M$12</f>
        <v>43931.500000002648</v>
      </c>
      <c r="B912" s="7">
        <f>B911+'Infectados Brasil'!$M$12</f>
        <v>45.499999999999552</v>
      </c>
      <c r="C912" s="9">
        <f>C911+(F911*'Infectados Brasil'!$M$12)</f>
        <v>209686163.74713823</v>
      </c>
      <c r="D912" s="23">
        <f>D911+(G911*'Infectados Brasil'!$M$12)</f>
        <v>229681.46448631401</v>
      </c>
      <c r="E912" s="23">
        <f>E911+(H911*'Infectados Brasil'!$M$12)</f>
        <v>84155.788375494245</v>
      </c>
      <c r="F912" s="23">
        <f>-('Infectados Brasil'!$M$9*C912*(D912/$M$1))</f>
        <v>-85589.021877025618</v>
      </c>
      <c r="G912" s="23">
        <f>('Infectados Brasil'!$M$9*C912*(D912/$M$1))-('Infectados Brasil'!$M$10*D912)</f>
        <v>62620.875428394211</v>
      </c>
      <c r="H912" s="23">
        <f>('Infectados Brasil'!$M$10*D912)</f>
        <v>22968.146448631403</v>
      </c>
      <c r="I912" s="27">
        <f>(C912/$M$1)*'Infectados Brasil'!$M$14</f>
        <v>3.7264226814491419</v>
      </c>
      <c r="J912" s="4">
        <v>1</v>
      </c>
    </row>
    <row r="913" spans="1:10" x14ac:dyDescent="0.25">
      <c r="A913" s="8">
        <f>A912+'Infectados Brasil'!$M$12</f>
        <v>43931.550000002651</v>
      </c>
      <c r="B913" s="7">
        <f>B912+'Infectados Brasil'!$M$12</f>
        <v>45.54999999999955</v>
      </c>
      <c r="C913" s="9">
        <f>C912+(F912*'Infectados Brasil'!$M$12)</f>
        <v>209681884.29604438</v>
      </c>
      <c r="D913" s="23">
        <f>D912+(G912*'Infectados Brasil'!$M$12)</f>
        <v>232812.50825773372</v>
      </c>
      <c r="E913" s="23">
        <f>E912+(H912*'Infectados Brasil'!$M$12)</f>
        <v>85304.19569792581</v>
      </c>
      <c r="F913" s="23">
        <f>-('Infectados Brasil'!$M$9*C913*(D913/$M$1))</f>
        <v>-86754.010544924953</v>
      </c>
      <c r="G913" s="23">
        <f>('Infectados Brasil'!$M$9*C913*(D913/$M$1))-('Infectados Brasil'!$M$10*D913)</f>
        <v>63472.759719151582</v>
      </c>
      <c r="H913" s="23">
        <f>('Infectados Brasil'!$M$10*D913)</f>
        <v>23281.250825773372</v>
      </c>
      <c r="I913" s="27">
        <f>(C913/$M$1)*'Infectados Brasil'!$M$14</f>
        <v>3.7263466294897025</v>
      </c>
      <c r="J913" s="4">
        <v>1</v>
      </c>
    </row>
    <row r="914" spans="1:10" x14ac:dyDescent="0.25">
      <c r="A914" s="8">
        <f>A913+'Infectados Brasil'!$M$12</f>
        <v>43931.600000002654</v>
      </c>
      <c r="B914" s="7">
        <f>B913+'Infectados Brasil'!$M$12</f>
        <v>45.599999999999547</v>
      </c>
      <c r="C914" s="9">
        <f>C913+(F913*'Infectados Brasil'!$M$12)</f>
        <v>209677546.59551713</v>
      </c>
      <c r="D914" s="23">
        <f>D913+(G913*'Infectados Brasil'!$M$12)</f>
        <v>235986.1462436913</v>
      </c>
      <c r="E914" s="23">
        <f>E913+(H913*'Infectados Brasil'!$M$12)</f>
        <v>86468.258239214483</v>
      </c>
      <c r="F914" s="23">
        <f>-('Infectados Brasil'!$M$9*C914*(D914/$M$1))</f>
        <v>-87934.798916550964</v>
      </c>
      <c r="G914" s="23">
        <f>('Infectados Brasil'!$M$9*C914*(D914/$M$1))-('Infectados Brasil'!$M$10*D914)</f>
        <v>64336.184292181832</v>
      </c>
      <c r="H914" s="23">
        <f>('Infectados Brasil'!$M$10*D914)</f>
        <v>23598.614624369133</v>
      </c>
      <c r="I914" s="27">
        <f>(C914/$M$1)*'Infectados Brasil'!$M$14</f>
        <v>3.7262695423546188</v>
      </c>
      <c r="J914" s="4">
        <v>1</v>
      </c>
    </row>
    <row r="915" spans="1:10" x14ac:dyDescent="0.25">
      <c r="A915" s="8">
        <f>A914+'Infectados Brasil'!$M$12</f>
        <v>43931.650000002657</v>
      </c>
      <c r="B915" s="7">
        <f>B914+'Infectados Brasil'!$M$12</f>
        <v>45.649999999999544</v>
      </c>
      <c r="C915" s="9">
        <f>C914+(F914*'Infectados Brasil'!$M$12)</f>
        <v>209673149.8555713</v>
      </c>
      <c r="D915" s="23">
        <f>D914+(G914*'Infectados Brasil'!$M$12)</f>
        <v>239202.95545830039</v>
      </c>
      <c r="E915" s="23">
        <f>E914+(H914*'Infectados Brasil'!$M$12)</f>
        <v>87648.188970432937</v>
      </c>
      <c r="F915" s="23">
        <f>-('Infectados Brasil'!$M$9*C915*(D915/$M$1))</f>
        <v>-89131.599691964977</v>
      </c>
      <c r="G915" s="23">
        <f>('Infectados Brasil'!$M$9*C915*(D915/$M$1))-('Infectados Brasil'!$M$10*D915)</f>
        <v>65211.304146134935</v>
      </c>
      <c r="H915" s="23">
        <f>('Infectados Brasil'!$M$10*D915)</f>
        <v>23920.295545830042</v>
      </c>
      <c r="I915" s="27">
        <f>(C915/$M$1)*'Infectados Brasil'!$M$14</f>
        <v>3.7261914060047241</v>
      </c>
      <c r="J915" s="4">
        <v>1</v>
      </c>
    </row>
    <row r="916" spans="1:10" x14ac:dyDescent="0.25">
      <c r="A916" s="8">
        <f>A915+'Infectados Brasil'!$M$12</f>
        <v>43931.70000000266</v>
      </c>
      <c r="B916" s="7">
        <f>B915+'Infectados Brasil'!$M$12</f>
        <v>45.699999999999541</v>
      </c>
      <c r="C916" s="9">
        <f>C915+(F915*'Infectados Brasil'!$M$12)</f>
        <v>209668693.27558669</v>
      </c>
      <c r="D916" s="23">
        <f>D915+(G915*'Infectados Brasil'!$M$12)</f>
        <v>242463.52066560712</v>
      </c>
      <c r="E916" s="23">
        <f>E915+(H915*'Infectados Brasil'!$M$12)</f>
        <v>88844.203747724445</v>
      </c>
      <c r="F916" s="23">
        <f>-('Infectados Brasil'!$M$9*C916*(D916/$M$1))</f>
        <v>-90344.628391321894</v>
      </c>
      <c r="G916" s="23">
        <f>('Infectados Brasil'!$M$9*C916*(D916/$M$1))-('Infectados Brasil'!$M$10*D916)</f>
        <v>66098.276324761187</v>
      </c>
      <c r="H916" s="23">
        <f>('Infectados Brasil'!$M$10*D916)</f>
        <v>24246.352066560714</v>
      </c>
      <c r="I916" s="27">
        <f>(C916/$M$1)*'Infectados Brasil'!$M$14</f>
        <v>3.7261122062118543</v>
      </c>
      <c r="J916" s="4">
        <v>1</v>
      </c>
    </row>
    <row r="917" spans="1:10" x14ac:dyDescent="0.25">
      <c r="A917" s="8">
        <f>A916+'Infectados Brasil'!$M$12</f>
        <v>43931.750000002663</v>
      </c>
      <c r="B917" s="7">
        <f>B916+'Infectados Brasil'!$M$12</f>
        <v>45.749999999999538</v>
      </c>
      <c r="C917" s="9">
        <f>C916+(F916*'Infectados Brasil'!$M$12)</f>
        <v>209664176.04416713</v>
      </c>
      <c r="D917" s="23">
        <f>D916+(G916*'Infectados Brasil'!$M$12)</f>
        <v>245768.43448184518</v>
      </c>
      <c r="E917" s="23">
        <f>E916+(H916*'Infectados Brasil'!$M$12)</f>
        <v>90056.521351052477</v>
      </c>
      <c r="F917" s="23">
        <f>-('Infectados Brasil'!$M$9*C917*(D917/$M$1))</f>
        <v>-91574.103391066252</v>
      </c>
      <c r="G917" s="23">
        <f>('Infectados Brasil'!$M$9*C917*(D917/$M$1))-('Infectados Brasil'!$M$10*D917)</f>
        <v>66997.259942881734</v>
      </c>
      <c r="H917" s="23">
        <f>('Infectados Brasil'!$M$10*D917)</f>
        <v>24576.843448184518</v>
      </c>
      <c r="I917" s="27">
        <f>(C917/$M$1)*'Infectados Brasil'!$M$14</f>
        <v>3.7260319285563415</v>
      </c>
      <c r="J917" s="4">
        <v>1</v>
      </c>
    </row>
    <row r="918" spans="1:10" x14ac:dyDescent="0.25">
      <c r="A918" s="8">
        <f>A917+'Infectados Brasil'!$M$12</f>
        <v>43931.800000002666</v>
      </c>
      <c r="B918" s="7">
        <f>B917+'Infectados Brasil'!$M$12</f>
        <v>45.799999999999535</v>
      </c>
      <c r="C918" s="9">
        <f>C917+(F917*'Infectados Brasil'!$M$12)</f>
        <v>209659597.33899757</v>
      </c>
      <c r="D918" s="23">
        <f>D917+(G917*'Infectados Brasil'!$M$12)</f>
        <v>249118.29747898926</v>
      </c>
      <c r="E918" s="23">
        <f>E917+(H917*'Infectados Brasil'!$M$12)</f>
        <v>91285.36352346171</v>
      </c>
      <c r="F918" s="23">
        <f>-('Infectados Brasil'!$M$9*C918*(D918/$M$1))</f>
        <v>-92820.245960559332</v>
      </c>
      <c r="G918" s="23">
        <f>('Infectados Brasil'!$M$9*C918*(D918/$M$1))-('Infectados Brasil'!$M$10*D918)</f>
        <v>67908.416212660406</v>
      </c>
      <c r="H918" s="23">
        <f>('Infectados Brasil'!$M$10*D918)</f>
        <v>24911.829747898926</v>
      </c>
      <c r="I918" s="27">
        <f>(C918/$M$1)*'Infectados Brasil'!$M$14</f>
        <v>3.7259505584244708</v>
      </c>
      <c r="J918" s="4">
        <v>1</v>
      </c>
    </row>
    <row r="919" spans="1:10" x14ac:dyDescent="0.25">
      <c r="A919" s="8">
        <f>A918+'Infectados Brasil'!$M$12</f>
        <v>43931.850000002669</v>
      </c>
      <c r="B919" s="7">
        <f>B918+'Infectados Brasil'!$M$12</f>
        <v>45.849999999999532</v>
      </c>
      <c r="C919" s="9">
        <f>C918+(F918*'Infectados Brasil'!$M$12)</f>
        <v>209654956.32669955</v>
      </c>
      <c r="D919" s="23">
        <f>D918+(G918*'Infectados Brasil'!$M$12)</f>
        <v>252513.71828962228</v>
      </c>
      <c r="E919" s="23">
        <f>E918+(H918*'Infectados Brasil'!$M$12)</f>
        <v>92530.955010856662</v>
      </c>
      <c r="F919" s="23">
        <f>-('Infectados Brasil'!$M$9*C919*(D919/$M$1))</f>
        <v>-94083.280299142381</v>
      </c>
      <c r="G919" s="23">
        <f>('Infectados Brasil'!$M$9*C919*(D919/$M$1))-('Infectados Brasil'!$M$10*D919)</f>
        <v>68831.908470180148</v>
      </c>
      <c r="H919" s="23">
        <f>('Infectados Brasil'!$M$10*D919)</f>
        <v>25251.37182896223</v>
      </c>
      <c r="I919" s="27">
        <f>(C919/$M$1)*'Infectados Brasil'!$M$14</f>
        <v>3.7258680810059177</v>
      </c>
      <c r="J919" s="4">
        <v>1</v>
      </c>
    </row>
    <row r="920" spans="1:10" x14ac:dyDescent="0.25">
      <c r="A920" s="8">
        <f>A919+'Infectados Brasil'!$M$12</f>
        <v>43931.900000002672</v>
      </c>
      <c r="B920" s="7">
        <f>B919+'Infectados Brasil'!$M$12</f>
        <v>45.89999999999953</v>
      </c>
      <c r="C920" s="9">
        <f>C919+(F919*'Infectados Brasil'!$M$12)</f>
        <v>209650252.16268459</v>
      </c>
      <c r="D920" s="23">
        <f>D919+(G919*'Infectados Brasil'!$M$12)</f>
        <v>255955.3137131313</v>
      </c>
      <c r="E920" s="23">
        <f>E919+(H919*'Infectados Brasil'!$M$12)</f>
        <v>93793.523602304776</v>
      </c>
      <c r="F920" s="23">
        <f>-('Infectados Brasil'!$M$9*C920*(D920/$M$1))</f>
        <v>-95363.433573638918</v>
      </c>
      <c r="G920" s="23">
        <f>('Infectados Brasil'!$M$9*C920*(D920/$M$1))-('Infectados Brasil'!$M$10*D920)</f>
        <v>69767.902202325786</v>
      </c>
      <c r="H920" s="23">
        <f>('Infectados Brasil'!$M$10*D920)</f>
        <v>25595.531371313133</v>
      </c>
      <c r="I920" s="27">
        <f>(C920/$M$1)*'Infectados Brasil'!$M$14</f>
        <v>3.7257844812911372</v>
      </c>
      <c r="J920" s="4">
        <v>1</v>
      </c>
    </row>
    <row r="921" spans="1:10" x14ac:dyDescent="0.25">
      <c r="A921" s="8">
        <f>A920+'Infectados Brasil'!$M$12</f>
        <v>43931.950000002675</v>
      </c>
      <c r="B921" s="7">
        <f>B920+'Infectados Brasil'!$M$12</f>
        <v>45.949999999999527</v>
      </c>
      <c r="C921" s="9">
        <f>C920+(F920*'Infectados Brasil'!$M$12)</f>
        <v>209645483.9910059</v>
      </c>
      <c r="D921" s="23">
        <f>D920+(G920*'Infectados Brasil'!$M$12)</f>
        <v>259443.70882324758</v>
      </c>
      <c r="E921" s="23">
        <f>E920+(H920*'Infectados Brasil'!$M$12)</f>
        <v>95073.30017087044</v>
      </c>
      <c r="F921" s="23">
        <f>-('Infectados Brasil'!$M$9*C921*(D921/$M$1))</f>
        <v>-96660.935956301648</v>
      </c>
      <c r="G921" s="23">
        <f>('Infectados Brasil'!$M$9*C921*(D921/$M$1))-('Infectados Brasil'!$M$10*D921)</f>
        <v>70716.56507397689</v>
      </c>
      <c r="H921" s="23">
        <f>('Infectados Brasil'!$M$10*D921)</f>
        <v>25944.370882324758</v>
      </c>
      <c r="I921" s="27">
        <f>(C921/$M$1)*'Infectados Brasil'!$M$14</f>
        <v>3.7256997440687334</v>
      </c>
      <c r="J921" s="4">
        <v>1</v>
      </c>
    </row>
    <row r="922" spans="1:10" x14ac:dyDescent="0.25">
      <c r="A922" s="8">
        <f>A921+'Infectados Brasil'!$M$12</f>
        <v>43932.000000002678</v>
      </c>
      <c r="B922" s="7">
        <f>B921+'Infectados Brasil'!$M$12</f>
        <v>45.999999999999524</v>
      </c>
      <c r="C922" s="9">
        <f>C921+(F921*'Infectados Brasil'!$M$12)</f>
        <v>209640650.94420809</v>
      </c>
      <c r="D922" s="23">
        <f>D921+(G921*'Infectados Brasil'!$M$12)</f>
        <v>262979.53707694641</v>
      </c>
      <c r="E922" s="23">
        <f>E921+(H921*'Infectados Brasil'!$M$12)</f>
        <v>96370.518714986683</v>
      </c>
      <c r="F922" s="23">
        <f>-('Infectados Brasil'!$M$9*C922*(D922/$M$1))</f>
        <v>-97976.020663207193</v>
      </c>
      <c r="G922" s="23">
        <f>('Infectados Brasil'!$M$9*C922*(D922/$M$1))-('Infectados Brasil'!$M$10*D922)</f>
        <v>71678.06695551255</v>
      </c>
      <c r="H922" s="23">
        <f>('Infectados Brasil'!$M$10*D922)</f>
        <v>26297.953707694644</v>
      </c>
      <c r="I922" s="27">
        <f>(C922/$M$1)*'Infectados Brasil'!$M$14</f>
        <v>3.7256138539227837</v>
      </c>
      <c r="J922" s="4">
        <v>1</v>
      </c>
    </row>
    <row r="923" spans="1:10" x14ac:dyDescent="0.25">
      <c r="A923" s="8">
        <f>A922+'Infectados Brasil'!$M$12</f>
        <v>43932.05000000268</v>
      </c>
      <c r="B923" s="7">
        <f>B922+'Infectados Brasil'!$M$12</f>
        <v>46.049999999999521</v>
      </c>
      <c r="C923" s="9">
        <f>C922+(F922*'Infectados Brasil'!$M$12)</f>
        <v>209635752.14317492</v>
      </c>
      <c r="D923" s="23">
        <f>D922+(G922*'Infectados Brasil'!$M$12)</f>
        <v>266563.44042472204</v>
      </c>
      <c r="E923" s="23">
        <f>E922+(H922*'Infectados Brasil'!$M$12)</f>
        <v>97685.41640037141</v>
      </c>
      <c r="F923" s="23">
        <f>-('Infectados Brasil'!$M$9*C923*(D923/$M$1))</f>
        <v>-99308.92399310341</v>
      </c>
      <c r="G923" s="23">
        <f>('Infectados Brasil'!$M$9*C923*(D923/$M$1))-('Infectados Brasil'!$M$10*D923)</f>
        <v>72652.579950631203</v>
      </c>
      <c r="H923" s="23">
        <f>('Infectados Brasil'!$M$10*D923)</f>
        <v>26656.344042472207</v>
      </c>
      <c r="I923" s="27">
        <f>(C923/$M$1)*'Infectados Brasil'!$M$14</f>
        <v>3.7255267952301367</v>
      </c>
      <c r="J923" s="4">
        <v>1</v>
      </c>
    </row>
    <row r="924" spans="1:10" x14ac:dyDescent="0.25">
      <c r="A924" s="8">
        <f>A923+'Infectados Brasil'!$M$12</f>
        <v>43932.100000002683</v>
      </c>
      <c r="B924" s="7">
        <f>B923+'Infectados Brasil'!$M$12</f>
        <v>46.099999999999518</v>
      </c>
      <c r="C924" s="9">
        <f>C923+(F923*'Infectados Brasil'!$M$12)</f>
        <v>209630786.69697526</v>
      </c>
      <c r="D924" s="23">
        <f>D923+(G923*'Infectados Brasil'!$M$12)</f>
        <v>270196.06942225358</v>
      </c>
      <c r="E924" s="23">
        <f>E923+(H923*'Infectados Brasil'!$M$12)</f>
        <v>99018.23360249502</v>
      </c>
      <c r="F924" s="23">
        <f>-('Infectados Brasil'!$M$9*C924*(D924/$M$1))</f>
        <v>-100659.8853667135</v>
      </c>
      <c r="G924" s="23">
        <f>('Infectados Brasil'!$M$9*C924*(D924/$M$1))-('Infectados Brasil'!$M$10*D924)</f>
        <v>73640.278424488133</v>
      </c>
      <c r="H924" s="23">
        <f>('Infectados Brasil'!$M$10*D924)</f>
        <v>27019.60694222536</v>
      </c>
      <c r="I924" s="27">
        <f>(C924/$M$1)*'Infectados Brasil'!$M$14</f>
        <v>3.7254385521576747</v>
      </c>
      <c r="J924" s="4">
        <v>1</v>
      </c>
    </row>
    <row r="925" spans="1:10" x14ac:dyDescent="0.25">
      <c r="A925" s="8">
        <f>A924+'Infectados Brasil'!$M$12</f>
        <v>43932.150000002686</v>
      </c>
      <c r="B925" s="7">
        <f>B924+'Infectados Brasil'!$M$12</f>
        <v>46.149999999999515</v>
      </c>
      <c r="C925" s="9">
        <f>C924+(F924*'Infectados Brasil'!$M$12)</f>
        <v>209625753.70270693</v>
      </c>
      <c r="D925" s="23">
        <f>D924+(G924*'Infectados Brasil'!$M$12)</f>
        <v>273878.08334347798</v>
      </c>
      <c r="E925" s="23">
        <f>E924+(H924*'Infectados Brasil'!$M$12)</f>
        <v>100369.21394960629</v>
      </c>
      <c r="F925" s="23">
        <f>-('Infectados Brasil'!$M$9*C925*(D925/$M$1))</f>
        <v>-102029.14736650074</v>
      </c>
      <c r="G925" s="23">
        <f>('Infectados Brasil'!$M$9*C925*(D925/$M$1))-('Infectados Brasil'!$M$10*D925)</f>
        <v>74641.33903215293</v>
      </c>
      <c r="H925" s="23">
        <f>('Infectados Brasil'!$M$10*D925)</f>
        <v>27387.808334347799</v>
      </c>
      <c r="I925" s="27">
        <f>(C925/$M$1)*'Infectados Brasil'!$M$14</f>
        <v>3.7253491086595347</v>
      </c>
      <c r="J925" s="4">
        <v>1</v>
      </c>
    </row>
    <row r="926" spans="1:10" x14ac:dyDescent="0.25">
      <c r="A926" s="8">
        <f>A925+'Infectados Brasil'!$M$12</f>
        <v>43932.200000002689</v>
      </c>
      <c r="B926" s="7">
        <f>B925+'Infectados Brasil'!$M$12</f>
        <v>46.199999999999513</v>
      </c>
      <c r="C926" s="9">
        <f>C925+(F925*'Infectados Brasil'!$M$12)</f>
        <v>209620652.24533862</v>
      </c>
      <c r="D926" s="23">
        <f>D925+(G925*'Infectados Brasil'!$M$12)</f>
        <v>277610.15029508562</v>
      </c>
      <c r="E926" s="23">
        <f>E925+(H925*'Infectados Brasil'!$M$12)</f>
        <v>101738.60436632368</v>
      </c>
      <c r="F926" s="23">
        <f>-('Infectados Brasil'!$M$9*C926*(D926/$M$1))</f>
        <v>-103416.95577689887</v>
      </c>
      <c r="G926" s="23">
        <f>('Infectados Brasil'!$M$9*C926*(D926/$M$1))-('Infectados Brasil'!$M$10*D926)</f>
        <v>75655.940747390312</v>
      </c>
      <c r="H926" s="23">
        <f>('Infectados Brasil'!$M$10*D926)</f>
        <v>27761.015029508562</v>
      </c>
      <c r="I926" s="27">
        <f>(C926/$M$1)*'Infectados Brasil'!$M$14</f>
        <v>3.7252584484743032</v>
      </c>
      <c r="J926" s="4">
        <v>1</v>
      </c>
    </row>
    <row r="927" spans="1:10" x14ac:dyDescent="0.25">
      <c r="A927" s="8">
        <f>A926+'Infectados Brasil'!$M$12</f>
        <v>43932.250000002692</v>
      </c>
      <c r="B927" s="7">
        <f>B926+'Infectados Brasil'!$M$12</f>
        <v>46.24999999999951</v>
      </c>
      <c r="C927" s="9">
        <f>C926+(F926*'Infectados Brasil'!$M$12)</f>
        <v>209615481.39754978</v>
      </c>
      <c r="D927" s="23">
        <f>D926+(G926*'Infectados Brasil'!$M$12)</f>
        <v>281392.94733245514</v>
      </c>
      <c r="E927" s="23">
        <f>E926+(H926*'Infectados Brasil'!$M$12)</f>
        <v>103126.65511779911</v>
      </c>
      <c r="F927" s="23">
        <f>-('Infectados Brasil'!$M$9*C927*(D927/$M$1))</f>
        <v>-104823.55962501162</v>
      </c>
      <c r="G927" s="23">
        <f>('Infectados Brasil'!$M$9*C927*(D927/$M$1))-('Infectados Brasil'!$M$10*D927)</f>
        <v>76684.264891766099</v>
      </c>
      <c r="H927" s="23">
        <f>('Infectados Brasil'!$M$10*D927)</f>
        <v>28139.294733245515</v>
      </c>
      <c r="I927" s="27">
        <f>(C927/$M$1)*'Infectados Brasil'!$M$14</f>
        <v>3.7251665551221702</v>
      </c>
      <c r="J927" s="4">
        <v>1</v>
      </c>
    </row>
    <row r="928" spans="1:10" x14ac:dyDescent="0.25">
      <c r="A928" s="8">
        <f>A927+'Infectados Brasil'!$M$12</f>
        <v>43932.300000002695</v>
      </c>
      <c r="B928" s="7">
        <f>B927+'Infectados Brasil'!$M$12</f>
        <v>46.299999999999507</v>
      </c>
      <c r="C928" s="9">
        <f>C927+(F927*'Infectados Brasil'!$M$12)</f>
        <v>209610240.21956852</v>
      </c>
      <c r="D928" s="23">
        <f>D927+(G927*'Infectados Brasil'!$M$12)</f>
        <v>285227.16057704343</v>
      </c>
      <c r="E928" s="23">
        <f>E927+(H927*'Infectados Brasil'!$M$12)</f>
        <v>104533.61985446139</v>
      </c>
      <c r="F928" s="23">
        <f>-('Infectados Brasil'!$M$9*C928*(D928/$M$1))</f>
        <v>-106249.21122178598</v>
      </c>
      <c r="G928" s="23">
        <f>('Infectados Brasil'!$M$9*C928*(D928/$M$1))-('Infectados Brasil'!$M$10*D928)</f>
        <v>77726.495164081643</v>
      </c>
      <c r="H928" s="23">
        <f>('Infectados Brasil'!$M$10*D928)</f>
        <v>28522.716057704343</v>
      </c>
      <c r="I928" s="27">
        <f>(C928/$M$1)*'Infectados Brasil'!$M$14</f>
        <v>3.7250734119020459</v>
      </c>
      <c r="J928" s="4">
        <v>1</v>
      </c>
    </row>
    <row r="929" spans="1:10" x14ac:dyDescent="0.25">
      <c r="A929" s="8">
        <f>A928+'Infectados Brasil'!$M$12</f>
        <v>43932.350000002698</v>
      </c>
      <c r="B929" s="7">
        <f>B928+'Infectados Brasil'!$M$12</f>
        <v>46.349999999999504</v>
      </c>
      <c r="C929" s="9">
        <f>C928+(F928*'Infectados Brasil'!$M$12)</f>
        <v>209604927.75900742</v>
      </c>
      <c r="D929" s="23">
        <f>D928+(G928*'Infectados Brasil'!$M$12)</f>
        <v>289113.48533524753</v>
      </c>
      <c r="E929" s="23">
        <f>E928+(H928*'Infectados Brasil'!$M$12)</f>
        <v>105959.7556573466</v>
      </c>
      <c r="F929" s="23">
        <f>-('Infectados Brasil'!$M$9*C929*(D929/$M$1))</f>
        <v>-107694.16620366382</v>
      </c>
      <c r="G929" s="23">
        <f>('Infectados Brasil'!$M$9*C929*(D929/$M$1))-('Infectados Brasil'!$M$10*D929)</f>
        <v>78782.817670139062</v>
      </c>
      <c r="H929" s="23">
        <f>('Infectados Brasil'!$M$10*D929)</f>
        <v>28911.348533524753</v>
      </c>
      <c r="I929" s="27">
        <f>(C929/$M$1)*'Infectados Brasil'!$M$14</f>
        <v>3.7249790018886459</v>
      </c>
      <c r="J929" s="4">
        <v>1</v>
      </c>
    </row>
    <row r="930" spans="1:10" x14ac:dyDescent="0.25">
      <c r="A930" s="8">
        <f>A929+'Infectados Brasil'!$M$12</f>
        <v>43932.400000002701</v>
      </c>
      <c r="B930" s="7">
        <f>B929+'Infectados Brasil'!$M$12</f>
        <v>46.399999999999501</v>
      </c>
      <c r="C930" s="9">
        <f>C929+(F929*'Infectados Brasil'!$M$12)</f>
        <v>209599543.05069724</v>
      </c>
      <c r="D930" s="23">
        <f>D929+(G929*'Infectados Brasil'!$M$12)</f>
        <v>293052.62621875451</v>
      </c>
      <c r="E930" s="23">
        <f>E929+(H929*'Infectados Brasil'!$M$12)</f>
        <v>107405.32308402284</v>
      </c>
      <c r="F930" s="23">
        <f>-('Infectados Brasil'!$M$9*C930*(D930/$M$1))</f>
        <v>-109158.68357471515</v>
      </c>
      <c r="G930" s="23">
        <f>('Infectados Brasil'!$M$9*C930*(D930/$M$1))-('Infectados Brasil'!$M$10*D930)</f>
        <v>79853.42095283969</v>
      </c>
      <c r="H930" s="23">
        <f>('Infectados Brasil'!$M$10*D930)</f>
        <v>29305.262621875452</v>
      </c>
      <c r="I930" s="27">
        <f>(C930/$M$1)*'Infectados Brasil'!$M$14</f>
        <v>3.7248833079295336</v>
      </c>
      <c r="J930" s="4">
        <v>1</v>
      </c>
    </row>
    <row r="931" spans="1:10" x14ac:dyDescent="0.25">
      <c r="A931" s="8">
        <f>A930+'Infectados Brasil'!$M$12</f>
        <v>43932.450000002704</v>
      </c>
      <c r="B931" s="7">
        <f>B930+'Infectados Brasil'!$M$12</f>
        <v>46.449999999999498</v>
      </c>
      <c r="C931" s="9">
        <f>C930+(F930*'Infectados Brasil'!$M$12)</f>
        <v>209594085.1165185</v>
      </c>
      <c r="D931" s="23">
        <f>D930+(G930*'Infectados Brasil'!$M$12)</f>
        <v>297045.29726639652</v>
      </c>
      <c r="E931" s="23">
        <f>E930+(H930*'Infectados Brasil'!$M$12)</f>
        <v>108870.58621511661</v>
      </c>
      <c r="F931" s="23">
        <f>-('Infectados Brasil'!$M$9*C931*(D931/$M$1))</f>
        <v>-110643.02574925861</v>
      </c>
      <c r="G931" s="23">
        <f>('Infectados Brasil'!$M$9*C931*(D931/$M$1))-('Infectados Brasil'!$M$10*D931)</f>
        <v>80938.496022618958</v>
      </c>
      <c r="H931" s="23">
        <f>('Infectados Brasil'!$M$10*D931)</f>
        <v>29704.529726639652</v>
      </c>
      <c r="I931" s="27">
        <f>(C931/$M$1)*'Infectados Brasil'!$M$14</f>
        <v>3.7247863126421281</v>
      </c>
      <c r="J931" s="4">
        <v>1</v>
      </c>
    </row>
    <row r="932" spans="1:10" x14ac:dyDescent="0.25">
      <c r="A932" s="8">
        <f>A931+'Infectados Brasil'!$M$12</f>
        <v>43932.500000002707</v>
      </c>
      <c r="B932" s="7">
        <f>B931+'Infectados Brasil'!$M$12</f>
        <v>46.499999999999496</v>
      </c>
      <c r="C932" s="9">
        <f>C931+(F931*'Infectados Brasil'!$M$12)</f>
        <v>209588552.96523103</v>
      </c>
      <c r="D932" s="23">
        <f>D931+(G931*'Infectados Brasil'!$M$12)</f>
        <v>301092.22206752747</v>
      </c>
      <c r="E932" s="23">
        <f>E931+(H931*'Infectados Brasil'!$M$12)</f>
        <v>110355.81270144859</v>
      </c>
      <c r="F932" s="23">
        <f>-('Infectados Brasil'!$M$9*C932*(D932/$M$1))</f>
        <v>-112147.45859497219</v>
      </c>
      <c r="G932" s="23">
        <f>('Infectados Brasil'!$M$9*C932*(D932/$M$1))-('Infectados Brasil'!$M$10*D932)</f>
        <v>82038.236388219448</v>
      </c>
      <c r="H932" s="23">
        <f>('Infectados Brasil'!$M$10*D932)</f>
        <v>30109.222206752747</v>
      </c>
      <c r="I932" s="27">
        <f>(C932/$M$1)*'Infectados Brasil'!$M$14</f>
        <v>3.7246879984106767</v>
      </c>
      <c r="J932" s="4">
        <v>1</v>
      </c>
    </row>
    <row r="933" spans="1:10" x14ac:dyDescent="0.25">
      <c r="A933" s="8">
        <f>A932+'Infectados Brasil'!$M$12</f>
        <v>43932.55000000271</v>
      </c>
      <c r="B933" s="7">
        <f>B932+'Infectados Brasil'!$M$12</f>
        <v>46.549999999999493</v>
      </c>
      <c r="C933" s="9">
        <f>C932+(F932*'Infectados Brasil'!$M$12)</f>
        <v>209582945.59230128</v>
      </c>
      <c r="D933" s="23">
        <f>D932+(G932*'Infectados Brasil'!$M$12)</f>
        <v>305194.13388693845</v>
      </c>
      <c r="E933" s="23">
        <f>E932+(H932*'Infectados Brasil'!$M$12)</f>
        <v>111861.27381178623</v>
      </c>
      <c r="F933" s="23">
        <f>-('Infectados Brasil'!$M$9*C933*(D933/$M$1))</f>
        <v>-113672.25147649938</v>
      </c>
      <c r="G933" s="23">
        <f>('Infectados Brasil'!$M$9*C933*(D933/$M$1))-('Infectados Brasil'!$M$10*D933)</f>
        <v>83152.838087805532</v>
      </c>
      <c r="H933" s="23">
        <f>('Infectados Brasil'!$M$10*D933)</f>
        <v>30519.413388693847</v>
      </c>
      <c r="I933" s="27">
        <f>(C933/$M$1)*'Infectados Brasil'!$M$14</f>
        <v>3.7245883473831825</v>
      </c>
      <c r="J933" s="4">
        <v>1</v>
      </c>
    </row>
    <row r="934" spans="1:10" x14ac:dyDescent="0.25">
      <c r="A934" s="8">
        <f>A933+'Infectados Brasil'!$M$12</f>
        <v>43932.600000002712</v>
      </c>
      <c r="B934" s="7">
        <f>B933+'Infectados Brasil'!$M$12</f>
        <v>46.59999999999949</v>
      </c>
      <c r="C934" s="9">
        <f>C933+(F933*'Infectados Brasil'!$M$12)</f>
        <v>209577261.97972745</v>
      </c>
      <c r="D934" s="23">
        <f>D933+(G933*'Infectados Brasil'!$M$12)</f>
        <v>309351.77579132875</v>
      </c>
      <c r="E934" s="23">
        <f>E933+(H933*'Infectados Brasil'!$M$12)</f>
        <v>113387.24448122093</v>
      </c>
      <c r="F934" s="23">
        <f>-('Infectados Brasil'!$M$9*C934*(D934/$M$1))</f>
        <v>-115217.67729955433</v>
      </c>
      <c r="G934" s="23">
        <f>('Infectados Brasil'!$M$9*C934*(D934/$M$1))-('Infectados Brasil'!$M$10*D934)</f>
        <v>84282.499720421445</v>
      </c>
      <c r="H934" s="23">
        <f>('Infectados Brasil'!$M$10*D934)</f>
        <v>30935.177579132876</v>
      </c>
      <c r="I934" s="27">
        <f>(C934/$M$1)*'Infectados Brasil'!$M$14</f>
        <v>3.7244873414682993</v>
      </c>
      <c r="J934" s="4">
        <v>1</v>
      </c>
    </row>
    <row r="935" spans="1:10" x14ac:dyDescent="0.25">
      <c r="A935" s="8">
        <f>A934+'Infectados Brasil'!$M$12</f>
        <v>43932.650000002715</v>
      </c>
      <c r="B935" s="7">
        <f>B934+'Infectados Brasil'!$M$12</f>
        <v>46.649999999999487</v>
      </c>
      <c r="C935" s="9">
        <f>C934+(F934*'Infectados Brasil'!$M$12)</f>
        <v>209571501.09586248</v>
      </c>
      <c r="D935" s="23">
        <f>D934+(G934*'Infectados Brasil'!$M$12)</f>
        <v>313565.90077734983</v>
      </c>
      <c r="E935" s="23">
        <f>E934+(H934*'Infectados Brasil'!$M$12)</f>
        <v>114934.00336017758</v>
      </c>
      <c r="F935" s="23">
        <f>-('Infectados Brasil'!$M$9*C935*(D935/$M$1))</f>
        <v>-116784.01255553075</v>
      </c>
      <c r="G935" s="23">
        <f>('Infectados Brasil'!$M$9*C935*(D935/$M$1))-('Infectados Brasil'!$M$10*D935)</f>
        <v>85427.422477795757</v>
      </c>
      <c r="H935" s="23">
        <f>('Infectados Brasil'!$M$10*D935)</f>
        <v>31356.590077734985</v>
      </c>
      <c r="I935" s="27">
        <f>(C935/$M$1)*'Infectados Brasil'!$M$14</f>
        <v>3.7243849623321843</v>
      </c>
      <c r="J935" s="4">
        <v>1</v>
      </c>
    </row>
    <row r="936" spans="1:10" x14ac:dyDescent="0.25">
      <c r="A936" s="8">
        <f>A935+'Infectados Brasil'!$M$12</f>
        <v>43932.700000002718</v>
      </c>
      <c r="B936" s="7">
        <f>B935+'Infectados Brasil'!$M$12</f>
        <v>46.699999999999484</v>
      </c>
      <c r="C936" s="9">
        <f>C935+(F935*'Infectados Brasil'!$M$12)</f>
        <v>209565661.8952347</v>
      </c>
      <c r="D936" s="23">
        <f>D935+(G935*'Infectados Brasil'!$M$12)</f>
        <v>317837.27190123964</v>
      </c>
      <c r="E936" s="23">
        <f>E935+(H935*'Infectados Brasil'!$M$12)</f>
        <v>116501.83286406433</v>
      </c>
      <c r="F936" s="23">
        <f>-('Infectados Brasil'!$M$9*C936*(D936/$M$1))</f>
        <v>-118371.5373666185</v>
      </c>
      <c r="G936" s="23">
        <f>('Infectados Brasil'!$M$9*C936*(D936/$M$1))-('Infectados Brasil'!$M$10*D936)</f>
        <v>86587.810176494531</v>
      </c>
      <c r="H936" s="23">
        <f>('Infectados Brasil'!$M$10*D936)</f>
        <v>31783.727190123966</v>
      </c>
      <c r="I936" s="27">
        <f>(C936/$M$1)*'Infectados Brasil'!$M$14</f>
        <v>3.7242811913953133</v>
      </c>
      <c r="J936" s="4">
        <v>1</v>
      </c>
    </row>
    <row r="937" spans="1:10" x14ac:dyDescent="0.25">
      <c r="A937" s="8">
        <f>A936+'Infectados Brasil'!$M$12</f>
        <v>43932.750000002721</v>
      </c>
      <c r="B937" s="7">
        <f>B936+'Infectados Brasil'!$M$12</f>
        <v>46.749999999999481</v>
      </c>
      <c r="C937" s="9">
        <f>C936+(F936*'Infectados Brasil'!$M$12)</f>
        <v>209559743.31836638</v>
      </c>
      <c r="D937" s="23">
        <f>D936+(G936*'Infectados Brasil'!$M$12)</f>
        <v>322166.66241006437</v>
      </c>
      <c r="E937" s="23">
        <f>E936+(H936*'Infectados Brasil'!$M$12)</f>
        <v>118091.01922357053</v>
      </c>
      <c r="F937" s="23">
        <f>-('Infectados Brasil'!$M$9*C937*(D937/$M$1))</f>
        <v>-119980.53553143218</v>
      </c>
      <c r="G937" s="23">
        <f>('Infectados Brasil'!$M$9*C937*(D937/$M$1))-('Infectados Brasil'!$M$10*D937)</f>
        <v>87763.869290425733</v>
      </c>
      <c r="H937" s="23">
        <f>('Infectados Brasil'!$M$10*D937)</f>
        <v>32216.666241006438</v>
      </c>
      <c r="I937" s="27">
        <f>(C937/$M$1)*'Infectados Brasil'!$M$14</f>
        <v>3.7241760098292533</v>
      </c>
      <c r="J937" s="4">
        <v>1</v>
      </c>
    </row>
    <row r="938" spans="1:10" x14ac:dyDescent="0.25">
      <c r="A938" s="8">
        <f>A937+'Infectados Brasil'!$M$12</f>
        <v>43932.800000002724</v>
      </c>
      <c r="B938" s="7">
        <f>B937+'Infectados Brasil'!$M$12</f>
        <v>46.799999999999478</v>
      </c>
      <c r="C938" s="9">
        <f>C937+(F937*'Infectados Brasil'!$M$12)</f>
        <v>209553744.2915898</v>
      </c>
      <c r="D938" s="23">
        <f>D937+(G937*'Infectados Brasil'!$M$12)</f>
        <v>326554.85587458563</v>
      </c>
      <c r="E938" s="23">
        <f>E937+(H937*'Infectados Brasil'!$M$12)</f>
        <v>119701.85253562086</v>
      </c>
      <c r="F938" s="23">
        <f>-('Infectados Brasil'!$M$9*C938*(D938/$M$1))</f>
        <v>-121611.29457115589</v>
      </c>
      <c r="G938" s="23">
        <f>('Infectados Brasil'!$M$9*C938*(D938/$M$1))-('Infectados Brasil'!$M$10*D938)</f>
        <v>88955.808983697323</v>
      </c>
      <c r="H938" s="23">
        <f>('Infectados Brasil'!$M$10*D938)</f>
        <v>32655.485587458563</v>
      </c>
      <c r="I938" s="27">
        <f>(C938/$M$1)*'Infectados Brasil'!$M$14</f>
        <v>3.7240693985533957</v>
      </c>
      <c r="J938" s="4">
        <v>1</v>
      </c>
    </row>
    <row r="939" spans="1:10" x14ac:dyDescent="0.25">
      <c r="A939" s="8">
        <f>A938+'Infectados Brasil'!$M$12</f>
        <v>43932.850000002727</v>
      </c>
      <c r="B939" s="7">
        <f>B938+'Infectados Brasil'!$M$12</f>
        <v>46.849999999999476</v>
      </c>
      <c r="C939" s="9">
        <f>C938+(F938*'Infectados Brasil'!$M$12)</f>
        <v>209547663.72686124</v>
      </c>
      <c r="D939" s="23">
        <f>D938+(G938*'Infectados Brasil'!$M$12)</f>
        <v>331002.64632377052</v>
      </c>
      <c r="E939" s="23">
        <f>E938+(H938*'Infectados Brasil'!$M$12)</f>
        <v>121334.62681499378</v>
      </c>
      <c r="F939" s="23">
        <f>-('Infectados Brasil'!$M$9*C939*(D939/$M$1))</f>
        <v>-123264.10577620854</v>
      </c>
      <c r="G939" s="23">
        <f>('Infectados Brasil'!$M$9*C939*(D939/$M$1))-('Infectados Brasil'!$M$10*D939)</f>
        <v>90163.841143831494</v>
      </c>
      <c r="H939" s="23">
        <f>('Infectados Brasil'!$M$10*D939)</f>
        <v>33100.264632377053</v>
      </c>
      <c r="I939" s="27">
        <f>(C939/$M$1)*'Infectados Brasil'!$M$14</f>
        <v>3.7239613382316481</v>
      </c>
      <c r="J939" s="4">
        <v>1</v>
      </c>
    </row>
    <row r="940" spans="1:10" x14ac:dyDescent="0.25">
      <c r="A940" s="8">
        <f>A939+'Infectados Brasil'!$M$12</f>
        <v>43932.90000000273</v>
      </c>
      <c r="B940" s="7">
        <f>B939+'Infectados Brasil'!$M$12</f>
        <v>46.899999999999473</v>
      </c>
      <c r="C940" s="9">
        <f>C939+(F939*'Infectados Brasil'!$M$12)</f>
        <v>209541500.52157244</v>
      </c>
      <c r="D940" s="23">
        <f>D939+(G939*'Infectados Brasil'!$M$12)</f>
        <v>335510.83838096209</v>
      </c>
      <c r="E940" s="23">
        <f>E939+(H939*'Infectados Brasil'!$M$12)</f>
        <v>122989.64004661264</v>
      </c>
      <c r="F940" s="23">
        <f>-('Infectados Brasil'!$M$9*C940*(D940/$M$1))</f>
        <v>-124939.26425343339</v>
      </c>
      <c r="G940" s="23">
        <f>('Infectados Brasil'!$M$9*C940*(D940/$M$1))-('Infectados Brasil'!$M$10*D940)</f>
        <v>91388.180415337178</v>
      </c>
      <c r="H940" s="23">
        <f>('Infectados Brasil'!$M$10*D940)</f>
        <v>33551.083838096209</v>
      </c>
      <c r="I940" s="27">
        <f>(C940/$M$1)*'Infectados Brasil'!$M$14</f>
        <v>3.7238518092690871</v>
      </c>
      <c r="J940" s="4">
        <v>1</v>
      </c>
    </row>
    <row r="941" spans="1:10" x14ac:dyDescent="0.25">
      <c r="A941" s="8">
        <f>A940+'Infectados Brasil'!$M$12</f>
        <v>43932.950000002733</v>
      </c>
      <c r="B941" s="7">
        <f>B940+'Infectados Brasil'!$M$12</f>
        <v>46.94999999999947</v>
      </c>
      <c r="C941" s="9">
        <f>C940+(F940*'Infectados Brasil'!$M$12)</f>
        <v>209535253.55835977</v>
      </c>
      <c r="D941" s="23">
        <f>D940+(G940*'Infectados Brasil'!$M$12)</f>
        <v>340080.24740172894</v>
      </c>
      <c r="E941" s="23">
        <f>E940+(H940*'Infectados Brasil'!$M$12)</f>
        <v>124667.19423851745</v>
      </c>
      <c r="F941" s="23">
        <f>-('Infectados Brasil'!$M$9*C941*(D941/$M$1))</f>
        <v>-126637.06897381667</v>
      </c>
      <c r="G941" s="23">
        <f>('Infectados Brasil'!$M$9*C941*(D941/$M$1))-('Infectados Brasil'!$M$10*D941)</f>
        <v>92629.04423364377</v>
      </c>
      <c r="H941" s="23">
        <f>('Infectados Brasil'!$M$10*D941)</f>
        <v>34008.024740172892</v>
      </c>
      <c r="I941" s="27">
        <f>(C941/$M$1)*'Infectados Brasil'!$M$14</f>
        <v>3.7237407918085648</v>
      </c>
      <c r="J941" s="4">
        <v>1</v>
      </c>
    </row>
    <row r="942" spans="1:10" x14ac:dyDescent="0.25">
      <c r="A942" s="8">
        <f>A941+'Infectados Brasil'!$M$12</f>
        <v>43933.000000002736</v>
      </c>
      <c r="B942" s="7">
        <f>B941+'Infectados Brasil'!$M$12</f>
        <v>46.999999999999467</v>
      </c>
      <c r="C942" s="9">
        <f>C941+(F941*'Infectados Brasil'!$M$12)</f>
        <v>209528921.70491108</v>
      </c>
      <c r="D942" s="23">
        <f>D941+(G941*'Infectados Brasil'!$M$12)</f>
        <v>344711.6996134111</v>
      </c>
      <c r="E942" s="23">
        <f>E941+(H941*'Infectados Brasil'!$M$12)</f>
        <v>126367.59547552609</v>
      </c>
      <c r="F942" s="23">
        <f>-('Infectados Brasil'!$M$9*C942*(D942/$M$1))</f>
        <v>-128357.82282073879</v>
      </c>
      <c r="G942" s="23">
        <f>('Infectados Brasil'!$M$9*C942*(D942/$M$1))-('Infectados Brasil'!$M$10*D942)</f>
        <v>93886.652859397669</v>
      </c>
      <c r="H942" s="23">
        <f>('Infectados Brasil'!$M$10*D942)</f>
        <v>34471.169961341111</v>
      </c>
      <c r="I942" s="27">
        <f>(C942/$M$1)*'Infectados Brasil'!$M$14</f>
        <v>3.7236282657272768</v>
      </c>
      <c r="J942" s="4">
        <v>1</v>
      </c>
    </row>
    <row r="943" spans="1:10" x14ac:dyDescent="0.25">
      <c r="A943" s="8">
        <f>A942+'Infectados Brasil'!$M$12</f>
        <v>43933.050000002739</v>
      </c>
      <c r="B943" s="7">
        <f>B942+'Infectados Brasil'!$M$12</f>
        <v>47.049999999999464</v>
      </c>
      <c r="C943" s="9">
        <f>C942+(F942*'Infectados Brasil'!$M$12)</f>
        <v>209522503.81377006</v>
      </c>
      <c r="D943" s="23">
        <f>D942+(G942*'Infectados Brasil'!$M$12)</f>
        <v>349406.032256381</v>
      </c>
      <c r="E943" s="23">
        <f>E942+(H942*'Infectados Brasil'!$M$12)</f>
        <v>128091.15397359314</v>
      </c>
      <c r="F943" s="23">
        <f>-('Infectados Brasil'!$M$9*C943*(D943/$M$1))</f>
        <v>-130101.83263876266</v>
      </c>
      <c r="G943" s="23">
        <f>('Infectados Brasil'!$M$9*C943*(D943/$M$1))-('Infectados Brasil'!$M$10*D943)</f>
        <v>95161.229413124558</v>
      </c>
      <c r="H943" s="23">
        <f>('Infectados Brasil'!$M$10*D943)</f>
        <v>34940.6032256381</v>
      </c>
      <c r="I943" s="27">
        <f>(C943/$M$1)*'Infectados Brasil'!$M$14</f>
        <v>3.7235142106332848</v>
      </c>
      <c r="J943" s="4">
        <v>1</v>
      </c>
    </row>
    <row r="944" spans="1:10" x14ac:dyDescent="0.25">
      <c r="A944" s="8">
        <f>A943+'Infectados Brasil'!$M$12</f>
        <v>43933.100000002742</v>
      </c>
      <c r="B944" s="7">
        <f>B943+'Infectados Brasil'!$M$12</f>
        <v>47.099999999999461</v>
      </c>
      <c r="C944" s="9">
        <f>C943+(F943*'Infectados Brasil'!$M$12)</f>
        <v>209515998.72213811</v>
      </c>
      <c r="D944" s="23">
        <f>D943+(G943*'Infectados Brasil'!$M$12)</f>
        <v>354164.09372703725</v>
      </c>
      <c r="E944" s="23">
        <f>E943+(H943*'Infectados Brasil'!$M$12)</f>
        <v>129838.18413487505</v>
      </c>
      <c r="F944" s="23">
        <f>-('Infectados Brasil'!$M$9*C944*(D944/$M$1))</f>
        <v>-131869.40928296282</v>
      </c>
      <c r="G944" s="23">
        <f>('Infectados Brasil'!$M$9*C944*(D944/$M$1))-('Infectados Brasil'!$M$10*D944)</f>
        <v>96452.999910259095</v>
      </c>
      <c r="H944" s="23">
        <f>('Infectados Brasil'!$M$10*D944)</f>
        <v>35416.409372703725</v>
      </c>
      <c r="I944" s="27">
        <f>(C944/$M$1)*'Infectados Brasil'!$M$14</f>
        <v>3.723398605861997</v>
      </c>
      <c r="J944" s="4">
        <v>1</v>
      </c>
    </row>
    <row r="945" spans="1:10" x14ac:dyDescent="0.25">
      <c r="A945" s="8">
        <f>A944+'Infectados Brasil'!$M$12</f>
        <v>43933.150000002744</v>
      </c>
      <c r="B945" s="7">
        <f>B944+'Infectados Brasil'!$M$12</f>
        <v>47.149999999999459</v>
      </c>
      <c r="C945" s="9">
        <f>C944+(F944*'Infectados Brasil'!$M$12)</f>
        <v>209509405.25167397</v>
      </c>
      <c r="D945" s="23">
        <f>D944+(G944*'Infectados Brasil'!$M$12)</f>
        <v>358986.74372255022</v>
      </c>
      <c r="E945" s="23">
        <f>E944+(H944*'Infectados Brasil'!$M$12)</f>
        <v>131609.00460351023</v>
      </c>
      <c r="F945" s="23">
        <f>-('Infectados Brasil'!$M$9*C945*(D945/$M$1))</f>
        <v>-133660.86766879997</v>
      </c>
      <c r="G945" s="23">
        <f>('Infectados Brasil'!$M$9*C945*(D945/$M$1))-('Infectados Brasil'!$M$10*D945)</f>
        <v>97762.193296544952</v>
      </c>
      <c r="H945" s="23">
        <f>('Infectados Brasil'!$M$10*D945)</f>
        <v>35898.674372255024</v>
      </c>
      <c r="I945" s="27">
        <f>(C945/$M$1)*'Infectados Brasil'!$M$14</f>
        <v>3.7232814304726056</v>
      </c>
      <c r="J945" s="4">
        <v>1</v>
      </c>
    </row>
    <row r="946" spans="1:10" x14ac:dyDescent="0.25">
      <c r="A946" s="8">
        <f>A945+'Infectados Brasil'!$M$12</f>
        <v>43933.200000002747</v>
      </c>
      <c r="B946" s="7">
        <f>B945+'Infectados Brasil'!$M$12</f>
        <v>47.199999999999456</v>
      </c>
      <c r="C946" s="9">
        <f>C945+(F945*'Infectados Brasil'!$M$12)</f>
        <v>209502722.20829052</v>
      </c>
      <c r="D946" s="23">
        <f>D945+(G945*'Infectados Brasil'!$M$12)</f>
        <v>363874.85338737746</v>
      </c>
      <c r="E946" s="23">
        <f>E945+(H945*'Infectados Brasil'!$M$12)</f>
        <v>133403.93832212297</v>
      </c>
      <c r="F946" s="23">
        <f>-('Infectados Brasil'!$M$9*C946*(D946/$M$1))</f>
        <v>-135476.52682254417</v>
      </c>
      <c r="G946" s="23">
        <f>('Infectados Brasil'!$M$9*C946*(D946/$M$1))-('Infectados Brasil'!$M$10*D946)</f>
        <v>99089.041483806417</v>
      </c>
      <c r="H946" s="23">
        <f>('Infectados Brasil'!$M$10*D946)</f>
        <v>36387.485338737744</v>
      </c>
      <c r="I946" s="27">
        <f>(C946/$M$1)*'Infectados Brasil'!$M$14</f>
        <v>3.723162663244477</v>
      </c>
      <c r="J946" s="4">
        <v>1</v>
      </c>
    </row>
    <row r="947" spans="1:10" x14ac:dyDescent="0.25">
      <c r="A947" s="8">
        <f>A946+'Infectados Brasil'!$M$12</f>
        <v>43933.25000000275</v>
      </c>
      <c r="B947" s="7">
        <f>B946+'Infectados Brasil'!$M$12</f>
        <v>47.249999999999453</v>
      </c>
      <c r="C947" s="9">
        <f>C946+(F946*'Infectados Brasil'!$M$12)</f>
        <v>209495948.38194939</v>
      </c>
      <c r="D947" s="23">
        <f>D946+(G946*'Infectados Brasil'!$M$12)</f>
        <v>368829.30546156777</v>
      </c>
      <c r="E947" s="23">
        <f>E946+(H946*'Infectados Brasil'!$M$12)</f>
        <v>135223.31258905985</v>
      </c>
      <c r="F947" s="23">
        <f>-('Infectados Brasil'!$M$9*C947*(D947/$M$1))</f>
        <v>-137316.70993225169</v>
      </c>
      <c r="G947" s="23">
        <f>('Infectados Brasil'!$M$9*C947*(D947/$M$1))-('Infectados Brasil'!$M$10*D947)</f>
        <v>100433.77938609492</v>
      </c>
      <c r="H947" s="23">
        <f>('Infectados Brasil'!$M$10*D947)</f>
        <v>36882.930546156778</v>
      </c>
      <c r="I947" s="27">
        <f>(C947/$M$1)*'Infectados Brasil'!$M$14</f>
        <v>3.7230422826735001</v>
      </c>
      <c r="J947" s="4">
        <v>1</v>
      </c>
    </row>
    <row r="948" spans="1:10" x14ac:dyDescent="0.25">
      <c r="A948" s="8">
        <f>A947+'Infectados Brasil'!$M$12</f>
        <v>43933.300000002753</v>
      </c>
      <c r="B948" s="7">
        <f>B947+'Infectados Brasil'!$M$12</f>
        <v>47.29999999999945</v>
      </c>
      <c r="C948" s="9">
        <f>C947+(F947*'Infectados Brasil'!$M$12)</f>
        <v>209489082.54645279</v>
      </c>
      <c r="D948" s="23">
        <f>D947+(G947*'Infectados Brasil'!$M$12)</f>
        <v>373850.9944308725</v>
      </c>
      <c r="E948" s="23">
        <f>E947+(H947*'Infectados Brasil'!$M$12)</f>
        <v>137067.45911636768</v>
      </c>
      <c r="F948" s="23">
        <f>-('Infectados Brasil'!$M$9*C948*(D948/$M$1))</f>
        <v>-139181.74439929816</v>
      </c>
      <c r="G948" s="23">
        <f>('Infectados Brasil'!$M$9*C948*(D948/$M$1))-('Infectados Brasil'!$M$10*D948)</f>
        <v>101796.6449562109</v>
      </c>
      <c r="H948" s="23">
        <f>('Infectados Brasil'!$M$10*D948)</f>
        <v>37385.099443087252</v>
      </c>
      <c r="I948" s="27">
        <f>(C948/$M$1)*'Infectados Brasil'!$M$14</f>
        <v>3.7229202669683894</v>
      </c>
      <c r="J948" s="4">
        <v>1</v>
      </c>
    </row>
    <row r="949" spans="1:10" x14ac:dyDescent="0.25">
      <c r="A949" s="8">
        <f>A948+'Infectados Brasil'!$M$12</f>
        <v>43933.350000002756</v>
      </c>
      <c r="B949" s="7">
        <f>B948+'Infectados Brasil'!$M$12</f>
        <v>47.349999999999447</v>
      </c>
      <c r="C949" s="9">
        <f>C948+(F948*'Infectados Brasil'!$M$12)</f>
        <v>209482123.45923284</v>
      </c>
      <c r="D949" s="23">
        <f>D948+(G948*'Infectados Brasil'!$M$12)</f>
        <v>378940.82667868305</v>
      </c>
      <c r="E949" s="23">
        <f>E948+(H948*'Infectados Brasil'!$M$12)</f>
        <v>138936.71408852204</v>
      </c>
      <c r="F949" s="23">
        <f>-('Infectados Brasil'!$M$9*C949*(D949/$M$1))</f>
        <v>-141071.96189047323</v>
      </c>
      <c r="G949" s="23">
        <f>('Infectados Brasil'!$M$9*C949*(D949/$M$1))-('Infectados Brasil'!$M$10*D949)</f>
        <v>103177.87922260493</v>
      </c>
      <c r="H949" s="23">
        <f>('Infectados Brasil'!$M$10*D949)</f>
        <v>37894.082667868308</v>
      </c>
      <c r="I949" s="27">
        <f>(C949/$M$1)*'Infectados Brasil'!$M$14</f>
        <v>3.7227965940469376</v>
      </c>
      <c r="J949" s="4">
        <v>1</v>
      </c>
    </row>
    <row r="950" spans="1:10" x14ac:dyDescent="0.25">
      <c r="A950" s="8">
        <f>A949+'Infectados Brasil'!$M$12</f>
        <v>43933.400000002759</v>
      </c>
      <c r="B950" s="7">
        <f>B949+'Infectados Brasil'!$M$12</f>
        <v>47.399999999999444</v>
      </c>
      <c r="C950" s="9">
        <f>C949+(F949*'Infectados Brasil'!$M$12)</f>
        <v>209475069.86113831</v>
      </c>
      <c r="D950" s="23">
        <f>D949+(G949*'Infectados Brasil'!$M$12)</f>
        <v>384099.72063981328</v>
      </c>
      <c r="E950" s="23">
        <f>E949+(H949*'Infectados Brasil'!$M$12)</f>
        <v>140831.41822191546</v>
      </c>
      <c r="F950" s="23">
        <f>-('Infectados Brasil'!$M$9*C950*(D950/$M$1))</f>
        <v>-142987.69839063962</v>
      </c>
      <c r="G950" s="23">
        <f>('Infectados Brasil'!$M$9*C950*(D950/$M$1))-('Infectados Brasil'!$M$10*D950)</f>
        <v>104577.72632665829</v>
      </c>
      <c r="H950" s="23">
        <f>('Infectados Brasil'!$M$10*D950)</f>
        <v>38409.972063981331</v>
      </c>
      <c r="I950" s="27">
        <f>(C950/$M$1)*'Infectados Brasil'!$M$14</f>
        <v>3.7226712415322294</v>
      </c>
      <c r="J950" s="4">
        <v>1</v>
      </c>
    </row>
    <row r="951" spans="1:10" x14ac:dyDescent="0.25">
      <c r="A951" s="8">
        <f>A950+'Infectados Brasil'!$M$12</f>
        <v>43933.450000002762</v>
      </c>
      <c r="B951" s="7">
        <f>B950+'Infectados Brasil'!$M$12</f>
        <v>47.449999999999442</v>
      </c>
      <c r="C951" s="9">
        <f>C950+(F950*'Infectados Brasil'!$M$12)</f>
        <v>209467920.47621879</v>
      </c>
      <c r="D951" s="23">
        <f>D950+(G950*'Infectados Brasil'!$M$12)</f>
        <v>389328.60695614619</v>
      </c>
      <c r="E951" s="23">
        <f>E950+(H950*'Infectados Brasil'!$M$12)</f>
        <v>142751.91682511452</v>
      </c>
      <c r="F951" s="23">
        <f>-('Infectados Brasil'!$M$9*C951*(D951/$M$1))</f>
        <v>-144929.29425596111</v>
      </c>
      <c r="G951" s="23">
        <f>('Infectados Brasil'!$M$9*C951*(D951/$M$1))-('Infectados Brasil'!$M$10*D951)</f>
        <v>105996.43356034649</v>
      </c>
      <c r="H951" s="23">
        <f>('Infectados Brasil'!$M$10*D951)</f>
        <v>38932.860695614618</v>
      </c>
      <c r="I951" s="27">
        <f>(C951/$M$1)*'Infectados Brasil'!$M$14</f>
        <v>3.7225441867488023</v>
      </c>
      <c r="J951" s="4">
        <v>1</v>
      </c>
    </row>
    <row r="952" spans="1:10" x14ac:dyDescent="0.25">
      <c r="A952" s="8">
        <f>A951+'Infectados Brasil'!$M$12</f>
        <v>43933.500000002765</v>
      </c>
      <c r="B952" s="7">
        <f>B951+'Infectados Brasil'!$M$12</f>
        <v>47.499999999999439</v>
      </c>
      <c r="C952" s="9">
        <f>C951+(F951*'Infectados Brasil'!$M$12)</f>
        <v>209460674.01150599</v>
      </c>
      <c r="D952" s="23">
        <f>D951+(G951*'Infectados Brasil'!$M$12)</f>
        <v>394628.42863416352</v>
      </c>
      <c r="E952" s="23">
        <f>E951+(H951*'Infectados Brasil'!$M$12)</f>
        <v>144698.55985989523</v>
      </c>
      <c r="F952" s="23">
        <f>-('Infectados Brasil'!$M$9*C952*(D952/$M$1))</f>
        <v>-146897.09426770263</v>
      </c>
      <c r="G952" s="23">
        <f>('Infectados Brasil'!$M$9*C952*(D952/$M$1))-('Infectados Brasil'!$M$10*D952)</f>
        <v>107434.25140428627</v>
      </c>
      <c r="H952" s="23">
        <f>('Infectados Brasil'!$M$10*D952)</f>
        <v>39462.842863416357</v>
      </c>
      <c r="I952" s="27">
        <f>(C952/$M$1)*'Infectados Brasil'!$M$14</f>
        <v>3.7224154067187634</v>
      </c>
      <c r="J952" s="4">
        <v>1</v>
      </c>
    </row>
    <row r="953" spans="1:10" x14ac:dyDescent="0.25">
      <c r="A953" s="8">
        <f>A952+'Infectados Brasil'!$M$12</f>
        <v>43933.550000002768</v>
      </c>
      <c r="B953" s="7">
        <f>B952+'Infectados Brasil'!$M$12</f>
        <v>47.549999999999436</v>
      </c>
      <c r="C953" s="9">
        <f>C952+(F952*'Infectados Brasil'!$M$12)</f>
        <v>209453329.15679261</v>
      </c>
      <c r="D953" s="23">
        <f>D952+(G952*'Infectados Brasil'!$M$12)</f>
        <v>400000.14120437781</v>
      </c>
      <c r="E953" s="23">
        <f>E952+(H952*'Infectados Brasil'!$M$12)</f>
        <v>146671.70200306605</v>
      </c>
      <c r="F953" s="23">
        <f>-('Infectados Brasil'!$M$9*C953*(D953/$M$1))</f>
        <v>-148891.44768660632</v>
      </c>
      <c r="G953" s="23">
        <f>('Infectados Brasil'!$M$9*C953*(D953/$M$1))-('Infectados Brasil'!$M$10*D953)</f>
        <v>108891.43356616853</v>
      </c>
      <c r="H953" s="23">
        <f>('Infectados Brasil'!$M$10*D953)</f>
        <v>40000.014120437787</v>
      </c>
      <c r="I953" s="27">
        <f>(C953/$M$1)*'Infectados Brasil'!$M$14</f>
        <v>3.7222848781578572</v>
      </c>
      <c r="J953" s="4">
        <v>1</v>
      </c>
    </row>
    <row r="954" spans="1:10" x14ac:dyDescent="0.25">
      <c r="A954" s="8">
        <f>A953+'Infectados Brasil'!$M$12</f>
        <v>43933.600000002771</v>
      </c>
      <c r="B954" s="7">
        <f>B953+'Infectados Brasil'!$M$12</f>
        <v>47.599999999999433</v>
      </c>
      <c r="C954" s="9">
        <f>C953+(F953*'Infectados Brasil'!$M$12)</f>
        <v>209445884.58440828</v>
      </c>
      <c r="D954" s="23">
        <f>D953+(G953*'Infectados Brasil'!$M$12)</f>
        <v>405444.71288268623</v>
      </c>
      <c r="E954" s="23">
        <f>E953+(H953*'Infectados Brasil'!$M$12)</f>
        <v>148671.70270908793</v>
      </c>
      <c r="F954" s="23">
        <f>-('Infectados Brasil'!$M$9*C954*(D954/$M$1))</f>
        <v>-150912.70830784764</v>
      </c>
      <c r="G954" s="23">
        <f>('Infectados Brasil'!$M$9*C954*(D954/$M$1))-('Infectados Brasil'!$M$10*D954)</f>
        <v>110368.23701957901</v>
      </c>
      <c r="H954" s="23">
        <f>('Infectados Brasil'!$M$10*D954)</f>
        <v>40544.471288268629</v>
      </c>
      <c r="I954" s="27">
        <f>(C954/$M$1)*'Infectados Brasil'!$M$14</f>
        <v>3.7221525774714839</v>
      </c>
      <c r="J954" s="4">
        <v>1</v>
      </c>
    </row>
    <row r="955" spans="1:10" x14ac:dyDescent="0.25">
      <c r="A955" s="8">
        <f>A954+'Infectados Brasil'!$M$12</f>
        <v>43933.650000002774</v>
      </c>
      <c r="B955" s="7">
        <f>B954+'Infectados Brasil'!$M$12</f>
        <v>47.64999999999943</v>
      </c>
      <c r="C955" s="9">
        <f>C954+(F954*'Infectados Brasil'!$M$12)</f>
        <v>209438338.94899288</v>
      </c>
      <c r="D955" s="23">
        <f>D954+(G954*'Infectados Brasil'!$M$12)</f>
        <v>410963.1247336652</v>
      </c>
      <c r="E955" s="23">
        <f>E954+(H954*'Infectados Brasil'!$M$12)</f>
        <v>150698.92627350136</v>
      </c>
      <c r="F955" s="23">
        <f>-('Infectados Brasil'!$M$9*C955*(D955/$M$1))</f>
        <v>-152961.23451657459</v>
      </c>
      <c r="G955" s="23">
        <f>('Infectados Brasil'!$M$9*C955*(D955/$M$1))-('Infectados Brasil'!$M$10*D955)</f>
        <v>111864.92204320806</v>
      </c>
      <c r="H955" s="23">
        <f>('Infectados Brasil'!$M$10*D955)</f>
        <v>41096.312473366525</v>
      </c>
      <c r="I955" s="27">
        <f>(C955/$M$1)*'Infectados Brasil'!$M$14</f>
        <v>3.7220184807506733</v>
      </c>
      <c r="J955" s="4">
        <v>1</v>
      </c>
    </row>
    <row r="956" spans="1:10" x14ac:dyDescent="0.25">
      <c r="A956" s="8">
        <f>A955+'Infectados Brasil'!$M$12</f>
        <v>43933.700000002777</v>
      </c>
      <c r="B956" s="7">
        <f>B955+'Infectados Brasil'!$M$12</f>
        <v>47.699999999999427</v>
      </c>
      <c r="C956" s="9">
        <f>C955+(F955*'Infectados Brasil'!$M$12)</f>
        <v>209430690.88726705</v>
      </c>
      <c r="D956" s="23">
        <f>D955+(G955*'Infectados Brasil'!$M$12)</f>
        <v>416556.37083582563</v>
      </c>
      <c r="E956" s="23">
        <f>E955+(H955*'Infectados Brasil'!$M$12)</f>
        <v>152753.74189716968</v>
      </c>
      <c r="F956" s="23">
        <f>-('Infectados Brasil'!$M$9*C956*(D956/$M$1))</f>
        <v>-155037.38934403376</v>
      </c>
      <c r="G956" s="23">
        <f>('Infectados Brasil'!$M$9*C956*(D956/$M$1))-('Infectados Brasil'!$M$10*D956)</f>
        <v>113381.75226045119</v>
      </c>
      <c r="H956" s="23">
        <f>('Infectados Brasil'!$M$10*D956)</f>
        <v>41655.637083582566</v>
      </c>
      <c r="I956" s="27">
        <f>(C956/$M$1)*'Infectados Brasil'!$M$14</f>
        <v>3.7218825637680024</v>
      </c>
      <c r="J956" s="4">
        <v>1</v>
      </c>
    </row>
    <row r="957" spans="1:10" x14ac:dyDescent="0.25">
      <c r="A957" s="8">
        <f>A956+'Infectados Brasil'!$M$12</f>
        <v>43933.750000002779</v>
      </c>
      <c r="B957" s="7">
        <f>B956+'Infectados Brasil'!$M$12</f>
        <v>47.749999999999424</v>
      </c>
      <c r="C957" s="9">
        <f>C956+(F956*'Infectados Brasil'!$M$12)</f>
        <v>209422939.01779985</v>
      </c>
      <c r="D957" s="23">
        <f>D956+(G956*'Infectados Brasil'!$M$12)</f>
        <v>422225.45844884816</v>
      </c>
      <c r="E957" s="23">
        <f>E956+(H956*'Infectados Brasil'!$M$12)</f>
        <v>154836.52375134881</v>
      </c>
      <c r="F957" s="23">
        <f>-('Infectados Brasil'!$M$9*C957*(D957/$M$1))</f>
        <v>-157141.54052428665</v>
      </c>
      <c r="G957" s="23">
        <f>('Infectados Brasil'!$M$9*C957*(D957/$M$1))-('Infectados Brasil'!$M$10*D957)</f>
        <v>114918.99467940183</v>
      </c>
      <c r="H957" s="23">
        <f>('Infectados Brasil'!$M$10*D957)</f>
        <v>42222.545844884822</v>
      </c>
      <c r="I957" s="27">
        <f>(C957/$M$1)*'Infectados Brasil'!$M$14</f>
        <v>3.7217448019734714</v>
      </c>
      <c r="J957" s="4">
        <v>1</v>
      </c>
    </row>
    <row r="958" spans="1:10" x14ac:dyDescent="0.25">
      <c r="A958" s="8">
        <f>A957+'Infectados Brasil'!$M$12</f>
        <v>43933.800000002782</v>
      </c>
      <c r="B958" s="7">
        <f>B957+'Infectados Brasil'!$M$12</f>
        <v>47.799999999999422</v>
      </c>
      <c r="C958" s="9">
        <f>C957+(F957*'Infectados Brasil'!$M$12)</f>
        <v>209415081.94077364</v>
      </c>
      <c r="D958" s="23">
        <f>D957+(G957*'Infectados Brasil'!$M$12)</f>
        <v>427971.40818281827</v>
      </c>
      <c r="E958" s="23">
        <f>E957+(H957*'Infectados Brasil'!$M$12)</f>
        <v>156947.65104359304</v>
      </c>
      <c r="F958" s="23">
        <f>-('Infectados Brasil'!$M$9*C958*(D958/$M$1))</f>
        <v>-159274.06055151994</v>
      </c>
      <c r="G958" s="23">
        <f>('Infectados Brasil'!$M$9*C958*(D958/$M$1))-('Infectados Brasil'!$M$10*D958)</f>
        <v>116476.91973323812</v>
      </c>
      <c r="H958" s="23">
        <f>('Infectados Brasil'!$M$10*D958)</f>
        <v>42797.140818281827</v>
      </c>
      <c r="I958" s="27">
        <f>(C958/$M$1)*'Infectados Brasil'!$M$14</f>
        <v>3.7216051704903199</v>
      </c>
      <c r="J958" s="4">
        <v>1</v>
      </c>
    </row>
    <row r="959" spans="1:10" x14ac:dyDescent="0.25">
      <c r="A959" s="8">
        <f>A958+'Infectados Brasil'!$M$12</f>
        <v>43933.850000002785</v>
      </c>
      <c r="B959" s="7">
        <f>B958+'Infectados Brasil'!$M$12</f>
        <v>47.849999999999419</v>
      </c>
      <c r="C959" s="9">
        <f>C958+(F958*'Infectados Brasil'!$M$12)</f>
        <v>209407118.23774606</v>
      </c>
      <c r="D959" s="23">
        <f>D958+(G958*'Infectados Brasil'!$M$12)</f>
        <v>433795.25416948018</v>
      </c>
      <c r="E959" s="23">
        <f>E958+(H958*'Infectados Brasil'!$M$12)</f>
        <v>159087.50808450714</v>
      </c>
      <c r="F959" s="23">
        <f>-('Infectados Brasil'!$M$9*C959*(D959/$M$1))</f>
        <v>-161435.32673795248</v>
      </c>
      <c r="G959" s="23">
        <f>('Infectados Brasil'!$M$9*C959*(D959/$M$1))-('Infectados Brasil'!$M$10*D959)</f>
        <v>118055.80132100446</v>
      </c>
      <c r="H959" s="23">
        <f>('Infectados Brasil'!$M$10*D959)</f>
        <v>43379.525416948018</v>
      </c>
      <c r="I959" s="27">
        <f>(C959/$M$1)*'Infectados Brasil'!$M$14</f>
        <v>3.7214636441108011</v>
      </c>
      <c r="J959" s="4">
        <v>1</v>
      </c>
    </row>
    <row r="960" spans="1:10" x14ac:dyDescent="0.25">
      <c r="A960" s="8">
        <f>A959+'Infectados Brasil'!$M$12</f>
        <v>43933.900000002788</v>
      </c>
      <c r="B960" s="7">
        <f>B959+'Infectados Brasil'!$M$12</f>
        <v>47.899999999999416</v>
      </c>
      <c r="C960" s="9">
        <f>C959+(F959*'Infectados Brasil'!$M$12)</f>
        <v>209399046.47140917</v>
      </c>
      <c r="D960" s="23">
        <f>D959+(G959*'Infectados Brasil'!$M$12)</f>
        <v>439698.04423553043</v>
      </c>
      <c r="E960" s="23">
        <f>E959+(H959*'Infectados Brasil'!$M$12)</f>
        <v>161256.48435535454</v>
      </c>
      <c r="F960" s="23">
        <f>-('Infectados Brasil'!$M$9*C960*(D960/$M$1))</f>
        <v>-163625.72127234266</v>
      </c>
      <c r="G960" s="23">
        <f>('Infectados Brasil'!$M$9*C960*(D960/$M$1))-('Infectados Brasil'!$M$10*D960)</f>
        <v>119655.91684878961</v>
      </c>
      <c r="H960" s="23">
        <f>('Infectados Brasil'!$M$10*D960)</f>
        <v>43969.804423553047</v>
      </c>
      <c r="I960" s="27">
        <f>(C960/$M$1)*'Infectados Brasil'!$M$14</f>
        <v>3.7213201972919001</v>
      </c>
      <c r="J960" s="4">
        <v>1</v>
      </c>
    </row>
    <row r="961" spans="1:10" x14ac:dyDescent="0.25">
      <c r="A961" s="8">
        <f>A960+'Infectados Brasil'!$M$12</f>
        <v>43933.950000002791</v>
      </c>
      <c r="B961" s="7">
        <f>B960+'Infectados Brasil'!$M$12</f>
        <v>47.949999999999413</v>
      </c>
      <c r="C961" s="9">
        <f>C960+(F960*'Infectados Brasil'!$M$12)</f>
        <v>209390865.18534556</v>
      </c>
      <c r="D961" s="23">
        <f>D960+(G960*'Infectados Brasil'!$M$12)</f>
        <v>445680.84007796989</v>
      </c>
      <c r="E961" s="23">
        <f>E960+(H960*'Infectados Brasil'!$M$12)</f>
        <v>163454.9745765322</v>
      </c>
      <c r="F961" s="23">
        <f>-('Infectados Brasil'!$M$9*C961*(D961/$M$1))</f>
        <v>-165845.63127909921</v>
      </c>
      <c r="G961" s="23">
        <f>('Infectados Brasil'!$M$9*C961*(D961/$M$1))-('Infectados Brasil'!$M$10*D961)</f>
        <v>121277.54727130222</v>
      </c>
      <c r="H961" s="23">
        <f>('Infectados Brasil'!$M$10*D961)</f>
        <v>44568.084007796992</v>
      </c>
      <c r="I961" s="27">
        <f>(C961/$M$1)*'Infectados Brasil'!$M$14</f>
        <v>3.7211748041509978</v>
      </c>
      <c r="J961" s="4">
        <v>1</v>
      </c>
    </row>
    <row r="962" spans="1:10" x14ac:dyDescent="0.25">
      <c r="A962" s="8">
        <f>A961+'Infectados Brasil'!$M$12</f>
        <v>43934.000000002794</v>
      </c>
      <c r="B962" s="7">
        <f>B961+'Infectados Brasil'!$M$12</f>
        <v>47.99999999999941</v>
      </c>
      <c r="C962" s="9">
        <f>C961+(F961*'Infectados Brasil'!$M$12)</f>
        <v>209382572.90378159</v>
      </c>
      <c r="D962" s="23">
        <f>D961+(G961*'Infectados Brasil'!$M$12)</f>
        <v>451744.71744153497</v>
      </c>
      <c r="E962" s="23">
        <f>E961+(H961*'Infectados Brasil'!$M$12)</f>
        <v>165683.37877692204</v>
      </c>
      <c r="F962" s="23">
        <f>-('Infectados Brasil'!$M$9*C962*(D962/$M$1))</f>
        <v>-168095.44887799842</v>
      </c>
      <c r="G962" s="23">
        <f>('Infectados Brasil'!$M$9*C962*(D962/$M$1))-('Infectados Brasil'!$M$10*D962)</f>
        <v>122920.97713384492</v>
      </c>
      <c r="H962" s="23">
        <f>('Infectados Brasil'!$M$10*D962)</f>
        <v>45174.471744153503</v>
      </c>
      <c r="I962" s="27">
        <f>(C962/$M$1)*'Infectados Brasil'!$M$14</f>
        <v>3.7210274384614896</v>
      </c>
      <c r="J962" s="4">
        <v>1</v>
      </c>
    </row>
    <row r="963" spans="1:10" x14ac:dyDescent="0.25">
      <c r="A963" s="8">
        <f>A962+'Infectados Brasil'!$M$12</f>
        <v>43934.050000002797</v>
      </c>
      <c r="B963" s="7">
        <f>B962+'Infectados Brasil'!$M$12</f>
        <v>48.049999999999407</v>
      </c>
      <c r="C963" s="9">
        <f>C962+(F962*'Infectados Brasil'!$M$12)</f>
        <v>209374168.1313377</v>
      </c>
      <c r="D963" s="23">
        <f>D962+(G962*'Infectados Brasil'!$M$12)</f>
        <v>457890.76629822724</v>
      </c>
      <c r="E963" s="23">
        <f>E962+(H962*'Infectados Brasil'!$M$12)</f>
        <v>167942.10236412971</v>
      </c>
      <c r="F963" s="23">
        <f>-('Infectados Brasil'!$M$9*C963*(D963/$M$1))</f>
        <v>-170375.57124451117</v>
      </c>
      <c r="G963" s="23">
        <f>('Infectados Brasil'!$M$9*C963*(D963/$M$1))-('Infectados Brasil'!$M$10*D963)</f>
        <v>124586.49461468845</v>
      </c>
      <c r="H963" s="23">
        <f>('Infectados Brasil'!$M$10*D963)</f>
        <v>45789.076629822724</v>
      </c>
      <c r="I963" s="27">
        <f>(C963/$M$1)*'Infectados Brasil'!$M$14</f>
        <v>3.7208780736483438</v>
      </c>
      <c r="J963" s="4">
        <v>1</v>
      </c>
    </row>
    <row r="964" spans="1:10" x14ac:dyDescent="0.25">
      <c r="A964" s="8">
        <f>A963+'Infectados Brasil'!$M$12</f>
        <v>43934.1000000028</v>
      </c>
      <c r="B964" s="7">
        <f>B963+'Infectados Brasil'!$M$12</f>
        <v>48.099999999999405</v>
      </c>
      <c r="C964" s="9">
        <f>C963+(F963*'Infectados Brasil'!$M$12)</f>
        <v>209365649.35277548</v>
      </c>
      <c r="D964" s="23">
        <f>D963+(G963*'Infectados Brasil'!$M$12)</f>
        <v>464120.09102896164</v>
      </c>
      <c r="E964" s="23">
        <f>E963+(H963*'Infectados Brasil'!$M$12)</f>
        <v>170231.55619562085</v>
      </c>
      <c r="F964" s="23">
        <f>-('Infectados Brasil'!$M$9*C964*(D964/$M$1))</f>
        <v>-172686.40067074154</v>
      </c>
      <c r="G964" s="23">
        <f>('Infectados Brasil'!$M$9*C964*(D964/$M$1))-('Infectados Brasil'!$M$10*D964)</f>
        <v>126274.39156784536</v>
      </c>
      <c r="H964" s="23">
        <f>('Infectados Brasil'!$M$10*D964)</f>
        <v>46412.009102896169</v>
      </c>
      <c r="I964" s="27">
        <f>(C964/$M$1)*'Infectados Brasil'!$M$14</f>
        <v>3.7207266827836096</v>
      </c>
      <c r="J964" s="4">
        <v>1</v>
      </c>
    </row>
    <row r="965" spans="1:10" x14ac:dyDescent="0.25">
      <c r="A965" s="8">
        <f>A964+'Infectados Brasil'!$M$12</f>
        <v>43934.150000002803</v>
      </c>
      <c r="B965" s="7">
        <f>B964+'Infectados Brasil'!$M$12</f>
        <v>48.149999999999402</v>
      </c>
      <c r="C965" s="9">
        <f>C964+(F964*'Infectados Brasil'!$M$12)</f>
        <v>209357015.03274193</v>
      </c>
      <c r="D965" s="23">
        <f>D964+(G964*'Infectados Brasil'!$M$12)</f>
        <v>470433.81060735392</v>
      </c>
      <c r="E965" s="23">
        <f>E964+(H964*'Infectados Brasil'!$M$12)</f>
        <v>172552.15665076565</v>
      </c>
      <c r="F965" s="23">
        <f>-('Infectados Brasil'!$M$9*C965*(D965/$M$1))</f>
        <v>-175028.34462698133</v>
      </c>
      <c r="G965" s="23">
        <f>('Infectados Brasil'!$M$9*C965*(D965/$M$1))-('Infectados Brasil'!$M$10*D965)</f>
        <v>127984.96356624593</v>
      </c>
      <c r="H965" s="23">
        <f>('Infectados Brasil'!$M$10*D965)</f>
        <v>47043.381060735395</v>
      </c>
      <c r="I965" s="27">
        <f>(C965/$M$1)*'Infectados Brasil'!$M$14</f>
        <v>3.7205732385818706</v>
      </c>
      <c r="J965" s="4">
        <v>1</v>
      </c>
    </row>
    <row r="966" spans="1:10" x14ac:dyDescent="0.25">
      <c r="A966" s="8">
        <f>A965+'Infectados Brasil'!$M$12</f>
        <v>43934.200000002806</v>
      </c>
      <c r="B966" s="7">
        <f>B965+'Infectados Brasil'!$M$12</f>
        <v>48.199999999999399</v>
      </c>
      <c r="C966" s="9">
        <f>C965+(F965*'Infectados Brasil'!$M$12)</f>
        <v>209348263.61551058</v>
      </c>
      <c r="D966" s="23">
        <f>D965+(G965*'Infectados Brasil'!$M$12)</f>
        <v>476833.05878566625</v>
      </c>
      <c r="E966" s="23">
        <f>E965+(H965*'Infectados Brasil'!$M$12)</f>
        <v>174904.32570380243</v>
      </c>
      <c r="F966" s="23">
        <f>-('Infectados Brasil'!$M$9*C966*(D966/$M$1))</f>
        <v>-177401.81582388197</v>
      </c>
      <c r="G966" s="23">
        <f>('Infectados Brasil'!$M$9*C966*(D966/$M$1))-('Infectados Brasil'!$M$10*D966)</f>
        <v>129718.50994531534</v>
      </c>
      <c r="H966" s="23">
        <f>('Infectados Brasil'!$M$10*D966)</f>
        <v>47683.305878566629</v>
      </c>
      <c r="I966" s="27">
        <f>(C966/$M$1)*'Infectados Brasil'!$M$14</f>
        <v>3.7204177133956446</v>
      </c>
      <c r="J966" s="4">
        <v>1</v>
      </c>
    </row>
    <row r="967" spans="1:10" x14ac:dyDescent="0.25">
      <c r="A967" s="8">
        <f>A966+'Infectados Brasil'!$M$12</f>
        <v>43934.250000002809</v>
      </c>
      <c r="B967" s="7">
        <f>B966+'Infectados Brasil'!$M$12</f>
        <v>48.249999999999396</v>
      </c>
      <c r="C967" s="9">
        <f>C966+(F966*'Infectados Brasil'!$M$12)</f>
        <v>209339393.52471939</v>
      </c>
      <c r="D967" s="23">
        <f>D966+(G966*'Infectados Brasil'!$M$12)</f>
        <v>483318.98428293201</v>
      </c>
      <c r="E967" s="23">
        <f>E966+(H966*'Infectados Brasil'!$M$12)</f>
        <v>177288.49099773075</v>
      </c>
      <c r="F967" s="23">
        <f>-('Infectados Brasil'!$M$9*C967*(D967/$M$1))</f>
        <v>-179807.23227524688</v>
      </c>
      <c r="G967" s="23">
        <f>('Infectados Brasil'!$M$9*C967*(D967/$M$1))-('Infectados Brasil'!$M$10*D967)</f>
        <v>131475.33384695367</v>
      </c>
      <c r="H967" s="23">
        <f>('Infectados Brasil'!$M$10*D967)</f>
        <v>48331.898428293207</v>
      </c>
      <c r="I967" s="27">
        <f>(C967/$M$1)*'Infectados Brasil'!$M$14</f>
        <v>3.720260079210727</v>
      </c>
      <c r="J967" s="4">
        <v>1</v>
      </c>
    </row>
    <row r="968" spans="1:10" x14ac:dyDescent="0.25">
      <c r="A968" s="8">
        <f>A967+'Infectados Brasil'!$M$12</f>
        <v>43934.300000002811</v>
      </c>
      <c r="B968" s="7">
        <f>B967+'Infectados Brasil'!$M$12</f>
        <v>48.299999999999393</v>
      </c>
      <c r="C968" s="9">
        <f>C967+(F967*'Infectados Brasil'!$M$12)</f>
        <v>209330403.16310564</v>
      </c>
      <c r="D968" s="23">
        <f>D967+(G967*'Infectados Brasil'!$M$12)</f>
        <v>489892.75097527972</v>
      </c>
      <c r="E968" s="23">
        <f>E967+(H967*'Infectados Brasil'!$M$12)</f>
        <v>179705.08591914541</v>
      </c>
      <c r="F968" s="23">
        <f>-('Infectados Brasil'!$M$9*C968*(D968/$M$1))</f>
        <v>-182245.01736144678</v>
      </c>
      <c r="G968" s="23">
        <f>('Infectados Brasil'!$M$9*C968*(D968/$M$1))-('Infectados Brasil'!$M$10*D968)</f>
        <v>133255.7422639188</v>
      </c>
      <c r="H968" s="23">
        <f>('Infectados Brasil'!$M$10*D968)</f>
        <v>48989.275097527978</v>
      </c>
      <c r="I968" s="27">
        <f>(C968/$M$1)*'Infectados Brasil'!$M$14</f>
        <v>3.7201003076414771</v>
      </c>
      <c r="J968" s="4">
        <v>1</v>
      </c>
    </row>
    <row r="969" spans="1:10" x14ac:dyDescent="0.25">
      <c r="A969" s="8">
        <f>A968+'Infectados Brasil'!$M$12</f>
        <v>43934.350000002814</v>
      </c>
      <c r="B969" s="7">
        <f>B968+'Infectados Brasil'!$M$12</f>
        <v>48.34999999999939</v>
      </c>
      <c r="C969" s="9">
        <f>C968+(F968*'Infectados Brasil'!$M$12)</f>
        <v>209321290.91223755</v>
      </c>
      <c r="D969" s="23">
        <f>D968+(G968*'Infectados Brasil'!$M$12)</f>
        <v>496555.53808847565</v>
      </c>
      <c r="E969" s="23">
        <f>E968+(H968*'Infectados Brasil'!$M$12)</f>
        <v>182154.54967402181</v>
      </c>
      <c r="F969" s="23">
        <f>-('Infectados Brasil'!$M$9*C969*(D969/$M$1))</f>
        <v>-184715.59989345967</v>
      </c>
      <c r="G969" s="23">
        <f>('Infectados Brasil'!$M$9*C969*(D969/$M$1))-('Infectados Brasil'!$M$10*D969)</f>
        <v>135060.04608461211</v>
      </c>
      <c r="H969" s="23">
        <f>('Infectados Brasil'!$M$10*D969)</f>
        <v>49655.553808847566</v>
      </c>
      <c r="I969" s="27">
        <f>(C969/$M$1)*'Infectados Brasil'!$M$14</f>
        <v>3.7199383699260502</v>
      </c>
      <c r="J969" s="4">
        <v>1</v>
      </c>
    </row>
    <row r="970" spans="1:10" x14ac:dyDescent="0.25">
      <c r="A970" s="8">
        <f>A969+'Infectados Brasil'!$M$12</f>
        <v>43934.400000002817</v>
      </c>
      <c r="B970" s="7">
        <f>B969+'Infectados Brasil'!$M$12</f>
        <v>48.399999999999388</v>
      </c>
      <c r="C970" s="9">
        <f>C969+(F969*'Infectados Brasil'!$M$12)</f>
        <v>209312055.13224289</v>
      </c>
      <c r="D970" s="23">
        <f>D969+(G969*'Infectados Brasil'!$M$12)</f>
        <v>503308.54039270623</v>
      </c>
      <c r="E970" s="23">
        <f>E969+(H969*'Infectados Brasil'!$M$12)</f>
        <v>184637.32736446417</v>
      </c>
      <c r="F970" s="23">
        <f>-('Infectados Brasil'!$M$9*C970*(D970/$M$1))</f>
        <v>-187219.41417753897</v>
      </c>
      <c r="G970" s="23">
        <f>('Infectados Brasil'!$M$9*C970*(D970/$M$1))-('Infectados Brasil'!$M$10*D970)</f>
        <v>136888.56013826834</v>
      </c>
      <c r="H970" s="23">
        <f>('Infectados Brasil'!$M$10*D970)</f>
        <v>50330.854039270627</v>
      </c>
      <c r="I970" s="27">
        <f>(C970/$M$1)*'Infectados Brasil'!$M$14</f>
        <v>3.7197742369215736</v>
      </c>
      <c r="J970" s="4">
        <v>1</v>
      </c>
    </row>
    <row r="971" spans="1:10" x14ac:dyDescent="0.25">
      <c r="A971" s="8">
        <f>A970+'Infectados Brasil'!$M$12</f>
        <v>43934.45000000282</v>
      </c>
      <c r="B971" s="7">
        <f>B970+'Infectados Brasil'!$M$12</f>
        <v>48.449999999999385</v>
      </c>
      <c r="C971" s="9">
        <f>C970+(F970*'Infectados Brasil'!$M$12)</f>
        <v>209302694.16153401</v>
      </c>
      <c r="D971" s="23">
        <f>D970+(G970*'Infectados Brasil'!$M$12)</f>
        <v>510152.96839961963</v>
      </c>
      <c r="E971" s="23">
        <f>E970+(H970*'Infectados Brasil'!$M$12)</f>
        <v>187153.87006642771</v>
      </c>
      <c r="F971" s="23">
        <f>-('Infectados Brasil'!$M$9*C971*(D971/$M$1))</f>
        <v>-189756.90008051015</v>
      </c>
      <c r="G971" s="23">
        <f>('Infectados Brasil'!$M$9*C971*(D971/$M$1))-('Infectados Brasil'!$M$10*D971)</f>
        <v>138741.6032405482</v>
      </c>
      <c r="H971" s="23">
        <f>('Infectados Brasil'!$M$10*D971)</f>
        <v>51015.296839961964</v>
      </c>
      <c r="I971" s="27">
        <f>(C971/$M$1)*'Infectados Brasil'!$M$14</f>
        <v>3.7196078790992613</v>
      </c>
      <c r="J971" s="4">
        <v>1</v>
      </c>
    </row>
    <row r="972" spans="1:10" x14ac:dyDescent="0.25">
      <c r="A972" s="8">
        <f>A971+'Infectados Brasil'!$M$12</f>
        <v>43934.500000002823</v>
      </c>
      <c r="B972" s="7">
        <f>B971+'Infectados Brasil'!$M$12</f>
        <v>48.499999999999382</v>
      </c>
      <c r="C972" s="9">
        <f>C971+(F971*'Infectados Brasil'!$M$12)</f>
        <v>209293206.31652999</v>
      </c>
      <c r="D972" s="23">
        <f>D971+(G971*'Infectados Brasil'!$M$12)</f>
        <v>517090.04856164701</v>
      </c>
      <c r="E972" s="23">
        <f>E971+(H971*'Infectados Brasil'!$M$12)</f>
        <v>189704.63490842583</v>
      </c>
      <c r="F972" s="23">
        <f>-('Infectados Brasil'!$M$9*C972*(D972/$M$1))</f>
        <v>-192328.50309569942</v>
      </c>
      <c r="G972" s="23">
        <f>('Infectados Brasil'!$M$9*C972*(D972/$M$1))-('Infectados Brasil'!$M$10*D972)</f>
        <v>140619.4982395347</v>
      </c>
      <c r="H972" s="23">
        <f>('Infectados Brasil'!$M$10*D972)</f>
        <v>51709.004856164705</v>
      </c>
      <c r="I972" s="27">
        <f>(C972/$M$1)*'Infectados Brasil'!$M$14</f>
        <v>3.7194392665394758</v>
      </c>
      <c r="J972" s="4">
        <v>1</v>
      </c>
    </row>
    <row r="973" spans="1:10" x14ac:dyDescent="0.25">
      <c r="A973" s="8">
        <f>A972+'Infectados Brasil'!$M$12</f>
        <v>43934.550000002826</v>
      </c>
      <c r="B973" s="7">
        <f>B972+'Infectados Brasil'!$M$12</f>
        <v>48.549999999999379</v>
      </c>
      <c r="C973" s="9">
        <f>C972+(F972*'Infectados Brasil'!$M$12)</f>
        <v>209283589.89137521</v>
      </c>
      <c r="D973" s="23">
        <f>D972+(G972*'Infectados Brasil'!$M$12)</f>
        <v>524121.02347362373</v>
      </c>
      <c r="E973" s="23">
        <f>E972+(H972*'Infectados Brasil'!$M$12)</f>
        <v>192290.08515123406</v>
      </c>
      <c r="F973" s="23">
        <f>-('Infectados Brasil'!$M$9*C973*(D973/$M$1))</f>
        <v>-194934.67440949506</v>
      </c>
      <c r="G973" s="23">
        <f>('Infectados Brasil'!$M$9*C973*(D973/$M$1))-('Infectados Brasil'!$M$10*D973)</f>
        <v>142522.57206213268</v>
      </c>
      <c r="H973" s="23">
        <f>('Infectados Brasil'!$M$10*D973)</f>
        <v>52412.102347362379</v>
      </c>
      <c r="I973" s="27">
        <f>(C973/$M$1)*'Infectados Brasil'!$M$14</f>
        <v>3.7192683689267247</v>
      </c>
      <c r="J973" s="4">
        <v>1</v>
      </c>
    </row>
    <row r="974" spans="1:10" x14ac:dyDescent="0.25">
      <c r="A974" s="8">
        <f>A973+'Infectados Brasil'!$M$12</f>
        <v>43934.600000002829</v>
      </c>
      <c r="B974" s="7">
        <f>B973+'Infectados Brasil'!$M$12</f>
        <v>48.599999999999376</v>
      </c>
      <c r="C974" s="9">
        <f>C973+(F973*'Infectados Brasil'!$M$12)</f>
        <v>209273843.15765473</v>
      </c>
      <c r="D974" s="23">
        <f>D973+(G973*'Infectados Brasil'!$M$12)</f>
        <v>531247.15207673039</v>
      </c>
      <c r="E974" s="23">
        <f>E973+(H973*'Infectados Brasil'!$M$12)</f>
        <v>194910.69026860216</v>
      </c>
      <c r="F974" s="23">
        <f>-('Infectados Brasil'!$M$9*C974*(D974/$M$1))</f>
        <v>-197575.87096854369</v>
      </c>
      <c r="G974" s="23">
        <f>('Infectados Brasil'!$M$9*C974*(D974/$M$1))-('Infectados Brasil'!$M$10*D974)</f>
        <v>144451.15576087066</v>
      </c>
      <c r="H974" s="23">
        <f>('Infectados Brasil'!$M$10*D974)</f>
        <v>53124.715207673042</v>
      </c>
      <c r="I974" s="27">
        <f>(C974/$M$1)*'Infectados Brasil'!$M$14</f>
        <v>3.7190951555446068</v>
      </c>
      <c r="J974" s="4">
        <v>1</v>
      </c>
    </row>
    <row r="975" spans="1:10" x14ac:dyDescent="0.25">
      <c r="A975" s="8">
        <f>A974+'Infectados Brasil'!$M$12</f>
        <v>43934.650000002832</v>
      </c>
      <c r="B975" s="7">
        <f>B974+'Infectados Brasil'!$M$12</f>
        <v>48.649999999999373</v>
      </c>
      <c r="C975" s="9">
        <f>C974+(F974*'Infectados Brasil'!$M$12)</f>
        <v>209263964.3641063</v>
      </c>
      <c r="D975" s="23">
        <f>D974+(G974*'Infectados Brasil'!$M$12)</f>
        <v>538469.7098647739</v>
      </c>
      <c r="E975" s="23">
        <f>E974+(H974*'Infectados Brasil'!$M$12)</f>
        <v>197566.92602898582</v>
      </c>
      <c r="F975" s="23">
        <f>-('Infectados Brasil'!$M$9*C975*(D975/$M$1))</f>
        <v>-200252.55554758303</v>
      </c>
      <c r="G975" s="23">
        <f>('Infectados Brasil'!$M$9*C975*(D975/$M$1))-('Infectados Brasil'!$M$10*D975)</f>
        <v>146405.58456110564</v>
      </c>
      <c r="H975" s="23">
        <f>('Infectados Brasil'!$M$10*D975)</f>
        <v>53846.97098647739</v>
      </c>
      <c r="I975" s="27">
        <f>(C975/$M$1)*'Infectados Brasil'!$M$14</f>
        <v>3.7189195952706888</v>
      </c>
      <c r="J975" s="4">
        <v>1</v>
      </c>
    </row>
    <row r="976" spans="1:10" x14ac:dyDescent="0.25">
      <c r="A976" s="8">
        <f>A975+'Infectados Brasil'!$M$12</f>
        <v>43934.700000002835</v>
      </c>
      <c r="B976" s="7">
        <f>B975+'Infectados Brasil'!$M$12</f>
        <v>48.69999999999937</v>
      </c>
      <c r="C976" s="9">
        <f>C975+(F975*'Infectados Brasil'!$M$12)</f>
        <v>209253951.73632893</v>
      </c>
      <c r="D976" s="23">
        <f>D975+(G975*'Infectados Brasil'!$M$12)</f>
        <v>545789.98909282917</v>
      </c>
      <c r="E976" s="23">
        <f>E975+(H975*'Infectados Brasil'!$M$12)</f>
        <v>200259.27457830968</v>
      </c>
      <c r="F976" s="23">
        <f>-('Infectados Brasil'!$M$9*C976*(D976/$M$1))</f>
        <v>-202965.19681791161</v>
      </c>
      <c r="G976" s="23">
        <f>('Infectados Brasil'!$M$9*C976*(D976/$M$1))-('Infectados Brasil'!$M$10*D976)</f>
        <v>148386.19790862867</v>
      </c>
      <c r="H976" s="23">
        <f>('Infectados Brasil'!$M$10*D976)</f>
        <v>54578.99890928292</v>
      </c>
      <c r="I976" s="27">
        <f>(C976/$M$1)*'Infectados Brasil'!$M$14</f>
        <v>3.7187416565713312</v>
      </c>
      <c r="J976" s="4">
        <v>1</v>
      </c>
    </row>
    <row r="977" spans="1:10" x14ac:dyDescent="0.25">
      <c r="A977" s="8">
        <f>A976+'Infectados Brasil'!$M$12</f>
        <v>43934.750000002838</v>
      </c>
      <c r="B977" s="7">
        <f>B976+'Infectados Brasil'!$M$12</f>
        <v>48.749999999999368</v>
      </c>
      <c r="C977" s="9">
        <f>C976+(F976*'Infectados Brasil'!$M$12)</f>
        <v>209243803.47648802</v>
      </c>
      <c r="D977" s="23">
        <f>D976+(G976*'Infectados Brasil'!$M$12)</f>
        <v>553209.29898826056</v>
      </c>
      <c r="E977" s="23">
        <f>E976+(H976*'Infectados Brasil'!$M$12)</f>
        <v>202988.22452377382</v>
      </c>
      <c r="F977" s="23">
        <f>-('Infectados Brasil'!$M$9*C977*(D977/$M$1))</f>
        <v>-205714.26941649773</v>
      </c>
      <c r="G977" s="23">
        <f>('Infectados Brasil'!$M$9*C977*(D977/$M$1))-('Infectados Brasil'!$M$10*D977)</f>
        <v>150393.33951767167</v>
      </c>
      <c r="H977" s="23">
        <f>('Infectados Brasil'!$M$10*D977)</f>
        <v>55320.929898826056</v>
      </c>
      <c r="I977" s="27">
        <f>(C977/$M$1)*'Infectados Brasil'!$M$14</f>
        <v>3.7185613074964441</v>
      </c>
      <c r="J977" s="4">
        <v>1</v>
      </c>
    </row>
    <row r="978" spans="1:10" x14ac:dyDescent="0.25">
      <c r="A978" s="8">
        <f>A977+'Infectados Brasil'!$M$12</f>
        <v>43934.800000002841</v>
      </c>
      <c r="B978" s="7">
        <f>B977+'Infectados Brasil'!$M$12</f>
        <v>48.799999999999365</v>
      </c>
      <c r="C978" s="9">
        <f>C977+(F977*'Infectados Brasil'!$M$12)</f>
        <v>209233517.76301721</v>
      </c>
      <c r="D978" s="23">
        <f>D977+(G977*'Infectados Brasil'!$M$12)</f>
        <v>560728.9659641441</v>
      </c>
      <c r="E978" s="23">
        <f>E977+(H977*'Infectados Brasil'!$M$12)</f>
        <v>205754.27101871514</v>
      </c>
      <c r="F978" s="23">
        <f>-('Infectados Brasil'!$M$9*C978*(D978/$M$1))</f>
        <v>-208500.25401572784</v>
      </c>
      <c r="G978" s="23">
        <f>('Infectados Brasil'!$M$9*C978*(D978/$M$1))-('Infectados Brasil'!$M$10*D978)</f>
        <v>152427.35741931343</v>
      </c>
      <c r="H978" s="23">
        <f>('Infectados Brasil'!$M$10*D978)</f>
        <v>56072.896596414415</v>
      </c>
      <c r="I978" s="27">
        <f>(C978/$M$1)*'Infectados Brasil'!$M$14</f>
        <v>3.7183785156741913</v>
      </c>
      <c r="J978" s="4">
        <v>1</v>
      </c>
    </row>
    <row r="979" spans="1:10" x14ac:dyDescent="0.25">
      <c r="A979" s="8">
        <f>A978+'Infectados Brasil'!$M$12</f>
        <v>43934.850000002843</v>
      </c>
      <c r="B979" s="7">
        <f>B978+'Infectados Brasil'!$M$12</f>
        <v>48.849999999999362</v>
      </c>
      <c r="C979" s="9">
        <f>C978+(F978*'Infectados Brasil'!$M$12)</f>
        <v>209223092.75031641</v>
      </c>
      <c r="D979" s="23">
        <f>D978+(G978*'Infectados Brasil'!$M$12)</f>
        <v>568350.33383510972</v>
      </c>
      <c r="E979" s="23">
        <f>E978+(H978*'Infectados Brasil'!$M$12)</f>
        <v>208557.91584853586</v>
      </c>
      <c r="F979" s="23">
        <f>-('Infectados Brasil'!$M$9*C979*(D979/$M$1))</f>
        <v>-211323.63739379519</v>
      </c>
      <c r="G979" s="23">
        <f>('Infectados Brasil'!$M$9*C979*(D979/$M$1))-('Infectados Brasil'!$M$10*D979)</f>
        <v>154488.60401028421</v>
      </c>
      <c r="H979" s="23">
        <f>('Infectados Brasil'!$M$10*D979)</f>
        <v>56835.033383510978</v>
      </c>
      <c r="I979" s="27">
        <f>(C979/$M$1)*'Infectados Brasil'!$M$14</f>
        <v>3.718193248305623</v>
      </c>
      <c r="J979" s="4">
        <v>1</v>
      </c>
    </row>
    <row r="980" spans="1:10" x14ac:dyDescent="0.25">
      <c r="A980" s="8">
        <f>A979+'Infectados Brasil'!$M$12</f>
        <v>43934.900000002846</v>
      </c>
      <c r="B980" s="7">
        <f>B979+'Infectados Brasil'!$M$12</f>
        <v>48.899999999999359</v>
      </c>
      <c r="C980" s="9">
        <f>C979+(F979*'Infectados Brasil'!$M$12)</f>
        <v>209212526.56844673</v>
      </c>
      <c r="D980" s="23">
        <f>D979+(G979*'Infectados Brasil'!$M$12)</f>
        <v>576074.76403562399</v>
      </c>
      <c r="E980" s="23">
        <f>E979+(H979*'Infectados Brasil'!$M$12)</f>
        <v>211399.66751771141</v>
      </c>
      <c r="F980" s="23">
        <f>-('Infectados Brasil'!$M$9*C980*(D980/$M$1))</f>
        <v>-214184.91250573003</v>
      </c>
      <c r="G980" s="23">
        <f>('Infectados Brasil'!$M$9*C980*(D980/$M$1))-('Infectados Brasil'!$M$10*D980)</f>
        <v>156577.43610216762</v>
      </c>
      <c r="H980" s="23">
        <f>('Infectados Brasil'!$M$10*D980)</f>
        <v>57607.476403562403</v>
      </c>
      <c r="I980" s="27">
        <f>(C980/$M$1)*'Infectados Brasil'!$M$14</f>
        <v>3.7180054721592528</v>
      </c>
      <c r="J980" s="4">
        <v>1</v>
      </c>
    </row>
    <row r="981" spans="1:10" x14ac:dyDescent="0.25">
      <c r="A981" s="8">
        <f>A980+'Infectados Brasil'!$M$12</f>
        <v>43934.950000002849</v>
      </c>
      <c r="B981" s="7">
        <f>B980+'Infectados Brasil'!$M$12</f>
        <v>48.949999999999356</v>
      </c>
      <c r="C981" s="9">
        <f>C980+(F980*'Infectados Brasil'!$M$12)</f>
        <v>209201817.32282144</v>
      </c>
      <c r="D981" s="23">
        <f>D980+(G980*'Infectados Brasil'!$M$12)</f>
        <v>583903.63584073237</v>
      </c>
      <c r="E981" s="23">
        <f>E980+(H980*'Infectados Brasil'!$M$12)</f>
        <v>214280.04133788953</v>
      </c>
      <c r="F981" s="23">
        <f>-('Infectados Brasil'!$M$9*C981*(D981/$M$1))</f>
        <v>-217084.57855507068</v>
      </c>
      <c r="G981" s="23">
        <f>('Infectados Brasil'!$M$9*C981*(D981/$M$1))-('Infectados Brasil'!$M$10*D981)</f>
        <v>158694.21497099745</v>
      </c>
      <c r="H981" s="23">
        <f>('Infectados Brasil'!$M$10*D981)</f>
        <v>58390.363584073239</v>
      </c>
      <c r="I981" s="27">
        <f>(C981/$M$1)*'Infectados Brasil'!$M$14</f>
        <v>3.7178151535655695</v>
      </c>
      <c r="J981" s="4">
        <v>1</v>
      </c>
    </row>
    <row r="982" spans="1:10" x14ac:dyDescent="0.25">
      <c r="A982" s="8">
        <f>A981+'Infectados Brasil'!$M$12</f>
        <v>43935.000000002852</v>
      </c>
      <c r="B982" s="7">
        <f>B981+'Infectados Brasil'!$M$12</f>
        <v>48.999999999999353</v>
      </c>
      <c r="C982" s="9">
        <f>C981+(F981*'Infectados Brasil'!$M$12)</f>
        <v>209190963.09389368</v>
      </c>
      <c r="D982" s="23">
        <f>D981+(G981*'Infectados Brasil'!$M$12)</f>
        <v>591838.34658928227</v>
      </c>
      <c r="E982" s="23">
        <f>E981+(H981*'Infectados Brasil'!$M$12)</f>
        <v>217199.55951709321</v>
      </c>
      <c r="F982" s="23">
        <f>-('Infectados Brasil'!$M$9*C982*(D982/$M$1))</f>
        <v>-220023.1410661765</v>
      </c>
      <c r="G982" s="23">
        <f>('Infectados Brasil'!$M$9*C982*(D982/$M$1))-('Infectados Brasil'!$M$10*D982)</f>
        <v>160839.30640724825</v>
      </c>
      <c r="H982" s="23">
        <f>('Infectados Brasil'!$M$10*D982)</f>
        <v>59183.83465892823</v>
      </c>
      <c r="I982" s="27">
        <f>(C982/$M$1)*'Infectados Brasil'!$M$14</f>
        <v>3.717622258411482</v>
      </c>
      <c r="J982" s="4">
        <v>1</v>
      </c>
    </row>
    <row r="983" spans="1:10" x14ac:dyDescent="0.25">
      <c r="A983" s="8">
        <f>A982+'Infectados Brasil'!$M$12</f>
        <v>43935.050000002855</v>
      </c>
      <c r="B983" s="7">
        <f>B982+'Infectados Brasil'!$M$12</f>
        <v>49.049999999999351</v>
      </c>
      <c r="C983" s="9">
        <f>C982+(F982*'Infectados Brasil'!$M$12)</f>
        <v>209179961.93684036</v>
      </c>
      <c r="D983" s="23">
        <f>D982+(G982*'Infectados Brasil'!$M$12)</f>
        <v>599880.31190964463</v>
      </c>
      <c r="E983" s="23">
        <f>E982+(H982*'Infectados Brasil'!$M$12)</f>
        <v>220158.75125003961</v>
      </c>
      <c r="F983" s="23">
        <f>-('Infectados Brasil'!$M$9*C983*(D983/$M$1))</f>
        <v>-223001.11195718244</v>
      </c>
      <c r="G983" s="23">
        <f>('Infectados Brasil'!$M$9*C983*(D983/$M$1))-('Infectados Brasil'!$M$10*D983)</f>
        <v>163013.08076621796</v>
      </c>
      <c r="H983" s="23">
        <f>('Infectados Brasil'!$M$10*D983)</f>
        <v>59988.031190964466</v>
      </c>
      <c r="I983" s="27">
        <f>(C983/$M$1)*'Infectados Brasil'!$M$14</f>
        <v>3.7174267521347057</v>
      </c>
      <c r="J983" s="4">
        <v>1</v>
      </c>
    </row>
    <row r="984" spans="1:10" x14ac:dyDescent="0.25">
      <c r="A984" s="8">
        <f>A983+'Infectados Brasil'!$M$12</f>
        <v>43935.100000002858</v>
      </c>
      <c r="B984" s="7">
        <f>B983+'Infectados Brasil'!$M$12</f>
        <v>49.099999999999348</v>
      </c>
      <c r="C984" s="9">
        <f>C983+(F983*'Infectados Brasil'!$M$12)</f>
        <v>209168811.88124248</v>
      </c>
      <c r="D984" s="23">
        <f>D983+(G983*'Infectados Brasil'!$M$12)</f>
        <v>608030.9659479555</v>
      </c>
      <c r="E984" s="23">
        <f>E983+(H983*'Infectados Brasil'!$M$12)</f>
        <v>223158.15280958783</v>
      </c>
      <c r="F984" s="23">
        <f>-('Infectados Brasil'!$M$9*C984*(D984/$M$1))</f>
        <v>-226019.00961359503</v>
      </c>
      <c r="G984" s="23">
        <f>('Infectados Brasil'!$M$9*C984*(D984/$M$1))-('Infectados Brasil'!$M$10*D984)</f>
        <v>165215.91301879947</v>
      </c>
      <c r="H984" s="23">
        <f>('Infectados Brasil'!$M$10*D984)</f>
        <v>60803.096594795556</v>
      </c>
      <c r="I984" s="27">
        <f>(C984/$M$1)*'Infectados Brasil'!$M$14</f>
        <v>3.7172285997180805</v>
      </c>
      <c r="J984" s="4">
        <v>1</v>
      </c>
    </row>
    <row r="985" spans="1:10" x14ac:dyDescent="0.25">
      <c r="A985" s="8">
        <f>A984+'Infectados Brasil'!$M$12</f>
        <v>43935.150000002861</v>
      </c>
      <c r="B985" s="7">
        <f>B984+'Infectados Brasil'!$M$12</f>
        <v>49.149999999999345</v>
      </c>
      <c r="C985" s="9">
        <f>C984+(F984*'Infectados Brasil'!$M$12)</f>
        <v>209157510.93076181</v>
      </c>
      <c r="D985" s="23">
        <f>D984+(G984*'Infectados Brasil'!$M$12)</f>
        <v>616291.76159889542</v>
      </c>
      <c r="E985" s="23">
        <f>E984+(H984*'Infectados Brasil'!$M$12)</f>
        <v>226198.3076393276</v>
      </c>
      <c r="F985" s="23">
        <f>-('Infectados Brasil'!$M$9*C985*(D985/$M$1))</f>
        <v>-229077.35896252902</v>
      </c>
      <c r="G985" s="23">
        <f>('Infectados Brasil'!$M$9*C985*(D985/$M$1))-('Infectados Brasil'!$M$10*D985)</f>
        <v>167448.18280263947</v>
      </c>
      <c r="H985" s="23">
        <f>('Infectados Brasil'!$M$10*D985)</f>
        <v>61629.176159889546</v>
      </c>
      <c r="I985" s="27">
        <f>(C985/$M$1)*'Infectados Brasil'!$M$14</f>
        <v>3.7170277656838238</v>
      </c>
      <c r="J985" s="4">
        <v>1</v>
      </c>
    </row>
    <row r="986" spans="1:10" x14ac:dyDescent="0.25">
      <c r="A986" s="8">
        <f>A985+'Infectados Brasil'!$M$12</f>
        <v>43935.200000002864</v>
      </c>
      <c r="B986" s="7">
        <f>B985+'Infectados Brasil'!$M$12</f>
        <v>49.199999999999342</v>
      </c>
      <c r="C986" s="9">
        <f>C985+(F985*'Infectados Brasil'!$M$12)</f>
        <v>209146057.0628137</v>
      </c>
      <c r="D986" s="23">
        <f>D985+(G985*'Infectados Brasil'!$M$12)</f>
        <v>624664.17073902744</v>
      </c>
      <c r="E986" s="23">
        <f>E985+(H985*'Infectados Brasil'!$M$12)</f>
        <v>229279.76644732206</v>
      </c>
      <c r="F986" s="23">
        <f>-('Infectados Brasil'!$M$9*C986*(D986/$M$1))</f>
        <v>-232176.69154758414</v>
      </c>
      <c r="G986" s="23">
        <f>('Infectados Brasil'!$M$9*C986*(D986/$M$1))-('Infectados Brasil'!$M$10*D986)</f>
        <v>169710.27447368141</v>
      </c>
      <c r="H986" s="23">
        <f>('Infectados Brasil'!$M$10*D986)</f>
        <v>62466.417073902747</v>
      </c>
      <c r="I986" s="27">
        <f>(C986/$M$1)*'Infectados Brasil'!$M$14</f>
        <v>3.7168242140877172</v>
      </c>
      <c r="J986" s="4">
        <v>1</v>
      </c>
    </row>
    <row r="987" spans="1:10" x14ac:dyDescent="0.25">
      <c r="A987" s="8">
        <f>A986+'Infectados Brasil'!$M$12</f>
        <v>43935.250000002867</v>
      </c>
      <c r="B987" s="7">
        <f>B986+'Infectados Brasil'!$M$12</f>
        <v>49.249999999999339</v>
      </c>
      <c r="C987" s="9">
        <f>C986+(F986*'Infectados Brasil'!$M$12)</f>
        <v>209134448.22823632</v>
      </c>
      <c r="D987" s="23">
        <f>D986+(G986*'Infectados Brasil'!$M$12)</f>
        <v>633149.68446271156</v>
      </c>
      <c r="E987" s="23">
        <f>E986+(H986*'Infectados Brasil'!$M$12)</f>
        <v>232403.08730101719</v>
      </c>
      <c r="F987" s="23">
        <f>-('Infectados Brasil'!$M$9*C987*(D987/$M$1))</f>
        <v>-235317.54560436134</v>
      </c>
      <c r="G987" s="23">
        <f>('Infectados Brasil'!$M$9*C987*(D987/$M$1))-('Infectados Brasil'!$M$10*D987)</f>
        <v>172002.57715809019</v>
      </c>
      <c r="H987" s="23">
        <f>('Infectados Brasil'!$M$10*D987)</f>
        <v>63314.968446271159</v>
      </c>
      <c r="I987" s="27">
        <f>(C987/$M$1)*'Infectados Brasil'!$M$14</f>
        <v>3.716617908513228</v>
      </c>
      <c r="J987" s="4">
        <v>1</v>
      </c>
    </row>
    <row r="988" spans="1:10" x14ac:dyDescent="0.25">
      <c r="A988" s="8">
        <f>A987+'Infectados Brasil'!$M$12</f>
        <v>43935.30000000287</v>
      </c>
      <c r="B988" s="7">
        <f>B987+'Infectados Brasil'!$M$12</f>
        <v>49.299999999999336</v>
      </c>
      <c r="C988" s="9">
        <f>C987+(F987*'Infectados Brasil'!$M$12)</f>
        <v>209122682.35095611</v>
      </c>
      <c r="D988" s="23">
        <f>D987+(G987*'Infectados Brasil'!$M$12)</f>
        <v>641749.81332061603</v>
      </c>
      <c r="E988" s="23">
        <f>E987+(H987*'Infectados Brasil'!$M$12)</f>
        <v>235568.83572333076</v>
      </c>
      <c r="F988" s="23">
        <f>-('Infectados Brasil'!$M$9*C988*(D988/$M$1))</f>
        <v>-238500.46613661671</v>
      </c>
      <c r="G988" s="23">
        <f>('Infectados Brasil'!$M$9*C988*(D988/$M$1))-('Infectados Brasil'!$M$10*D988)</f>
        <v>174325.4848045551</v>
      </c>
      <c r="H988" s="23">
        <f>('Infectados Brasil'!$M$10*D988)</f>
        <v>64174.981332061609</v>
      </c>
      <c r="I988" s="27">
        <f>(C988/$M$1)*'Infectados Brasil'!$M$14</f>
        <v>3.7164088120655627</v>
      </c>
      <c r="J988" s="4">
        <v>1</v>
      </c>
    </row>
    <row r="989" spans="1:10" x14ac:dyDescent="0.25">
      <c r="A989" s="8">
        <f>A988+'Infectados Brasil'!$M$12</f>
        <v>43935.350000002873</v>
      </c>
      <c r="B989" s="7">
        <f>B988+'Infectados Brasil'!$M$12</f>
        <v>49.349999999999334</v>
      </c>
      <c r="C989" s="9">
        <f>C988+(F988*'Infectados Brasil'!$M$12)</f>
        <v>209110757.3276493</v>
      </c>
      <c r="D989" s="23">
        <f>D988+(G988*'Infectados Brasil'!$M$12)</f>
        <v>650466.08756084379</v>
      </c>
      <c r="E989" s="23">
        <f>E988+(H988*'Infectados Brasil'!$M$12)</f>
        <v>238777.58478993384</v>
      </c>
      <c r="F989" s="23">
        <f>-('Infectados Brasil'!$M$9*C989*(D989/$M$1))</f>
        <v>-241726.00499305219</v>
      </c>
      <c r="G989" s="23">
        <f>('Infectados Brasil'!$M$9*C989*(D989/$M$1))-('Infectados Brasil'!$M$10*D989)</f>
        <v>176679.39623696782</v>
      </c>
      <c r="H989" s="23">
        <f>('Infectados Brasil'!$M$10*D989)</f>
        <v>65046.608756084381</v>
      </c>
      <c r="I989" s="27">
        <f>(C989/$M$1)*'Infectados Brasil'!$M$14</f>
        <v>3.7161968873656526</v>
      </c>
      <c r="J989" s="4">
        <v>1</v>
      </c>
    </row>
    <row r="990" spans="1:10" x14ac:dyDescent="0.25">
      <c r="A990" s="8">
        <f>A989+'Infectados Brasil'!$M$12</f>
        <v>43935.400000002875</v>
      </c>
      <c r="B990" s="7">
        <f>B989+'Infectados Brasil'!$M$12</f>
        <v>49.399999999999331</v>
      </c>
      <c r="C990" s="9">
        <f>C989+(F989*'Infectados Brasil'!$M$12)</f>
        <v>209098671.02739963</v>
      </c>
      <c r="D990" s="23">
        <f>D989+(G989*'Infectados Brasil'!$M$12)</f>
        <v>659300.05737269216</v>
      </c>
      <c r="E990" s="23">
        <f>E989+(H989*'Infectados Brasil'!$M$12)</f>
        <v>242029.91522773806</v>
      </c>
      <c r="F990" s="23">
        <f>-('Infectados Brasil'!$M$9*C990*(D990/$M$1))</f>
        <v>-244994.72094474043</v>
      </c>
      <c r="G990" s="23">
        <f>('Infectados Brasil'!$M$9*C990*(D990/$M$1))-('Infectados Brasil'!$M$10*D990)</f>
        <v>179064.71520747122</v>
      </c>
      <c r="H990" s="23">
        <f>('Infectados Brasil'!$M$10*D990)</f>
        <v>65930.005737269224</v>
      </c>
      <c r="I990" s="27">
        <f>(C990/$M$1)*'Infectados Brasil'!$M$14</f>
        <v>3.7159820965440735</v>
      </c>
      <c r="J990" s="4">
        <v>1</v>
      </c>
    </row>
    <row r="991" spans="1:10" x14ac:dyDescent="0.25">
      <c r="A991" s="8">
        <f>A990+'Infectados Brasil'!$M$12</f>
        <v>43935.450000002878</v>
      </c>
      <c r="B991" s="7">
        <f>B990+'Infectados Brasil'!$M$12</f>
        <v>49.449999999999328</v>
      </c>
      <c r="C991" s="9">
        <f>C990+(F990*'Infectados Brasil'!$M$12)</f>
        <v>209086421.29135239</v>
      </c>
      <c r="D991" s="23">
        <f>D990+(G990*'Infectados Brasil'!$M$12)</f>
        <v>668253.29313306569</v>
      </c>
      <c r="E991" s="23">
        <f>E990+(H990*'Infectados Brasil'!$M$12)</f>
        <v>245326.41551460151</v>
      </c>
      <c r="F991" s="23">
        <f>-('Infectados Brasil'!$M$9*C991*(D991/$M$1))</f>
        <v>-248307.17976318297</v>
      </c>
      <c r="G991" s="23">
        <f>('Infectados Brasil'!$M$9*C991*(D991/$M$1))-('Infectados Brasil'!$M$10*D991)</f>
        <v>181481.85044987639</v>
      </c>
      <c r="H991" s="23">
        <f>('Infectados Brasil'!$M$10*D991)</f>
        <v>66825.329313306574</v>
      </c>
      <c r="I991" s="27">
        <f>(C991/$M$1)*'Infectados Brasil'!$M$14</f>
        <v>3.7157644012348907</v>
      </c>
      <c r="J991" s="4">
        <v>1</v>
      </c>
    </row>
    <row r="992" spans="1:10" x14ac:dyDescent="0.25">
      <c r="A992" s="8">
        <f>A991+'Infectados Brasil'!$M$12</f>
        <v>43935.500000002881</v>
      </c>
      <c r="B992" s="7">
        <f>B991+'Infectados Brasil'!$M$12</f>
        <v>49.499999999999325</v>
      </c>
      <c r="C992" s="9">
        <f>C991+(F991*'Infectados Brasil'!$M$12)</f>
        <v>209074005.93236423</v>
      </c>
      <c r="D992" s="23">
        <f>D991+(G991*'Infectados Brasil'!$M$12)</f>
        <v>677327.38565555948</v>
      </c>
      <c r="E992" s="23">
        <f>E991+(H991*'Infectados Brasil'!$M$12)</f>
        <v>248667.68198026685</v>
      </c>
      <c r="F992" s="23">
        <f>-('Infectados Brasil'!$M$9*C992*(D992/$M$1))</f>
        <v>-251663.95429899823</v>
      </c>
      <c r="G992" s="23">
        <f>('Infectados Brasil'!$M$9*C992*(D992/$M$1))-('Infectados Brasil'!$M$10*D992)</f>
        <v>183931.21573344228</v>
      </c>
      <c r="H992" s="23">
        <f>('Infectados Brasil'!$M$10*D992)</f>
        <v>67732.738565555948</v>
      </c>
      <c r="I992" s="27">
        <f>(C992/$M$1)*'Infectados Brasil'!$M$14</f>
        <v>3.7155437625694439</v>
      </c>
      <c r="J992" s="4">
        <v>1</v>
      </c>
    </row>
    <row r="993" spans="1:10" x14ac:dyDescent="0.25">
      <c r="A993" s="8">
        <f>A992+'Infectados Brasil'!$M$12</f>
        <v>43935.550000002884</v>
      </c>
      <c r="B993" s="7">
        <f>B992+'Infectados Brasil'!$M$12</f>
        <v>49.549999999999322</v>
      </c>
      <c r="C993" s="9">
        <f>C992+(F992*'Infectados Brasil'!$M$12)</f>
        <v>209061422.73464927</v>
      </c>
      <c r="D993" s="23">
        <f>D992+(G992*'Infectados Brasil'!$M$12)</f>
        <v>686523.94644223165</v>
      </c>
      <c r="E993" s="23">
        <f>E992+(H992*'Infectados Brasil'!$M$12)</f>
        <v>252054.31890854464</v>
      </c>
      <c r="F993" s="23">
        <f>-('Infectados Brasil'!$M$9*C993*(D993/$M$1))</f>
        <v>-255065.62456123738</v>
      </c>
      <c r="G993" s="23">
        <f>('Infectados Brasil'!$M$9*C993*(D993/$M$1))-('Infectados Brasil'!$M$10*D993)</f>
        <v>186413.22991701419</v>
      </c>
      <c r="H993" s="23">
        <f>('Infectados Brasil'!$M$10*D993)</f>
        <v>68652.394644223168</v>
      </c>
      <c r="I993" s="27">
        <f>(C993/$M$1)*'Infectados Brasil'!$M$14</f>
        <v>3.7153201411700527</v>
      </c>
      <c r="J993" s="4">
        <v>1</v>
      </c>
    </row>
    <row r="994" spans="1:10" x14ac:dyDescent="0.25">
      <c r="A994" s="8">
        <f>A993+'Infectados Brasil'!$M$12</f>
        <v>43935.600000002887</v>
      </c>
      <c r="B994" s="7">
        <f>B993+'Infectados Brasil'!$M$12</f>
        <v>49.599999999999319</v>
      </c>
      <c r="C994" s="9">
        <f>C993+(F993*'Infectados Brasil'!$M$12)</f>
        <v>209048669.45342121</v>
      </c>
      <c r="D994" s="23">
        <f>D993+(G993*'Infectados Brasil'!$M$12)</f>
        <v>695844.60793808231</v>
      </c>
      <c r="E994" s="23">
        <f>E993+(H993*'Infectados Brasil'!$M$12)</f>
        <v>255486.9386407558</v>
      </c>
      <c r="F994" s="23">
        <f>-('Infectados Brasil'!$M$9*C994*(D994/$M$1))</f>
        <v>-258512.7777973247</v>
      </c>
      <c r="G994" s="23">
        <f>('Infectados Brasil'!$M$9*C994*(D994/$M$1))-('Infectados Brasil'!$M$10*D994)</f>
        <v>188928.31700351648</v>
      </c>
      <c r="H994" s="23">
        <f>('Infectados Brasil'!$M$10*D994)</f>
        <v>69584.460793808234</v>
      </c>
      <c r="I994" s="27">
        <f>(C994/$M$1)*'Infectados Brasil'!$M$14</f>
        <v>3.7150934971436564</v>
      </c>
      <c r="J994" s="4">
        <v>1</v>
      </c>
    </row>
    <row r="995" spans="1:10" x14ac:dyDescent="0.25">
      <c r="A995" s="8">
        <f>A994+'Infectados Brasil'!$M$12</f>
        <v>43935.65000000289</v>
      </c>
      <c r="B995" s="7">
        <f>B994+'Infectados Brasil'!$M$12</f>
        <v>49.649999999999316</v>
      </c>
      <c r="C995" s="9">
        <f>C994+(F994*'Infectados Brasil'!$M$12)</f>
        <v>209035743.81453133</v>
      </c>
      <c r="D995" s="23">
        <f>D994+(G994*'Infectados Brasil'!$M$12)</f>
        <v>705291.02378825808</v>
      </c>
      <c r="E995" s="23">
        <f>E994+(H994*'Infectados Brasil'!$M$12)</f>
        <v>258966.16168044621</v>
      </c>
      <c r="F995" s="23">
        <f>-('Infectados Brasil'!$M$9*C995*(D995/$M$1))</f>
        <v>-262006.00857361971</v>
      </c>
      <c r="G995" s="23">
        <f>('Infectados Brasil'!$M$9*C995*(D995/$M$1))-('Infectados Brasil'!$M$10*D995)</f>
        <v>191476.90619479388</v>
      </c>
      <c r="H995" s="23">
        <f>('Infectados Brasil'!$M$10*D995)</f>
        <v>70529.102378825817</v>
      </c>
      <c r="I995" s="27">
        <f>(C995/$M$1)*'Infectados Brasil'!$M$14</f>
        <v>3.7148637900753849</v>
      </c>
      <c r="J995" s="4">
        <v>1</v>
      </c>
    </row>
    <row r="996" spans="1:10" x14ac:dyDescent="0.25">
      <c r="A996" s="8">
        <f>A995+'Infectados Brasil'!$M$12</f>
        <v>43935.700000002893</v>
      </c>
      <c r="B996" s="7">
        <f>B995+'Infectados Brasil'!$M$12</f>
        <v>49.699999999999314</v>
      </c>
      <c r="C996" s="9">
        <f>C995+(F995*'Infectados Brasil'!$M$12)</f>
        <v>209022643.51410264</v>
      </c>
      <c r="D996" s="23">
        <f>D995+(G995*'Infectados Brasil'!$M$12)</f>
        <v>714864.86909799778</v>
      </c>
      <c r="E996" s="23">
        <f>E995+(H995*'Infectados Brasil'!$M$12)</f>
        <v>262492.6167993875</v>
      </c>
      <c r="F996" s="23">
        <f>-('Infectados Brasil'!$M$9*C996*(D996/$M$1))</f>
        <v>-265545.91885659669</v>
      </c>
      <c r="G996" s="23">
        <f>('Infectados Brasil'!$M$9*C996*(D996/$M$1))-('Infectados Brasil'!$M$10*D996)</f>
        <v>194059.43194679689</v>
      </c>
      <c r="H996" s="23">
        <f>('Infectados Brasil'!$M$10*D996)</f>
        <v>71486.486909799787</v>
      </c>
      <c r="I996" s="27">
        <f>(C996/$M$1)*'Infectados Brasil'!$M$14</f>
        <v>3.7146309790220524</v>
      </c>
      <c r="J996" s="4">
        <v>1</v>
      </c>
    </row>
    <row r="997" spans="1:10" x14ac:dyDescent="0.25">
      <c r="A997" s="8">
        <f>A996+'Infectados Brasil'!$M$12</f>
        <v>43935.750000002896</v>
      </c>
      <c r="B997" s="7">
        <f>B996+'Infectados Brasil'!$M$12</f>
        <v>49.749999999999311</v>
      </c>
      <c r="C997" s="9">
        <f>C996+(F996*'Infectados Brasil'!$M$12)</f>
        <v>209009366.21815979</v>
      </c>
      <c r="D997" s="23">
        <f>D996+(G996*'Infectados Brasil'!$M$12)</f>
        <v>724567.84069533763</v>
      </c>
      <c r="E997" s="23">
        <f>E996+(H996*'Infectados Brasil'!$M$12)</f>
        <v>266066.94114487746</v>
      </c>
      <c r="F997" s="23">
        <f>-('Infectados Brasil'!$M$9*C997*(D997/$M$1))</f>
        <v>-269133.11809463799</v>
      </c>
      <c r="G997" s="23">
        <f>('Infectados Brasil'!$M$9*C997*(D997/$M$1))-('Infectados Brasil'!$M$10*D997)</f>
        <v>196676.33402510424</v>
      </c>
      <c r="H997" s="23">
        <f>('Infectados Brasil'!$M$10*D997)</f>
        <v>72456.784069533765</v>
      </c>
      <c r="I997" s="27">
        <f>(C997/$M$1)*'Infectados Brasil'!$M$14</f>
        <v>3.7143950225055824</v>
      </c>
      <c r="J997" s="4">
        <v>1</v>
      </c>
    </row>
    <row r="998" spans="1:10" x14ac:dyDescent="0.25">
      <c r="A998" s="8">
        <f>A997+'Infectados Brasil'!$M$12</f>
        <v>43935.800000002899</v>
      </c>
      <c r="B998" s="7">
        <f>B997+'Infectados Brasil'!$M$12</f>
        <v>49.799999999999308</v>
      </c>
      <c r="C998" s="9">
        <f>C997+(F997*'Infectados Brasil'!$M$12)</f>
        <v>208995909.56225505</v>
      </c>
      <c r="D998" s="23">
        <f>D997+(G997*'Infectados Brasil'!$M$12)</f>
        <v>734401.65739659278</v>
      </c>
      <c r="E998" s="23">
        <f>E997+(H997*'Infectados Brasil'!$M$12)</f>
        <v>269689.78034835414</v>
      </c>
      <c r="F998" s="23">
        <f>-('Infectados Brasil'!$M$9*C998*(D998/$M$1))</f>
        <v>-272768.22330043698</v>
      </c>
      <c r="G998" s="23">
        <f>('Infectados Brasil'!$M$9*C998*(D998/$M$1))-('Infectados Brasil'!$M$10*D998)</f>
        <v>199328.0575607777</v>
      </c>
      <c r="H998" s="23">
        <f>('Infectados Brasil'!$M$10*D998)</f>
        <v>73440.165739659278</v>
      </c>
      <c r="I998" s="27">
        <f>(C998/$M$1)*'Infectados Brasil'!$M$14</f>
        <v>3.7141558785063609</v>
      </c>
      <c r="J998" s="4">
        <v>1</v>
      </c>
    </row>
    <row r="999" spans="1:10" x14ac:dyDescent="0.25">
      <c r="A999" s="8">
        <f>A998+'Infectados Brasil'!$M$12</f>
        <v>43935.850000002902</v>
      </c>
      <c r="B999" s="7">
        <f>B998+'Infectados Brasil'!$M$12</f>
        <v>49.849999999999305</v>
      </c>
      <c r="C999" s="9">
        <f>C998+(F998*'Infectados Brasil'!$M$12)</f>
        <v>208982271.15109003</v>
      </c>
      <c r="D999" s="23">
        <f>D998+(G998*'Infectados Brasil'!$M$12)</f>
        <v>744368.06027463172</v>
      </c>
      <c r="E999" s="23">
        <f>E998+(H998*'Infectados Brasil'!$M$12)</f>
        <v>273361.78863533708</v>
      </c>
      <c r="F999" s="23">
        <f>-('Infectados Brasil'!$M$9*C999*(D999/$M$1))</f>
        <v>-276451.8591340055</v>
      </c>
      <c r="G999" s="23">
        <f>('Infectados Brasil'!$M$9*C999*(D999/$M$1))-('Infectados Brasil'!$M$10*D999)</f>
        <v>202015.05310654233</v>
      </c>
      <c r="H999" s="23">
        <f>('Infectados Brasil'!$M$10*D999)</f>
        <v>74436.806027463172</v>
      </c>
      <c r="I999" s="27">
        <f>(C999/$M$1)*'Infectados Brasil'!$M$14</f>
        <v>3.7139135044565137</v>
      </c>
      <c r="J999" s="4">
        <v>1</v>
      </c>
    </row>
    <row r="1000" spans="1:10" x14ac:dyDescent="0.25">
      <c r="A1000" s="8">
        <f>A999+'Infectados Brasil'!$M$12</f>
        <v>43935.900000002905</v>
      </c>
      <c r="B1000" s="7">
        <f>B999+'Infectados Brasil'!$M$12</f>
        <v>49.899999999999302</v>
      </c>
      <c r="C1000" s="9">
        <f>C999+(F999*'Infectados Brasil'!$M$12)</f>
        <v>208968448.55813333</v>
      </c>
      <c r="D1000" s="23">
        <f>D999+(G999*'Infectados Brasil'!$M$12)</f>
        <v>754468.8129299588</v>
      </c>
      <c r="E1000" s="23">
        <f>E999+(H999*'Infectados Brasil'!$M$12)</f>
        <v>277083.62893671024</v>
      </c>
      <c r="F1000" s="23">
        <f>-('Infectados Brasil'!$M$9*C1000*(D1000/$M$1))</f>
        <v>-280184.65798628097</v>
      </c>
      <c r="G1000" s="23">
        <f>('Infectados Brasil'!$M$9*C1000*(D1000/$M$1))-('Infectados Brasil'!$M$10*D1000)</f>
        <v>204737.77669328509</v>
      </c>
      <c r="H1000" s="23">
        <f>('Infectados Brasil'!$M$10*D1000)</f>
        <v>75446.88129299588</v>
      </c>
      <c r="I1000" s="27">
        <f>(C1000/$M$1)*'Infectados Brasil'!$M$14</f>
        <v>3.7136678572331125</v>
      </c>
      <c r="J1000" s="4">
        <v>1</v>
      </c>
    </row>
    <row r="1001" spans="1:10" x14ac:dyDescent="0.25">
      <c r="A1001" s="8">
        <f>A1000+'Infectados Brasil'!$M$12</f>
        <v>43935.950000002907</v>
      </c>
      <c r="B1001" s="7">
        <f>B1000+'Infectados Brasil'!$M$12</f>
        <v>49.949999999999299</v>
      </c>
      <c r="C1001" s="9">
        <f>C1000+(F1000*'Infectados Brasil'!$M$12)</f>
        <v>208954439.32523403</v>
      </c>
      <c r="D1001" s="23">
        <f>D1000+(G1000*'Infectados Brasil'!$M$12)</f>
        <v>764705.70176462305</v>
      </c>
      <c r="E1001" s="23">
        <f>E1000+(H1000*'Infectados Brasil'!$M$12)</f>
        <v>280855.97300136002</v>
      </c>
      <c r="F1001" s="23">
        <f>-('Infectados Brasil'!$M$9*C1001*(D1001/$M$1))</f>
        <v>-283967.26006332756</v>
      </c>
      <c r="G1001" s="23">
        <f>('Infectados Brasil'!$M$9*C1001*(D1001/$M$1))-('Infectados Brasil'!$M$10*D1001)</f>
        <v>207496.68988686526</v>
      </c>
      <c r="H1001" s="23">
        <f>('Infectados Brasil'!$M$10*D1001)</f>
        <v>76470.570176462308</v>
      </c>
      <c r="I1001" s="27">
        <f>(C1001/$M$1)*'Infectados Brasil'!$M$14</f>
        <v>3.7134188931513017</v>
      </c>
      <c r="J1001" s="4">
        <v>1</v>
      </c>
    </row>
    <row r="1002" spans="1:10" x14ac:dyDescent="0.25">
      <c r="A1002" s="8">
        <f>A1001+'Infectados Brasil'!$M$12</f>
        <v>43936.00000000291</v>
      </c>
      <c r="B1002" s="7">
        <f>B1001+'Infectados Brasil'!$M$12</f>
        <v>49.999999999999297</v>
      </c>
      <c r="C1002" s="9">
        <f>C1001+(F1001*'Infectados Brasil'!$M$12)</f>
        <v>208940240.96223086</v>
      </c>
      <c r="D1002" s="23">
        <f>D1001+(G1001*'Infectados Brasil'!$M$12)</f>
        <v>775080.53625896631</v>
      </c>
      <c r="E1002" s="23">
        <f>E1001+(H1001*'Infectados Brasil'!$M$12)</f>
        <v>284679.50151018315</v>
      </c>
      <c r="F1002" s="23">
        <f>-('Infectados Brasil'!$M$9*C1002*(D1002/$M$1))</f>
        <v>-287800.31347112556</v>
      </c>
      <c r="G1002" s="23">
        <f>('Infectados Brasil'!$M$9*C1002*(D1002/$M$1))-('Infectados Brasil'!$M$10*D1002)</f>
        <v>210292.25984522892</v>
      </c>
      <c r="H1002" s="23">
        <f>('Infectados Brasil'!$M$10*D1002)</f>
        <v>77508.053625896631</v>
      </c>
      <c r="I1002" s="27">
        <f>(C1002/$M$1)*'Infectados Brasil'!$M$14</f>
        <v>3.71316656795736</v>
      </c>
      <c r="J1002" s="4">
        <v>1</v>
      </c>
    </row>
    <row r="1003" spans="1:10" x14ac:dyDescent="0.25">
      <c r="A1003" s="8">
        <f>A1002+'Infectados Brasil'!$M$12</f>
        <v>43936.050000002913</v>
      </c>
      <c r="B1003" s="7">
        <f>B1002+'Infectados Brasil'!$M$12</f>
        <v>50.049999999999294</v>
      </c>
      <c r="C1003" s="9">
        <f>C1002+(F1002*'Infectados Brasil'!$M$12)</f>
        <v>208925850.94655731</v>
      </c>
      <c r="D1003" s="23">
        <f>D1002+(G1002*'Infectados Brasil'!$M$12)</f>
        <v>785595.14925122773</v>
      </c>
      <c r="E1003" s="23">
        <f>E1002+(H1002*'Infectados Brasil'!$M$12)</f>
        <v>288554.90419147798</v>
      </c>
      <c r="F1003" s="23">
        <f>-('Infectados Brasil'!$M$9*C1003*(D1003/$M$1))</f>
        <v>-291684.4743009425</v>
      </c>
      <c r="G1003" s="23">
        <f>('Infectados Brasil'!$M$9*C1003*(D1003/$M$1))-('Infectados Brasil'!$M$10*D1003)</f>
        <v>213124.95937581972</v>
      </c>
      <c r="H1003" s="23">
        <f>('Infectados Brasil'!$M$10*D1003)</f>
        <v>78559.51492512277</v>
      </c>
      <c r="I1003" s="27">
        <f>(C1003/$M$1)*'Infectados Brasil'!$M$14</f>
        <v>3.7129108368216754</v>
      </c>
      <c r="J1003" s="4">
        <v>1</v>
      </c>
    </row>
    <row r="1004" spans="1:10" x14ac:dyDescent="0.25">
      <c r="A1004" s="8">
        <f>A1003+'Infectados Brasil'!$M$12</f>
        <v>43936.100000002916</v>
      </c>
      <c r="B1004" s="7">
        <f>B1003+'Infectados Brasil'!$M$12</f>
        <v>50.099999999999291</v>
      </c>
      <c r="C1004" s="9">
        <f>C1003+(F1003*'Infectados Brasil'!$M$12)</f>
        <v>208911266.72284228</v>
      </c>
      <c r="D1004" s="23">
        <f>D1003+(G1003*'Infectados Brasil'!$M$12)</f>
        <v>796251.39722001867</v>
      </c>
      <c r="E1004" s="23">
        <f>E1003+(H1003*'Infectados Brasil'!$M$12)</f>
        <v>292482.87993773411</v>
      </c>
      <c r="F1004" s="23">
        <f>-('Infectados Brasil'!$M$9*C1004*(D1004/$M$1))</f>
        <v>-295620.40671527933</v>
      </c>
      <c r="G1004" s="23">
        <f>('Infectados Brasil'!$M$9*C1004*(D1004/$M$1))-('Infectados Brasil'!$M$10*D1004)</f>
        <v>215995.26699327747</v>
      </c>
      <c r="H1004" s="23">
        <f>('Infectados Brasil'!$M$10*D1004)</f>
        <v>79625.13972200187</v>
      </c>
      <c r="I1004" s="27">
        <f>(C1004/$M$1)*'Infectados Brasil'!$M$14</f>
        <v>3.7126516543316539</v>
      </c>
      <c r="J1004" s="4">
        <v>1</v>
      </c>
    </row>
    <row r="1005" spans="1:10" x14ac:dyDescent="0.25">
      <c r="A1005" s="8">
        <f>A1004+'Infectados Brasil'!$M$12</f>
        <v>43936.150000002919</v>
      </c>
      <c r="B1005" s="7">
        <f>B1004+'Infectados Brasil'!$M$12</f>
        <v>50.149999999999288</v>
      </c>
      <c r="C1005" s="9">
        <f>C1004+(F1004*'Infectados Brasil'!$M$12)</f>
        <v>208896485.70250651</v>
      </c>
      <c r="D1005" s="23">
        <f>D1004+(G1004*'Infectados Brasil'!$M$12)</f>
        <v>807051.16056968248</v>
      </c>
      <c r="E1005" s="23">
        <f>E1004+(H1004*'Infectados Brasil'!$M$12)</f>
        <v>296464.13692383422</v>
      </c>
      <c r="F1005" s="23">
        <f>-('Infectados Brasil'!$M$9*C1005*(D1005/$M$1))</f>
        <v>-299608.78303438448</v>
      </c>
      <c r="G1005" s="23">
        <f>('Infectados Brasil'!$M$9*C1005*(D1005/$M$1))-('Infectados Brasil'!$M$10*D1005)</f>
        <v>218903.66697741623</v>
      </c>
      <c r="H1005" s="23">
        <f>('Infectados Brasil'!$M$10*D1005)</f>
        <v>80705.116056968254</v>
      </c>
      <c r="I1005" s="27">
        <f>(C1005/$M$1)*'Infectados Brasil'!$M$14</f>
        <v>3.712388974484544</v>
      </c>
      <c r="J1005" s="4">
        <v>1</v>
      </c>
    </row>
    <row r="1006" spans="1:10" x14ac:dyDescent="0.25">
      <c r="A1006" s="8">
        <f>A1005+'Infectados Brasil'!$M$12</f>
        <v>43936.200000002922</v>
      </c>
      <c r="B1006" s="7">
        <f>B1005+'Infectados Brasil'!$M$12</f>
        <v>50.199999999999285</v>
      </c>
      <c r="C1006" s="9">
        <f>C1005+(F1005*'Infectados Brasil'!$M$12)</f>
        <v>208881505.26335478</v>
      </c>
      <c r="D1006" s="23">
        <f>D1005+(G1005*'Infectados Brasil'!$M$12)</f>
        <v>817996.34391855332</v>
      </c>
      <c r="E1006" s="23">
        <f>E1005+(H1005*'Infectados Brasil'!$M$12)</f>
        <v>300499.39272668265</v>
      </c>
      <c r="F1006" s="23">
        <f>-('Infectados Brasil'!$M$9*C1006*(D1006/$M$1))</f>
        <v>-303650.28382332792</v>
      </c>
      <c r="G1006" s="23">
        <f>('Infectados Brasil'!$M$9*C1006*(D1006/$M$1))-('Infectados Brasil'!$M$10*D1006)</f>
        <v>221850.64943147259</v>
      </c>
      <c r="H1006" s="23">
        <f>('Infectados Brasil'!$M$10*D1006)</f>
        <v>81799.634391855332</v>
      </c>
      <c r="I1006" s="27">
        <f>(C1006/$M$1)*'Infectados Brasil'!$M$14</f>
        <v>3.7121227506801904</v>
      </c>
      <c r="J1006" s="4">
        <v>1</v>
      </c>
    </row>
    <row r="1007" spans="1:10" x14ac:dyDescent="0.25">
      <c r="A1007" s="8">
        <f>A1006+'Infectados Brasil'!$M$12</f>
        <v>43936.250000002925</v>
      </c>
      <c r="B1007" s="7">
        <f>B1006+'Infectados Brasil'!$M$12</f>
        <v>50.249999999999282</v>
      </c>
      <c r="C1007" s="9">
        <f>C1006+(F1006*'Infectados Brasil'!$M$12)</f>
        <v>208866322.7491636</v>
      </c>
      <c r="D1007" s="23">
        <f>D1006+(G1006*'Infectados Brasil'!$M$12)</f>
        <v>829088.876390127</v>
      </c>
      <c r="E1007" s="23">
        <f>E1006+(H1006*'Infectados Brasil'!$M$12)</f>
        <v>304589.37444627541</v>
      </c>
      <c r="F1007" s="23">
        <f>-('Infectados Brasil'!$M$9*C1007*(D1007/$M$1))</f>
        <v>-307745.59797962714</v>
      </c>
      <c r="G1007" s="23">
        <f>('Infectados Brasil'!$M$9*C1007*(D1007/$M$1))-('Infectados Brasil'!$M$10*D1007)</f>
        <v>224836.71034061443</v>
      </c>
      <c r="H1007" s="23">
        <f>('Infectados Brasil'!$M$10*D1007)</f>
        <v>82908.887639012712</v>
      </c>
      <c r="I1007" s="27">
        <f>(C1007/$M$1)*'Infectados Brasil'!$M$14</f>
        <v>3.7118529357137069</v>
      </c>
      <c r="J1007" s="4">
        <v>1</v>
      </c>
    </row>
    <row r="1008" spans="1:10" x14ac:dyDescent="0.25">
      <c r="A1008" s="8">
        <f>A1007+'Infectados Brasil'!$M$12</f>
        <v>43936.300000002928</v>
      </c>
      <c r="B1008" s="7">
        <f>B1007+'Infectados Brasil'!$M$12</f>
        <v>50.29999999999928</v>
      </c>
      <c r="C1008" s="9">
        <f>C1007+(F1007*'Infectados Brasil'!$M$12)</f>
        <v>208850935.46926463</v>
      </c>
      <c r="D1008" s="23">
        <f>D1007+(G1007*'Infectados Brasil'!$M$12)</f>
        <v>840330.71190715767</v>
      </c>
      <c r="E1008" s="23">
        <f>E1007+(H1007*'Infectados Brasil'!$M$12)</f>
        <v>308734.81882822607</v>
      </c>
      <c r="F1008" s="23">
        <f>-('Infectados Brasil'!$M$9*C1008*(D1008/$M$1))</f>
        <v>-311895.42282141652</v>
      </c>
      <c r="G1008" s="23">
        <f>('Infectados Brasil'!$M$9*C1008*(D1008/$M$1))-('Infectados Brasil'!$M$10*D1008)</f>
        <v>227862.35163070075</v>
      </c>
      <c r="H1008" s="23">
        <f>('Infectados Brasil'!$M$10*D1008)</f>
        <v>84033.071190715767</v>
      </c>
      <c r="I1008" s="27">
        <f>(C1008/$M$1)*'Infectados Brasil'!$M$14</f>
        <v>3.7115794817680738</v>
      </c>
      <c r="J1008" s="4">
        <v>1</v>
      </c>
    </row>
    <row r="1009" spans="1:10" x14ac:dyDescent="0.25">
      <c r="A1009" s="8">
        <f>A1008+'Infectados Brasil'!$M$12</f>
        <v>43936.350000002931</v>
      </c>
      <c r="B1009" s="7">
        <f>B1008+'Infectados Brasil'!$M$12</f>
        <v>50.349999999999277</v>
      </c>
      <c r="C1009" s="9">
        <f>C1008+(F1008*'Infectados Brasil'!$M$12)</f>
        <v>208835340.69812354</v>
      </c>
      <c r="D1009" s="23">
        <f>D1008+(G1008*'Infectados Brasil'!$M$12)</f>
        <v>851723.82948869269</v>
      </c>
      <c r="E1009" s="23">
        <f>E1008+(H1008*'Infectados Brasil'!$M$12)</f>
        <v>312936.47238776187</v>
      </c>
      <c r="F1009" s="23">
        <f>-('Infectados Brasil'!$M$9*C1009*(D1009/$M$1))</f>
        <v>-316100.46417615016</v>
      </c>
      <c r="G1009" s="23">
        <f>('Infectados Brasil'!$M$9*C1009*(D1009/$M$1))-('Infectados Brasil'!$M$10*D1009)</f>
        <v>230928.0812272809</v>
      </c>
      <c r="H1009" s="23">
        <f>('Infectados Brasil'!$M$10*D1009)</f>
        <v>85172.382948869272</v>
      </c>
      <c r="I1009" s="27">
        <f>(C1009/$M$1)*'Infectados Brasil'!$M$14</f>
        <v>3.7113023404066525</v>
      </c>
      <c r="J1009" s="4">
        <v>1</v>
      </c>
    </row>
    <row r="1010" spans="1:10" x14ac:dyDescent="0.25">
      <c r="A1010" s="8">
        <f>A1009+'Infectados Brasil'!$M$12</f>
        <v>43936.400000002934</v>
      </c>
      <c r="B1010" s="7">
        <f>B1009+'Infectados Brasil'!$M$12</f>
        <v>50.399999999999274</v>
      </c>
      <c r="C1010" s="9">
        <f>C1009+(F1009*'Infectados Brasil'!$M$12)</f>
        <v>208819535.67491475</v>
      </c>
      <c r="D1010" s="23">
        <f>D1009+(G1009*'Infectados Brasil'!$M$12)</f>
        <v>863270.2335500567</v>
      </c>
      <c r="E1010" s="23">
        <f>E1009+(H1009*'Infectados Brasil'!$M$12)</f>
        <v>317195.09153520531</v>
      </c>
      <c r="F1010" s="23">
        <f>-('Infectados Brasil'!$M$9*C1010*(D1010/$M$1))</f>
        <v>-320361.43646983028</v>
      </c>
      <c r="G1010" s="23">
        <f>('Infectados Brasil'!$M$9*C1010*(D1010/$M$1))-('Infectados Brasil'!$M$10*D1010)</f>
        <v>234034.41311482462</v>
      </c>
      <c r="H1010" s="23">
        <f>('Infectados Brasil'!$M$10*D1010)</f>
        <v>86327.023355005673</v>
      </c>
      <c r="I1010" s="27">
        <f>(C1010/$M$1)*'Infectados Brasil'!$M$14</f>
        <v>3.7110214625656277</v>
      </c>
      <c r="J1010" s="4">
        <v>1</v>
      </c>
    </row>
    <row r="1011" spans="1:10" x14ac:dyDescent="0.25">
      <c r="A1011" s="8">
        <f>A1010+'Infectados Brasil'!$M$12</f>
        <v>43936.450000002937</v>
      </c>
      <c r="B1011" s="7">
        <f>B1010+'Infectados Brasil'!$M$12</f>
        <v>50.449999999999271</v>
      </c>
      <c r="C1011" s="9">
        <f>C1010+(F1010*'Infectados Brasil'!$M$12)</f>
        <v>208803517.60309127</v>
      </c>
      <c r="D1011" s="23">
        <f>D1010+(G1010*'Infectados Brasil'!$M$12)</f>
        <v>874971.95420579799</v>
      </c>
      <c r="E1011" s="23">
        <f>E1010+(H1010*'Infectados Brasil'!$M$12)</f>
        <v>321511.44270295562</v>
      </c>
      <c r="F1011" s="23">
        <f>-('Infectados Brasil'!$M$9*C1011*(D1011/$M$1))</f>
        <v>-324679.06281674793</v>
      </c>
      <c r="G1011" s="23">
        <f>('Infectados Brasil'!$M$9*C1011*(D1011/$M$1))-('Infectados Brasil'!$M$10*D1011)</f>
        <v>237181.86739616812</v>
      </c>
      <c r="H1011" s="23">
        <f>('Infectados Brasil'!$M$10*D1011)</f>
        <v>87497.19542057981</v>
      </c>
      <c r="I1011" s="27">
        <f>(C1011/$M$1)*'Infectados Brasil'!$M$14</f>
        <v>3.7107367985463644</v>
      </c>
      <c r="J1011" s="4">
        <v>1</v>
      </c>
    </row>
    <row r="1012" spans="1:10" x14ac:dyDescent="0.25">
      <c r="A1012" s="8">
        <f>A1011+'Infectados Brasil'!$M$12</f>
        <v>43936.500000002939</v>
      </c>
      <c r="B1012" s="7">
        <f>B1011+'Infectados Brasil'!$M$12</f>
        <v>50.499999999999268</v>
      </c>
      <c r="C1012" s="9">
        <f>C1011+(F1011*'Infectados Brasil'!$M$12)</f>
        <v>208787283.64995044</v>
      </c>
      <c r="D1012" s="23">
        <f>D1011+(G1011*'Infectados Brasil'!$M$12)</f>
        <v>886831.04757560638</v>
      </c>
      <c r="E1012" s="23">
        <f>E1011+(H1011*'Infectados Brasil'!$M$12)</f>
        <v>325886.3024739846</v>
      </c>
      <c r="F1012" s="23">
        <f>-('Infectados Brasil'!$M$9*C1012*(D1012/$M$1))</f>
        <v>-329054.07510972861</v>
      </c>
      <c r="G1012" s="23">
        <f>('Infectados Brasil'!$M$9*C1012*(D1012/$M$1))-('Infectados Brasil'!$M$10*D1012)</f>
        <v>240370.97035216796</v>
      </c>
      <c r="H1012" s="23">
        <f>('Infectados Brasil'!$M$10*D1012)</f>
        <v>88683.10475756065</v>
      </c>
      <c r="I1012" s="27">
        <f>(C1012/$M$1)*'Infectados Brasil'!$M$14</f>
        <v>3.7104482980076905</v>
      </c>
      <c r="J1012" s="4">
        <v>1</v>
      </c>
    </row>
    <row r="1013" spans="1:10" x14ac:dyDescent="0.25">
      <c r="A1013" s="8">
        <f>A1012+'Infectados Brasil'!$M$12</f>
        <v>43936.550000002942</v>
      </c>
      <c r="B1013" s="7">
        <f>B1012+'Infectados Brasil'!$M$12</f>
        <v>50.549999999999265</v>
      </c>
      <c r="C1013" s="9">
        <f>C1012+(F1012*'Infectados Brasil'!$M$12)</f>
        <v>208770830.94619495</v>
      </c>
      <c r="D1013" s="23">
        <f>D1012+(G1012*'Infectados Brasil'!$M$12)</f>
        <v>898849.59609321482</v>
      </c>
      <c r="E1013" s="23">
        <f>E1012+(H1012*'Infectados Brasil'!$M$12)</f>
        <v>330320.45771186263</v>
      </c>
      <c r="F1013" s="23">
        <f>-('Infectados Brasil'!$M$9*C1013*(D1013/$M$1))</f>
        <v>-333487.21411086858</v>
      </c>
      <c r="G1013" s="23">
        <f>('Infectados Brasil'!$M$9*C1013*(D1013/$M$1))-('Infectados Brasil'!$M$10*D1013)</f>
        <v>243602.25450154708</v>
      </c>
      <c r="H1013" s="23">
        <f>('Infectados Brasil'!$M$10*D1013)</f>
        <v>89884.959609321493</v>
      </c>
      <c r="I1013" s="27">
        <f>(C1013/$M$1)*'Infectados Brasil'!$M$14</f>
        <v>3.7101559099580927</v>
      </c>
      <c r="J1013" s="4">
        <v>1</v>
      </c>
    </row>
    <row r="1014" spans="1:10" x14ac:dyDescent="0.25">
      <c r="A1014" s="8">
        <f>A1013+'Infectados Brasil'!$M$12</f>
        <v>43936.600000002945</v>
      </c>
      <c r="B1014" s="7">
        <f>B1013+'Infectados Brasil'!$M$12</f>
        <v>50.599999999999262</v>
      </c>
      <c r="C1014" s="9">
        <f>C1013+(F1013*'Infectados Brasil'!$M$12)</f>
        <v>208754156.58548939</v>
      </c>
      <c r="D1014" s="23">
        <f>D1013+(G1013*'Infectados Brasil'!$M$12)</f>
        <v>911029.70881829213</v>
      </c>
      <c r="E1014" s="23">
        <f>E1013+(H1013*'Infectados Brasil'!$M$12)</f>
        <v>334814.70569232869</v>
      </c>
      <c r="F1014" s="23">
        <f>-('Infectados Brasil'!$M$9*C1014*(D1014/$M$1))</f>
        <v>-337979.22954275156</v>
      </c>
      <c r="G1014" s="23">
        <f>('Infectados Brasil'!$M$9*C1014*(D1014/$M$1))-('Infectados Brasil'!$M$10*D1014)</f>
        <v>246876.25866092235</v>
      </c>
      <c r="H1014" s="23">
        <f>('Infectados Brasil'!$M$10*D1014)</f>
        <v>91102.970881829213</v>
      </c>
      <c r="I1014" s="27">
        <f>(C1014/$M$1)*'Infectados Brasil'!$M$14</f>
        <v>3.70985958274784</v>
      </c>
      <c r="J1014" s="4">
        <v>1</v>
      </c>
    </row>
    <row r="1015" spans="1:10" x14ac:dyDescent="0.25">
      <c r="A1015" s="8">
        <f>A1014+'Infectados Brasil'!$M$12</f>
        <v>43936.650000002948</v>
      </c>
      <c r="B1015" s="7">
        <f>B1014+'Infectados Brasil'!$M$12</f>
        <v>50.64999999999926</v>
      </c>
      <c r="C1015" s="9">
        <f>C1014+(F1014*'Infectados Brasil'!$M$12)</f>
        <v>208737257.62401226</v>
      </c>
      <c r="D1015" s="23">
        <f>D1014+(G1014*'Infectados Brasil'!$M$12)</f>
        <v>923373.52175133827</v>
      </c>
      <c r="E1015" s="23">
        <f>E1014+(H1014*'Infectados Brasil'!$M$12)</f>
        <v>339369.85423642013</v>
      </c>
      <c r="F1015" s="23">
        <f>-('Infectados Brasil'!$M$9*C1015*(D1015/$M$1))</f>
        <v>-342530.88018013246</v>
      </c>
      <c r="G1015" s="23">
        <f>('Infectados Brasil'!$M$9*C1015*(D1015/$M$1))-('Infectados Brasil'!$M$10*D1015)</f>
        <v>250193.52800499863</v>
      </c>
      <c r="H1015" s="23">
        <f>('Infectados Brasil'!$M$10*D1015)</f>
        <v>92337.352175133827</v>
      </c>
      <c r="I1015" s="27">
        <f>(C1015/$M$1)*'Infectados Brasil'!$M$14</f>
        <v>3.7095592640610175</v>
      </c>
      <c r="J1015" s="4">
        <v>1</v>
      </c>
    </row>
    <row r="1016" spans="1:10" x14ac:dyDescent="0.25">
      <c r="A1016" s="8">
        <f>A1015+'Infectados Brasil'!$M$12</f>
        <v>43936.700000002951</v>
      </c>
      <c r="B1016" s="7">
        <f>B1015+'Infectados Brasil'!$M$12</f>
        <v>50.699999999999257</v>
      </c>
      <c r="C1016" s="9">
        <f>C1015+(F1015*'Infectados Brasil'!$M$12)</f>
        <v>208720131.08000326</v>
      </c>
      <c r="D1016" s="23">
        <f>D1015+(G1015*'Infectados Brasil'!$M$12)</f>
        <v>935883.19815158821</v>
      </c>
      <c r="E1016" s="23">
        <f>E1015+(H1015*'Infectados Brasil'!$M$12)</f>
        <v>343986.72184517683</v>
      </c>
      <c r="F1016" s="23">
        <f>-('Infectados Brasil'!$M$9*C1016*(D1016/$M$1))</f>
        <v>-347142.933942075</v>
      </c>
      <c r="G1016" s="23">
        <f>('Infectados Brasil'!$M$9*C1016*(D1016/$M$1))-('Infectados Brasil'!$M$10*D1016)</f>
        <v>253554.61412691616</v>
      </c>
      <c r="H1016" s="23">
        <f>('Infectados Brasil'!$M$10*D1016)</f>
        <v>93588.319815158829</v>
      </c>
      <c r="I1016" s="27">
        <f>(C1016/$M$1)*'Infectados Brasil'!$M$14</f>
        <v>3.709254900907486</v>
      </c>
      <c r="J1016" s="4">
        <v>1</v>
      </c>
    </row>
    <row r="1017" spans="1:10" x14ac:dyDescent="0.25">
      <c r="A1017" s="8">
        <f>A1016+'Infectados Brasil'!$M$12</f>
        <v>43936.750000002954</v>
      </c>
      <c r="B1017" s="7">
        <f>B1016+'Infectados Brasil'!$M$12</f>
        <v>50.749999999999254</v>
      </c>
      <c r="C1017" s="9">
        <f>C1016+(F1016*'Infectados Brasil'!$M$12)</f>
        <v>208702773.93330616</v>
      </c>
      <c r="D1017" s="23">
        <f>D1016+(G1016*'Infectados Brasil'!$M$12)</f>
        <v>948560.92885793396</v>
      </c>
      <c r="E1017" s="23">
        <f>E1016+(H1016*'Infectados Brasil'!$M$12)</f>
        <v>348666.13783593476</v>
      </c>
      <c r="F1017" s="23">
        <f>-('Infectados Brasil'!$M$9*C1017*(D1017/$M$1))</f>
        <v>-351816.16798452992</v>
      </c>
      <c r="G1017" s="23">
        <f>('Infectados Brasil'!$M$9*C1017*(D1017/$M$1))-('Infectados Brasil'!$M$10*D1017)</f>
        <v>256960.0750987365</v>
      </c>
      <c r="H1017" s="23">
        <f>('Infectados Brasil'!$M$10*D1017)</f>
        <v>94856.092885793405</v>
      </c>
      <c r="I1017" s="27">
        <f>(C1017/$M$1)*'Infectados Brasil'!$M$14</f>
        <v>3.7089464396147549</v>
      </c>
      <c r="J1017" s="4">
        <v>1</v>
      </c>
    </row>
    <row r="1018" spans="1:10" x14ac:dyDescent="0.25">
      <c r="A1018" s="8">
        <f>A1017+'Infectados Brasil'!$M$12</f>
        <v>43936.800000002957</v>
      </c>
      <c r="B1018" s="7">
        <f>B1017+'Infectados Brasil'!$M$12</f>
        <v>50.799999999999251</v>
      </c>
      <c r="C1018" s="9">
        <f>C1017+(F1017*'Infectados Brasil'!$M$12)</f>
        <v>208685183.12490693</v>
      </c>
      <c r="D1018" s="23">
        <f>D1017+(G1017*'Infectados Brasil'!$M$12)</f>
        <v>961408.93261287082</v>
      </c>
      <c r="E1018" s="23">
        <f>E1017+(H1017*'Infectados Brasil'!$M$12)</f>
        <v>353408.94248022442</v>
      </c>
      <c r="F1018" s="23">
        <f>-('Infectados Brasil'!$M$9*C1018*(D1018/$M$1))</f>
        <v>-356551.36879333761</v>
      </c>
      <c r="G1018" s="23">
        <f>('Infectados Brasil'!$M$9*C1018*(D1018/$M$1))-('Infectados Brasil'!$M$10*D1018)</f>
        <v>260410.47553205054</v>
      </c>
      <c r="H1018" s="23">
        <f>('Infectados Brasil'!$M$10*D1018)</f>
        <v>96140.893261287085</v>
      </c>
      <c r="I1018" s="27">
        <f>(C1018/$M$1)*'Infectados Brasil'!$M$14</f>
        <v>3.7086338258197746</v>
      </c>
      <c r="J1018" s="4">
        <v>1</v>
      </c>
    </row>
    <row r="1019" spans="1:10" x14ac:dyDescent="0.25">
      <c r="A1019" s="8">
        <f>A1018+'Infectados Brasil'!$M$12</f>
        <v>43936.85000000296</v>
      </c>
      <c r="B1019" s="7">
        <f>B1018+'Infectados Brasil'!$M$12</f>
        <v>50.849999999999248</v>
      </c>
      <c r="C1019" s="9">
        <f>C1018+(F1018*'Infectados Brasil'!$M$12)</f>
        <v>208667355.55646726</v>
      </c>
      <c r="D1019" s="23">
        <f>D1018+(G1018*'Infectados Brasil'!$M$12)</f>
        <v>974429.4563894734</v>
      </c>
      <c r="E1019" s="23">
        <f>E1018+(H1018*'Infectados Brasil'!$M$12)</f>
        <v>358215.98714328877</v>
      </c>
      <c r="F1019" s="23">
        <f>-('Infectados Brasil'!$M$9*C1019*(D1019/$M$1))</f>
        <v>-361349.3322776428</v>
      </c>
      <c r="G1019" s="23">
        <f>('Infectados Brasil'!$M$9*C1019*(D1019/$M$1))-('Infectados Brasil'!$M$10*D1019)</f>
        <v>263906.38663869543</v>
      </c>
      <c r="H1019" s="23">
        <f>('Infectados Brasil'!$M$10*D1019)</f>
        <v>97442.945638947349</v>
      </c>
      <c r="I1019" s="27">
        <f>(C1019/$M$1)*'Infectados Brasil'!$M$14</f>
        <v>3.7083170044606466</v>
      </c>
      <c r="J1019" s="4">
        <v>1</v>
      </c>
    </row>
    <row r="1020" spans="1:10" x14ac:dyDescent="0.25">
      <c r="A1020" s="8">
        <f>A1019+'Infectados Brasil'!$M$12</f>
        <v>43936.900000002963</v>
      </c>
      <c r="B1020" s="7">
        <f>B1019+'Infectados Brasil'!$M$12</f>
        <v>50.899999999999245</v>
      </c>
      <c r="C1020" s="9">
        <f>C1019+(F1019*'Infectados Brasil'!$M$12)</f>
        <v>208649288.08985338</v>
      </c>
      <c r="D1020" s="23">
        <f>D1019+(G1019*'Infectados Brasil'!$M$12)</f>
        <v>987624.77572140819</v>
      </c>
      <c r="E1020" s="23">
        <f>E1019+(H1019*'Infectados Brasil'!$M$12)</f>
        <v>363088.13442523615</v>
      </c>
      <c r="F1020" s="23">
        <f>-('Infectados Brasil'!$M$9*C1020*(D1020/$M$1))</f>
        <v>-366210.86386370158</v>
      </c>
      <c r="G1020" s="23">
        <f>('Infectados Brasil'!$M$9*C1020*(D1020/$M$1))-('Infectados Brasil'!$M$10*D1020)</f>
        <v>267448.38629156078</v>
      </c>
      <c r="H1020" s="23">
        <f>('Infectados Brasil'!$M$10*D1020)</f>
        <v>98762.477572140822</v>
      </c>
      <c r="I1020" s="27">
        <f>(C1020/$M$1)*'Infectados Brasil'!$M$14</f>
        <v>3.7079959197682508</v>
      </c>
      <c r="J1020" s="4">
        <v>1</v>
      </c>
    </row>
    <row r="1021" spans="1:10" x14ac:dyDescent="0.25">
      <c r="A1021" s="8">
        <f>A1020+'Infectados Brasil'!$M$12</f>
        <v>43936.950000002966</v>
      </c>
      <c r="B1021" s="7">
        <f>B1020+'Infectados Brasil'!$M$12</f>
        <v>50.949999999999243</v>
      </c>
      <c r="C1021" s="9">
        <f>C1020+(F1020*'Infectados Brasil'!$M$12)</f>
        <v>208630977.54666018</v>
      </c>
      <c r="D1021" s="23">
        <f>D1020+(G1020*'Infectados Brasil'!$M$12)</f>
        <v>1000997.1950359863</v>
      </c>
      <c r="E1021" s="23">
        <f>E1020+(H1020*'Infectados Brasil'!$M$12)</f>
        <v>368026.25830384321</v>
      </c>
      <c r="F1021" s="23">
        <f>-('Infectados Brasil'!$M$9*C1021*(D1021/$M$1))</f>
        <v>-371136.77858906769</v>
      </c>
      <c r="G1021" s="23">
        <f>('Infectados Brasil'!$M$9*C1021*(D1021/$M$1))-('Infectados Brasil'!$M$10*D1021)</f>
        <v>271037.05908546905</v>
      </c>
      <c r="H1021" s="23">
        <f>('Infectados Brasil'!$M$10*D1021)</f>
        <v>100099.71950359864</v>
      </c>
      <c r="I1021" s="27">
        <f>(C1021/$M$1)*'Infectados Brasil'!$M$14</f>
        <v>3.7076705152577891</v>
      </c>
      <c r="J1021" s="4">
        <v>1</v>
      </c>
    </row>
    <row r="1022" spans="1:10" x14ac:dyDescent="0.25">
      <c r="A1022" s="8">
        <f>A1021+'Infectados Brasil'!$M$12</f>
        <v>43937.000000002969</v>
      </c>
      <c r="B1022" s="7">
        <f>B1021+'Infectados Brasil'!$M$12</f>
        <v>50.99999999999924</v>
      </c>
      <c r="C1022" s="9">
        <f>C1021+(F1021*'Infectados Brasil'!$M$12)</f>
        <v>208612420.70773074</v>
      </c>
      <c r="D1022" s="23">
        <f>D1021+(G1021*'Infectados Brasil'!$M$12)</f>
        <v>1014549.0479902597</v>
      </c>
      <c r="E1022" s="23">
        <f>E1021+(H1021*'Infectados Brasil'!$M$12)</f>
        <v>373031.24427902314</v>
      </c>
      <c r="F1022" s="23">
        <f>-('Infectados Brasil'!$M$9*C1022*(D1022/$M$1))</f>
        <v>-376127.90119713836</v>
      </c>
      <c r="G1022" s="23">
        <f>('Infectados Brasil'!$M$9*C1022*(D1022/$M$1))-('Infectados Brasil'!$M$10*D1022)</f>
        <v>274672.99639811239</v>
      </c>
      <c r="H1022" s="23">
        <f>('Infectados Brasil'!$M$10*D1022)</f>
        <v>101454.90479902597</v>
      </c>
      <c r="I1022" s="27">
        <f>(C1022/$M$1)*'Infectados Brasil'!$M$14</f>
        <v>3.7073407337202431</v>
      </c>
      <c r="J1022" s="4">
        <v>1</v>
      </c>
    </row>
    <row r="1023" spans="1:10" x14ac:dyDescent="0.25">
      <c r="A1023" s="8">
        <f>A1022+'Infectados Brasil'!$M$12</f>
        <v>43937.050000002972</v>
      </c>
      <c r="B1023" s="7">
        <f>B1022+'Infectados Brasil'!$M$12</f>
        <v>51.049999999999237</v>
      </c>
      <c r="C1023" s="9">
        <f>C1022+(F1022*'Infectados Brasil'!$M$12)</f>
        <v>208593614.31267089</v>
      </c>
      <c r="D1023" s="23">
        <f>D1022+(G1022*'Infectados Brasil'!$M$12)</f>
        <v>1028282.6978101654</v>
      </c>
      <c r="E1023" s="23">
        <f>E1022+(H1022*'Infectados Brasil'!$M$12)</f>
        <v>378103.98951897444</v>
      </c>
      <c r="F1023" s="23">
        <f>-('Infectados Brasil'!$M$9*C1023*(D1023/$M$1))</f>
        <v>-381185.06623204215</v>
      </c>
      <c r="G1023" s="23">
        <f>('Infectados Brasil'!$M$9*C1023*(D1023/$M$1))-('Infectados Brasil'!$M$10*D1023)</f>
        <v>278356.79645102564</v>
      </c>
      <c r="H1023" s="23">
        <f>('Infectados Brasil'!$M$10*D1023)</f>
        <v>102828.26978101654</v>
      </c>
      <c r="I1023" s="27">
        <f>(C1023/$M$1)*'Infectados Brasil'!$M$14</f>
        <v>3.7070065172137507</v>
      </c>
      <c r="J1023" s="4">
        <v>1</v>
      </c>
    </row>
    <row r="1024" spans="1:10" x14ac:dyDescent="0.25">
      <c r="A1024" s="8">
        <f>A1023+'Infectados Brasil'!$M$12</f>
        <v>43937.100000002974</v>
      </c>
      <c r="B1024" s="7">
        <f>B1023+'Infectados Brasil'!$M$12</f>
        <v>51.099999999999234</v>
      </c>
      <c r="C1024" s="9">
        <f>C1023+(F1023*'Infectados Brasil'!$M$12)</f>
        <v>208574555.05935928</v>
      </c>
      <c r="D1024" s="23">
        <f>D1023+(G1023*'Infectados Brasil'!$M$12)</f>
        <v>1042200.5376327166</v>
      </c>
      <c r="E1024" s="23">
        <f>E1023+(H1023*'Infectados Brasil'!$M$12)</f>
        <v>383245.40300802526</v>
      </c>
      <c r="F1024" s="23">
        <f>-('Infectados Brasil'!$M$9*C1024*(D1024/$M$1))</f>
        <v>-386309.11813384987</v>
      </c>
      <c r="G1024" s="23">
        <f>('Infectados Brasil'!$M$9*C1024*(D1024/$M$1))-('Infectados Brasil'!$M$10*D1024)</f>
        <v>282089.06437057821</v>
      </c>
      <c r="H1024" s="23">
        <f>('Infectados Brasil'!$M$10*D1024)</f>
        <v>104220.05376327166</v>
      </c>
      <c r="I1024" s="27">
        <f>(C1024/$M$1)*'Infectados Brasil'!$M$14</f>
        <v>3.7066678070548988</v>
      </c>
      <c r="J1024" s="4">
        <v>1</v>
      </c>
    </row>
    <row r="1025" spans="1:10" x14ac:dyDescent="0.25">
      <c r="A1025" s="8">
        <f>A1024+'Infectados Brasil'!$M$12</f>
        <v>43937.150000002977</v>
      </c>
      <c r="B1025" s="7">
        <f>B1024+'Infectados Brasil'!$M$12</f>
        <v>51.149999999999231</v>
      </c>
      <c r="C1025" s="9">
        <f>C1024+(F1024*'Infectados Brasil'!$M$12)</f>
        <v>208555239.60345259</v>
      </c>
      <c r="D1025" s="23">
        <f>D1024+(G1024*'Infectados Brasil'!$M$12)</f>
        <v>1056304.9908512456</v>
      </c>
      <c r="E1025" s="23">
        <f>E1024+(H1024*'Infectados Brasil'!$M$12)</f>
        <v>388456.40569618886</v>
      </c>
      <c r="F1025" s="23">
        <f>-('Infectados Brasil'!$M$9*C1025*(D1025/$M$1))</f>
        <v>-391500.91133408935</v>
      </c>
      <c r="G1025" s="23">
        <f>('Infectados Brasil'!$M$9*C1025*(D1025/$M$1))-('Infectados Brasil'!$M$10*D1025)</f>
        <v>285870.41224896477</v>
      </c>
      <c r="H1025" s="23">
        <f>('Infectados Brasil'!$M$10*D1025)</f>
        <v>105630.49908512457</v>
      </c>
      <c r="I1025" s="27">
        <f>(C1025/$M$1)*'Infectados Brasil'!$M$14</f>
        <v>3.706324543809929</v>
      </c>
      <c r="J1025" s="4">
        <v>1</v>
      </c>
    </row>
    <row r="1026" spans="1:10" x14ac:dyDescent="0.25">
      <c r="A1026" s="8">
        <f>A1025+'Infectados Brasil'!$M$12</f>
        <v>43937.20000000298</v>
      </c>
      <c r="B1026" s="7">
        <f>B1025+'Infectados Brasil'!$M$12</f>
        <v>51.199999999999228</v>
      </c>
      <c r="C1026" s="9">
        <f>C1025+(F1025*'Infectados Brasil'!$M$12)</f>
        <v>208535664.55788589</v>
      </c>
      <c r="D1026" s="23">
        <f>D1025+(G1025*'Infectados Brasil'!$M$12)</f>
        <v>1070598.5114636938</v>
      </c>
      <c r="E1026" s="23">
        <f>E1025+(H1025*'Infectados Brasil'!$M$12)</f>
        <v>393737.93065044511</v>
      </c>
      <c r="F1026" s="23">
        <f>-('Infectados Brasil'!$M$9*C1026*(D1026/$M$1))</f>
        <v>-396761.31035154196</v>
      </c>
      <c r="G1026" s="23">
        <f>('Infectados Brasil'!$M$9*C1026*(D1026/$M$1))-('Infectados Brasil'!$M$10*D1026)</f>
        <v>289701.45920517261</v>
      </c>
      <c r="H1026" s="23">
        <f>('Infectados Brasil'!$M$10*D1026)</f>
        <v>107059.85114636939</v>
      </c>
      <c r="I1026" s="27">
        <f>(C1026/$M$1)*'Infectados Brasil'!$M$14</f>
        <v>3.7059766672858578</v>
      </c>
      <c r="J1026" s="4">
        <v>1</v>
      </c>
    </row>
    <row r="1027" spans="1:10" x14ac:dyDescent="0.25">
      <c r="A1027" s="8">
        <f>A1026+'Infectados Brasil'!$M$12</f>
        <v>43937.250000002983</v>
      </c>
      <c r="B1027" s="7">
        <f>B1026+'Infectados Brasil'!$M$12</f>
        <v>51.249999999999226</v>
      </c>
      <c r="C1027" s="9">
        <f>C1026+(F1026*'Infectados Brasil'!$M$12)</f>
        <v>208515826.49236831</v>
      </c>
      <c r="D1027" s="23">
        <f>D1026+(G1026*'Infectados Brasil'!$M$12)</f>
        <v>1085083.5844239525</v>
      </c>
      <c r="E1027" s="23">
        <f>E1026+(H1026*'Infectados Brasil'!$M$12)</f>
        <v>399090.92320776358</v>
      </c>
      <c r="F1027" s="23">
        <f>-('Infectados Brasil'!$M$9*C1027*(D1027/$M$1))</f>
        <v>-402091.18988830096</v>
      </c>
      <c r="G1027" s="23">
        <f>('Infectados Brasil'!$M$9*C1027*(D1027/$M$1))-('Infectados Brasil'!$M$10*D1027)</f>
        <v>293582.83144590573</v>
      </c>
      <c r="H1027" s="23">
        <f>('Infectados Brasil'!$M$10*D1027)</f>
        <v>108508.35844239526</v>
      </c>
      <c r="I1027" s="27">
        <f>(C1027/$M$1)*'Infectados Brasil'!$M$14</f>
        <v>3.7056241165215167</v>
      </c>
      <c r="J1027" s="4">
        <v>1</v>
      </c>
    </row>
    <row r="1028" spans="1:10" x14ac:dyDescent="0.25">
      <c r="A1028" s="8">
        <f>A1027+'Infectados Brasil'!$M$12</f>
        <v>43937.300000002986</v>
      </c>
      <c r="B1028" s="7">
        <f>B1027+'Infectados Brasil'!$M$12</f>
        <v>51.299999999999223</v>
      </c>
      <c r="C1028" s="9">
        <f>C1027+(F1027*'Infectados Brasil'!$M$12)</f>
        <v>208495721.9328739</v>
      </c>
      <c r="D1028" s="23">
        <f>D1027+(G1027*'Infectados Brasil'!$M$12)</f>
        <v>1099762.7259962477</v>
      </c>
      <c r="E1028" s="23">
        <f>E1027+(H1027*'Infectados Brasil'!$M$12)</f>
        <v>404516.34112988337</v>
      </c>
      <c r="F1028" s="23">
        <f>-('Infectados Brasil'!$M$9*C1028*(D1028/$M$1))</f>
        <v>-407491.434926068</v>
      </c>
      <c r="G1028" s="23">
        <f>('Infectados Brasil'!$M$9*C1028*(D1028/$M$1))-('Infectados Brasil'!$M$10*D1028)</f>
        <v>297515.16232644324</v>
      </c>
      <c r="H1028" s="23">
        <f>('Infectados Brasil'!$M$10*D1028)</f>
        <v>109976.27259962478</v>
      </c>
      <c r="I1028" s="27">
        <f>(C1028/$M$1)*'Infectados Brasil'!$M$14</f>
        <v>3.7052668297785014</v>
      </c>
      <c r="J1028" s="4">
        <v>1</v>
      </c>
    </row>
    <row r="1029" spans="1:10" x14ac:dyDescent="0.25">
      <c r="A1029" s="8">
        <f>A1028+'Infectados Brasil'!$M$12</f>
        <v>43937.350000002989</v>
      </c>
      <c r="B1029" s="7">
        <f>B1028+'Infectados Brasil'!$M$12</f>
        <v>51.34999999999922</v>
      </c>
      <c r="C1029" s="9">
        <f>C1028+(F1028*'Infectados Brasil'!$M$12)</f>
        <v>208475347.36112761</v>
      </c>
      <c r="D1029" s="23">
        <f>D1028+(G1028*'Infectados Brasil'!$M$12)</f>
        <v>1114638.4841125698</v>
      </c>
      <c r="E1029" s="23">
        <f>E1028+(H1028*'Infectados Brasil'!$M$12)</f>
        <v>410015.15475986461</v>
      </c>
      <c r="F1029" s="23">
        <f>-('Infectados Brasil'!$M$9*C1029*(D1029/$M$1))</f>
        <v>-412962.94082266593</v>
      </c>
      <c r="G1029" s="23">
        <f>('Infectados Brasil'!$M$9*C1029*(D1029/$M$1))-('Infectados Brasil'!$M$10*D1029)</f>
        <v>301499.09241140896</v>
      </c>
      <c r="H1029" s="23">
        <f>('Infectados Brasil'!$M$10*D1029)</f>
        <v>111463.84841125699</v>
      </c>
      <c r="I1029" s="27">
        <f>(C1029/$M$1)*'Infectados Brasil'!$M$14</f>
        <v>3.7049047445320391</v>
      </c>
      <c r="J1029" s="4">
        <v>1</v>
      </c>
    </row>
    <row r="1030" spans="1:10" x14ac:dyDescent="0.25">
      <c r="A1030" s="8">
        <f>A1029+'Infectados Brasil'!$M$12</f>
        <v>43937.400000002992</v>
      </c>
      <c r="B1030" s="7">
        <f>B1029+'Infectados Brasil'!$M$12</f>
        <v>51.399999999999217</v>
      </c>
      <c r="C1030" s="9">
        <f>C1029+(F1029*'Infectados Brasil'!$M$12)</f>
        <v>208454699.21408647</v>
      </c>
      <c r="D1030" s="23">
        <f>D1029+(G1029*'Infectados Brasil'!$M$12)</f>
        <v>1129713.4387331402</v>
      </c>
      <c r="E1030" s="23">
        <f>E1029+(H1029*'Infectados Brasil'!$M$12)</f>
        <v>415588.34718042746</v>
      </c>
      <c r="F1030" s="23">
        <f>-('Infectados Brasil'!$M$9*C1030*(D1030/$M$1))</f>
        <v>-418506.61340874241</v>
      </c>
      <c r="G1030" s="23">
        <f>('Infectados Brasil'!$M$9*C1030*(D1030/$M$1))-('Infectados Brasil'!$M$10*D1030)</f>
        <v>305535.26953542838</v>
      </c>
      <c r="H1030" s="23">
        <f>('Infectados Brasil'!$M$10*D1030)</f>
        <v>112971.34387331404</v>
      </c>
      <c r="I1030" s="27">
        <f>(C1030/$M$1)*'Infectados Brasil'!$M$14</f>
        <v>3.7045377974617653</v>
      </c>
      <c r="J1030" s="4">
        <v>1</v>
      </c>
    </row>
    <row r="1031" spans="1:10" x14ac:dyDescent="0.25">
      <c r="A1031" s="8">
        <f>A1030+'Infectados Brasil'!$M$12</f>
        <v>43937.450000002995</v>
      </c>
      <c r="B1031" s="7">
        <f>B1030+'Infectados Brasil'!$M$12</f>
        <v>51.449999999999214</v>
      </c>
      <c r="C1031" s="9">
        <f>C1030+(F1030*'Infectados Brasil'!$M$12)</f>
        <v>208433773.88341603</v>
      </c>
      <c r="D1031" s="23">
        <f>D1030+(G1030*'Infectados Brasil'!$M$12)</f>
        <v>1144990.2022099118</v>
      </c>
      <c r="E1031" s="23">
        <f>E1030+(H1030*'Infectados Brasil'!$M$12)</f>
        <v>421236.91437409318</v>
      </c>
      <c r="F1031" s="23">
        <f>-('Infectados Brasil'!$M$9*C1031*(D1031/$M$1))</f>
        <v>-424123.36908463936</v>
      </c>
      <c r="G1031" s="23">
        <f>('Infectados Brasil'!$M$9*C1031*(D1031/$M$1))-('Infectados Brasil'!$M$10*D1031)</f>
        <v>309624.34886364819</v>
      </c>
      <c r="H1031" s="23">
        <f>('Infectados Brasil'!$M$10*D1031)</f>
        <v>114499.02022099118</v>
      </c>
      <c r="I1031" s="27">
        <f>(C1031/$M$1)*'Infectados Brasil'!$M$14</f>
        <v>3.7041659244424219</v>
      </c>
      <c r="J1031" s="4">
        <v>1</v>
      </c>
    </row>
    <row r="1032" spans="1:10" x14ac:dyDescent="0.25">
      <c r="A1032" s="8">
        <f>A1031+'Infectados Brasil'!$M$12</f>
        <v>43937.500000002998</v>
      </c>
      <c r="B1032" s="7">
        <f>B1031+'Infectados Brasil'!$M$12</f>
        <v>51.499999999999211</v>
      </c>
      <c r="C1032" s="9">
        <f>C1031+(F1031*'Infectados Brasil'!$M$12)</f>
        <v>208412567.7149618</v>
      </c>
      <c r="D1032" s="23">
        <f>D1031+(G1031*'Infectados Brasil'!$M$12)</f>
        <v>1160471.4196530941</v>
      </c>
      <c r="E1032" s="23">
        <f>E1031+(H1031*'Infectados Brasil'!$M$12)</f>
        <v>426961.86538514274</v>
      </c>
      <c r="F1032" s="23">
        <f>-('Infectados Brasil'!$M$9*C1032*(D1032/$M$1))</f>
        <v>-429814.13491740293</v>
      </c>
      <c r="G1032" s="23">
        <f>('Infectados Brasil'!$M$9*C1032*(D1032/$M$1))-('Infectados Brasil'!$M$10*D1032)</f>
        <v>313766.99295209348</v>
      </c>
      <c r="H1032" s="23">
        <f>('Infectados Brasil'!$M$10*D1032)</f>
        <v>116047.14196530942</v>
      </c>
      <c r="I1032" s="27">
        <f>(C1032/$M$1)*'Infectados Brasil'!$M$14</f>
        <v>3.7037890605344637</v>
      </c>
      <c r="J1032" s="4">
        <v>1</v>
      </c>
    </row>
    <row r="1033" spans="1:10" x14ac:dyDescent="0.25">
      <c r="A1033" s="8">
        <f>A1032+'Infectados Brasil'!$M$12</f>
        <v>43937.550000003001</v>
      </c>
      <c r="B1033" s="7">
        <f>B1032+'Infectados Brasil'!$M$12</f>
        <v>51.549999999999208</v>
      </c>
      <c r="C1033" s="9">
        <f>C1032+(F1032*'Infectados Brasil'!$M$12)</f>
        <v>208391077.00821593</v>
      </c>
      <c r="D1033" s="23">
        <f>D1032+(G1032*'Infectados Brasil'!$M$12)</f>
        <v>1176159.7693006988</v>
      </c>
      <c r="E1033" s="23">
        <f>E1032+(H1032*'Infectados Brasil'!$M$12)</f>
        <v>432764.22248340823</v>
      </c>
      <c r="F1033" s="23">
        <f>-('Infectados Brasil'!$M$9*C1033*(D1033/$M$1))</f>
        <v>-435579.84873790626</v>
      </c>
      <c r="G1033" s="23">
        <f>('Infectados Brasil'!$M$9*C1033*(D1033/$M$1))-('Infectados Brasil'!$M$10*D1033)</f>
        <v>317963.87180783635</v>
      </c>
      <c r="H1033" s="23">
        <f>('Infectados Brasil'!$M$10*D1033)</f>
        <v>117615.97693006988</v>
      </c>
      <c r="I1033" s="27">
        <f>(C1033/$M$1)*'Infectados Brasil'!$M$14</f>
        <v>3.7034071399745803</v>
      </c>
      <c r="J1033" s="4">
        <v>1</v>
      </c>
    </row>
    <row r="1034" spans="1:10" x14ac:dyDescent="0.25">
      <c r="A1034" s="8">
        <f>A1033+'Infectados Brasil'!$M$12</f>
        <v>43937.600000003004</v>
      </c>
      <c r="B1034" s="7">
        <f>B1033+'Infectados Brasil'!$M$12</f>
        <v>51.599999999999206</v>
      </c>
      <c r="C1034" s="9">
        <f>C1033+(F1033*'Infectados Brasil'!$M$12)</f>
        <v>208369298.01577905</v>
      </c>
      <c r="D1034" s="23">
        <f>D1033+(G1033*'Infectados Brasil'!$M$12)</f>
        <v>1192057.9628910907</v>
      </c>
      <c r="E1034" s="23">
        <f>E1033+(H1033*'Infectados Brasil'!$M$12)</f>
        <v>438645.02132991172</v>
      </c>
      <c r="F1034" s="23">
        <f>-('Infectados Brasil'!$M$9*C1034*(D1034/$M$1))</f>
        <v>-441421.45923805679</v>
      </c>
      <c r="G1034" s="23">
        <f>('Infectados Brasil'!$M$9*C1034*(D1034/$M$1))-('Infectados Brasil'!$M$10*D1034)</f>
        <v>322215.66294894775</v>
      </c>
      <c r="H1034" s="23">
        <f>('Infectados Brasil'!$M$10*D1034)</f>
        <v>119205.79628910907</v>
      </c>
      <c r="I1034" s="27">
        <f>(C1034/$M$1)*'Infectados Brasil'!$M$14</f>
        <v>3.7030200961661301</v>
      </c>
      <c r="J1034" s="4">
        <v>1</v>
      </c>
    </row>
    <row r="1035" spans="1:10" x14ac:dyDescent="0.25">
      <c r="A1035" s="8">
        <f>A1034+'Infectados Brasil'!$M$12</f>
        <v>43937.650000003006</v>
      </c>
      <c r="B1035" s="7">
        <f>B1034+'Infectados Brasil'!$M$12</f>
        <v>51.649999999999203</v>
      </c>
      <c r="C1035" s="9">
        <f>C1034+(F1034*'Infectados Brasil'!$M$12)</f>
        <v>208347226.94281715</v>
      </c>
      <c r="D1035" s="23">
        <f>D1034+(G1034*'Infectados Brasil'!$M$12)</f>
        <v>1208168.7460385379</v>
      </c>
      <c r="E1035" s="23">
        <f>E1034+(H1034*'Infectados Brasil'!$M$12)</f>
        <v>444605.31114436715</v>
      </c>
      <c r="F1035" s="23">
        <f>-('Infectados Brasil'!$M$9*C1035*(D1035/$M$1))</f>
        <v>-447339.92606805841</v>
      </c>
      <c r="G1035" s="23">
        <f>('Infectados Brasil'!$M$9*C1035*(D1035/$M$1))-('Infectados Brasil'!$M$10*D1035)</f>
        <v>326523.05146420462</v>
      </c>
      <c r="H1035" s="23">
        <f>('Infectados Brasil'!$M$10*D1035)</f>
        <v>120816.87460385379</v>
      </c>
      <c r="I1035" s="27">
        <f>(C1035/$M$1)*'Infectados Brasil'!$M$14</f>
        <v>3.7026278616694932</v>
      </c>
      <c r="J1035" s="4">
        <v>1</v>
      </c>
    </row>
    <row r="1036" spans="1:10" x14ac:dyDescent="0.25">
      <c r="A1036" s="8">
        <f>A1035+'Infectados Brasil'!$M$12</f>
        <v>43937.700000003009</v>
      </c>
      <c r="B1036" s="7">
        <f>B1035+'Infectados Brasil'!$M$12</f>
        <v>51.6999999999992</v>
      </c>
      <c r="C1036" s="9">
        <f>C1035+(F1035*'Infectados Brasil'!$M$12)</f>
        <v>208324859.94651374</v>
      </c>
      <c r="D1036" s="23">
        <f>D1035+(G1035*'Infectados Brasil'!$M$12)</f>
        <v>1224494.8986117481</v>
      </c>
      <c r="E1036" s="23">
        <f>E1035+(H1035*'Infectados Brasil'!$M$12)</f>
        <v>450646.15487455984</v>
      </c>
      <c r="F1036" s="23">
        <f>-('Infectados Brasil'!$M$9*C1036*(D1036/$M$1))</f>
        <v>-453336.21993370022</v>
      </c>
      <c r="G1036" s="23">
        <f>('Infectados Brasil'!$M$9*C1036*(D1036/$M$1))-('Infectados Brasil'!$M$10*D1036)</f>
        <v>330886.73007252539</v>
      </c>
      <c r="H1036" s="23">
        <f>('Infectados Brasil'!$M$10*D1036)</f>
        <v>122449.48986117482</v>
      </c>
      <c r="I1036" s="27">
        <f>(C1036/$M$1)*'Infectados Brasil'!$M$14</f>
        <v>3.7022303681923296</v>
      </c>
      <c r="J1036" s="4">
        <v>1</v>
      </c>
    </row>
    <row r="1037" spans="1:10" x14ac:dyDescent="0.25">
      <c r="A1037" s="8">
        <f>A1036+'Infectados Brasil'!$M$12</f>
        <v>43937.750000003012</v>
      </c>
      <c r="B1037" s="7">
        <f>B1036+'Infectados Brasil'!$M$12</f>
        <v>51.749999999999197</v>
      </c>
      <c r="C1037" s="9">
        <f>C1036+(F1036*'Infectados Brasil'!$M$12)</f>
        <v>208302193.13551706</v>
      </c>
      <c r="D1037" s="23">
        <f>D1036+(G1036*'Infectados Brasil'!$M$12)</f>
        <v>1241039.2351153744</v>
      </c>
      <c r="E1037" s="23">
        <f>E1036+(H1036*'Infectados Brasil'!$M$12)</f>
        <v>456768.62936761859</v>
      </c>
      <c r="F1037" s="23">
        <f>-('Infectados Brasil'!$M$9*C1037*(D1037/$M$1))</f>
        <v>-459411.32269363693</v>
      </c>
      <c r="G1037" s="23">
        <f>('Infectados Brasil'!$M$9*C1037*(D1037/$M$1))-('Infectados Brasil'!$M$10*D1037)</f>
        <v>335307.3991820995</v>
      </c>
      <c r="H1037" s="23">
        <f>('Infectados Brasil'!$M$10*D1037)</f>
        <v>124103.92351153745</v>
      </c>
      <c r="I1037" s="27">
        <f>(C1037/$M$1)*'Infectados Brasil'!$M$14</f>
        <v>3.7018275465797603</v>
      </c>
      <c r="J1037" s="4">
        <v>1</v>
      </c>
    </row>
    <row r="1038" spans="1:10" x14ac:dyDescent="0.25">
      <c r="A1038" s="8">
        <f>A1037+'Infectados Brasil'!$M$12</f>
        <v>43937.800000003015</v>
      </c>
      <c r="B1038" s="7">
        <f>B1037+'Infectados Brasil'!$M$12</f>
        <v>51.799999999999194</v>
      </c>
      <c r="C1038" s="9">
        <f>C1037+(F1037*'Infectados Brasil'!$M$12)</f>
        <v>208279222.56938237</v>
      </c>
      <c r="D1038" s="23">
        <f>D1037+(G1037*'Infectados Brasil'!$M$12)</f>
        <v>1257804.6050744795</v>
      </c>
      <c r="E1038" s="23">
        <f>E1037+(H1037*'Infectados Brasil'!$M$12)</f>
        <v>462973.82554319547</v>
      </c>
      <c r="F1038" s="23">
        <f>-('Infectados Brasil'!$M$9*C1038*(D1038/$M$1))</f>
        <v>-465566.22745663195</v>
      </c>
      <c r="G1038" s="23">
        <f>('Infectados Brasil'!$M$9*C1038*(D1038/$M$1))-('Infectados Brasil'!$M$10*D1038)</f>
        <v>339785.76694918401</v>
      </c>
      <c r="H1038" s="23">
        <f>('Infectados Brasil'!$M$10*D1038)</f>
        <v>125780.46050744795</v>
      </c>
      <c r="I1038" s="27">
        <f>(C1038/$M$1)*'Infectados Brasil'!$M$14</f>
        <v>3.7014193268044524</v>
      </c>
      <c r="J1038" s="4">
        <v>1</v>
      </c>
    </row>
    <row r="1039" spans="1:10" x14ac:dyDescent="0.25">
      <c r="A1039" s="8">
        <f>A1038+'Infectados Brasil'!$M$12</f>
        <v>43937.850000003018</v>
      </c>
      <c r="B1039" s="7">
        <f>B1038+'Infectados Brasil'!$M$12</f>
        <v>51.849999999999191</v>
      </c>
      <c r="C1039" s="9">
        <f>C1038+(F1038*'Infectados Brasil'!$M$12)</f>
        <v>208255944.25800952</v>
      </c>
      <c r="D1039" s="23">
        <f>D1038+(G1038*'Infectados Brasil'!$M$12)</f>
        <v>1274793.8934219386</v>
      </c>
      <c r="E1039" s="23">
        <f>E1038+(H1038*'Infectados Brasil'!$M$12)</f>
        <v>469262.84856856789</v>
      </c>
      <c r="F1039" s="23">
        <f>-('Infectados Brasil'!$M$9*C1039*(D1039/$M$1))</f>
        <v>-471801.93867872737</v>
      </c>
      <c r="G1039" s="23">
        <f>('Infectados Brasil'!$M$9*C1039*(D1039/$M$1))-('Infectados Brasil'!$M$10*D1039)</f>
        <v>344322.54933653353</v>
      </c>
      <c r="H1039" s="23">
        <f>('Infectados Brasil'!$M$10*D1039)</f>
        <v>127479.38934219387</v>
      </c>
      <c r="I1039" s="27">
        <f>(C1039/$M$1)*'Infectados Brasil'!$M$14</f>
        <v>3.7010056379566261</v>
      </c>
      <c r="J1039" s="4">
        <v>1</v>
      </c>
    </row>
    <row r="1040" spans="1:10" x14ac:dyDescent="0.25">
      <c r="A1040" s="8">
        <f>A1039+'Infectados Brasil'!$M$12</f>
        <v>43937.900000003021</v>
      </c>
      <c r="B1040" s="7">
        <f>B1039+'Infectados Brasil'!$M$12</f>
        <v>51.899999999999189</v>
      </c>
      <c r="C1040" s="9">
        <f>C1039+(F1039*'Infectados Brasil'!$M$12)</f>
        <v>208232354.16107559</v>
      </c>
      <c r="D1040" s="23">
        <f>D1039+(G1039*'Infectados Brasil'!$M$12)</f>
        <v>1292010.0208887653</v>
      </c>
      <c r="E1040" s="23">
        <f>E1039+(H1039*'Infectados Brasil'!$M$12)</f>
        <v>475636.8180356776</v>
      </c>
      <c r="F1040" s="23">
        <f>-('Infectados Brasil'!$M$9*C1040*(D1040/$M$1))</f>
        <v>-478119.47226030548</v>
      </c>
      <c r="G1040" s="23">
        <f>('Infectados Brasil'!$M$9*C1040*(D1040/$M$1))-('Infectados Brasil'!$M$10*D1040)</f>
        <v>348918.47017142893</v>
      </c>
      <c r="H1040" s="23">
        <f>('Infectados Brasil'!$M$10*D1040)</f>
        <v>129201.00208887654</v>
      </c>
      <c r="I1040" s="27">
        <f>(C1040/$M$1)*'Infectados Brasil'!$M$14</f>
        <v>3.7005864082339719</v>
      </c>
      <c r="J1040" s="4">
        <v>1</v>
      </c>
    </row>
    <row r="1041" spans="1:10" x14ac:dyDescent="0.25">
      <c r="A1041" s="8">
        <f>A1040+'Infectados Brasil'!$M$12</f>
        <v>43937.950000003024</v>
      </c>
      <c r="B1041" s="7">
        <f>B1040+'Infectados Brasil'!$M$12</f>
        <v>51.949999999999186</v>
      </c>
      <c r="C1041" s="9">
        <f>C1040+(F1040*'Infectados Brasil'!$M$12)</f>
        <v>208208448.18746257</v>
      </c>
      <c r="D1041" s="23">
        <f>D1040+(G1040*'Infectados Brasil'!$M$12)</f>
        <v>1309455.9443973368</v>
      </c>
      <c r="E1041" s="23">
        <f>E1040+(H1040*'Infectados Brasil'!$M$12)</f>
        <v>482096.86814012146</v>
      </c>
      <c r="F1041" s="23">
        <f>-('Infectados Brasil'!$M$9*C1041*(D1041/$M$1))</f>
        <v>-484519.8556430075</v>
      </c>
      <c r="G1041" s="23">
        <f>('Infectados Brasil'!$M$9*C1041*(D1041/$M$1))-('Infectados Brasil'!$M$10*D1041)</f>
        <v>353574.26120327378</v>
      </c>
      <c r="H1041" s="23">
        <f>('Infectados Brasil'!$M$10*D1041)</f>
        <v>130945.59443973369</v>
      </c>
      <c r="I1041" s="27">
        <f>(C1041/$M$1)*'Infectados Brasil'!$M$14</f>
        <v>3.7001615649314772</v>
      </c>
      <c r="J1041" s="4">
        <v>1</v>
      </c>
    </row>
    <row r="1042" spans="1:10" x14ac:dyDescent="0.25">
      <c r="A1042" s="8">
        <f>A1041+'Infectados Brasil'!$M$12</f>
        <v>43938.000000003027</v>
      </c>
      <c r="B1042" s="7">
        <f>B1041+'Infectados Brasil'!$M$12</f>
        <v>51.999999999999183</v>
      </c>
      <c r="C1042" s="9">
        <f>C1041+(F1041*'Infectados Brasil'!$M$12)</f>
        <v>208184222.19468042</v>
      </c>
      <c r="D1042" s="23">
        <f>D1041+(G1041*'Infectados Brasil'!$M$12)</f>
        <v>1327134.6574575005</v>
      </c>
      <c r="E1042" s="23">
        <f>E1041+(H1041*'Infectados Brasil'!$M$12)</f>
        <v>488644.14786210813</v>
      </c>
      <c r="F1042" s="23">
        <f>-('Infectados Brasil'!$M$9*C1042*(D1042/$M$1))</f>
        <v>-491004.12790647038</v>
      </c>
      <c r="G1042" s="23">
        <f>('Infectados Brasil'!$M$9*C1042*(D1042/$M$1))-('Infectados Brasil'!$M$10*D1042)</f>
        <v>358290.66216072033</v>
      </c>
      <c r="H1042" s="23">
        <f>('Infectados Brasil'!$M$10*D1042)</f>
        <v>132713.46574575006</v>
      </c>
      <c r="I1042" s="27">
        <f>(C1042/$M$1)*'Infectados Brasil'!$M$14</f>
        <v>3.6997310344311773</v>
      </c>
      <c r="J1042" s="4">
        <v>1</v>
      </c>
    </row>
    <row r="1043" spans="1:10" x14ac:dyDescent="0.25">
      <c r="A1043" s="8">
        <f>A1042+'Infectados Brasil'!$M$12</f>
        <v>43938.05000000303</v>
      </c>
      <c r="B1043" s="7">
        <f>B1042+'Infectados Brasil'!$M$12</f>
        <v>52.04999999999918</v>
      </c>
      <c r="C1043" s="9">
        <f>C1042+(F1042*'Infectados Brasil'!$M$12)</f>
        <v>208159671.98828509</v>
      </c>
      <c r="D1043" s="23">
        <f>D1042+(G1042*'Infectados Brasil'!$M$12)</f>
        <v>1345049.1905655365</v>
      </c>
      <c r="E1043" s="23">
        <f>E1042+(H1042*'Infectados Brasil'!$M$12)</f>
        <v>495279.82114939566</v>
      </c>
      <c r="F1043" s="23">
        <f>-('Infectados Brasil'!$M$9*C1043*(D1043/$M$1))</f>
        <v>-497573.33986484382</v>
      </c>
      <c r="G1043" s="23">
        <f>('Infectados Brasil'!$M$9*C1043*(D1043/$M$1))-('Infectados Brasil'!$M$10*D1043)</f>
        <v>363068.42080829013</v>
      </c>
      <c r="H1043" s="23">
        <f>('Infectados Brasil'!$M$10*D1043)</f>
        <v>134504.91905655366</v>
      </c>
      <c r="I1043" s="27">
        <f>(C1043/$M$1)*'Infectados Brasil'!$M$14</f>
        <v>3.699294742191809</v>
      </c>
      <c r="J1043" s="4">
        <v>1</v>
      </c>
    </row>
    <row r="1044" spans="1:10" x14ac:dyDescent="0.25">
      <c r="A1044" s="8">
        <f>A1043+'Infectados Brasil'!$M$12</f>
        <v>43938.100000003033</v>
      </c>
      <c r="B1044" s="7">
        <f>B1043+'Infectados Brasil'!$M$12</f>
        <v>52.099999999999177</v>
      </c>
      <c r="C1044" s="9">
        <f>C1043+(F1043*'Infectados Brasil'!$M$12)</f>
        <v>208134793.32129186</v>
      </c>
      <c r="D1044" s="23">
        <f>D1043+(G1043*'Infectados Brasil'!$M$12)</f>
        <v>1363202.6116059511</v>
      </c>
      <c r="E1044" s="23">
        <f>E1043+(H1043*'Infectados Brasil'!$M$12)</f>
        <v>502005.06710222334</v>
      </c>
      <c r="F1044" s="23">
        <f>-('Infectados Brasil'!$M$9*C1044*(D1044/$M$1))</f>
        <v>-504228.55416304641</v>
      </c>
      <c r="G1044" s="23">
        <f>('Infectados Brasil'!$M$9*C1044*(D1044/$M$1))-('Infectados Brasil'!$M$10*D1044)</f>
        <v>367908.2930024513</v>
      </c>
      <c r="H1044" s="23">
        <f>('Infectados Brasil'!$M$10*D1044)</f>
        <v>136320.26116059511</v>
      </c>
      <c r="I1044" s="27">
        <f>(C1044/$M$1)*'Infectados Brasil'!$M$14</f>
        <v>3.6988526127383867</v>
      </c>
      <c r="J1044" s="4">
        <v>1</v>
      </c>
    </row>
    <row r="1045" spans="1:10" x14ac:dyDescent="0.25">
      <c r="A1045" s="8">
        <f>A1044+'Infectados Brasil'!$M$12</f>
        <v>43938.150000003036</v>
      </c>
      <c r="B1045" s="7">
        <f>B1044+'Infectados Brasil'!$M$12</f>
        <v>52.149999999999174</v>
      </c>
      <c r="C1045" s="9">
        <f>C1044+(F1044*'Infectados Brasil'!$M$12)</f>
        <v>208109581.89358371</v>
      </c>
      <c r="D1045" s="23">
        <f>D1044+(G1044*'Infectados Brasil'!$M$12)</f>
        <v>1381598.0262560737</v>
      </c>
      <c r="E1045" s="23">
        <f>E1044+(H1044*'Infectados Brasil'!$M$12)</f>
        <v>508821.0801602531</v>
      </c>
      <c r="F1045" s="23">
        <f>-('Infectados Brasil'!$M$9*C1045*(D1045/$M$1))</f>
        <v>-510970.84537272149</v>
      </c>
      <c r="G1045" s="23">
        <f>('Infectados Brasil'!$M$9*C1045*(D1045/$M$1))-('Infectados Brasil'!$M$10*D1045)</f>
        <v>372811.04274711409</v>
      </c>
      <c r="H1045" s="23">
        <f>('Infectados Brasil'!$M$10*D1045)</f>
        <v>138159.80262560738</v>
      </c>
      <c r="I1045" s="27">
        <f>(C1045/$M$1)*'Infectados Brasil'!$M$14</f>
        <v>3.6984045696516876</v>
      </c>
      <c r="J1045" s="4">
        <v>1</v>
      </c>
    </row>
    <row r="1046" spans="1:10" x14ac:dyDescent="0.25">
      <c r="A1046" s="8">
        <f>A1045+'Infectados Brasil'!$M$12</f>
        <v>43938.200000003038</v>
      </c>
      <c r="B1046" s="7">
        <f>B1045+'Infectados Brasil'!$M$12</f>
        <v>52.199999999999172</v>
      </c>
      <c r="C1046" s="9">
        <f>C1045+(F1045*'Infectados Brasil'!$M$12)</f>
        <v>208084033.35131508</v>
      </c>
      <c r="D1046" s="23">
        <f>D1045+(G1045*'Infectados Brasil'!$M$12)</f>
        <v>1400238.5783934295</v>
      </c>
      <c r="E1046" s="23">
        <f>E1045+(H1045*'Infectados Brasil'!$M$12)</f>
        <v>515729.07029153348</v>
      </c>
      <c r="F1046" s="23">
        <f>-('Infectados Brasil'!$M$9*C1046*(D1046/$M$1))</f>
        <v>-517801.30008784734</v>
      </c>
      <c r="G1046" s="23">
        <f>('Infectados Brasil'!$M$9*C1046*(D1046/$M$1))-('Infectados Brasil'!$M$10*D1046)</f>
        <v>377777.44224850438</v>
      </c>
      <c r="H1046" s="23">
        <f>('Infectados Brasil'!$M$10*D1046)</f>
        <v>140023.85783934296</v>
      </c>
      <c r="I1046" s="27">
        <f>(C1046/$M$1)*'Infectados Brasil'!$M$14</f>
        <v>3.6979505355576561</v>
      </c>
      <c r="J1046" s="4">
        <v>1</v>
      </c>
    </row>
    <row r="1047" spans="1:10" x14ac:dyDescent="0.25">
      <c r="A1047" s="8">
        <f>A1046+'Infectados Brasil'!$M$12</f>
        <v>43938.250000003041</v>
      </c>
      <c r="B1047" s="7">
        <f>B1046+'Infectados Brasil'!$M$12</f>
        <v>52.249999999999169</v>
      </c>
      <c r="C1047" s="9">
        <f>C1046+(F1046*'Infectados Brasil'!$M$12)</f>
        <v>208058143.2863107</v>
      </c>
      <c r="D1047" s="23">
        <f>D1046+(G1046*'Infectados Brasil'!$M$12)</f>
        <v>1419127.4505058548</v>
      </c>
      <c r="E1047" s="23">
        <f>E1046+(H1046*'Infectados Brasil'!$M$12)</f>
        <v>522730.26318350062</v>
      </c>
      <c r="F1047" s="23">
        <f>-('Infectados Brasil'!$M$9*C1047*(D1047/$M$1))</f>
        <v>-524721.0170199594</v>
      </c>
      <c r="G1047" s="23">
        <f>('Infectados Brasil'!$M$9*C1047*(D1047/$M$1))-('Infectados Brasil'!$M$10*D1047)</f>
        <v>382808.27196937392</v>
      </c>
      <c r="H1047" s="23">
        <f>('Infectados Brasil'!$M$10*D1047)</f>
        <v>141912.74505058548</v>
      </c>
      <c r="I1047" s="27">
        <f>(C1047/$M$1)*'Infectados Brasil'!$M$14</f>
        <v>3.6974904321167212</v>
      </c>
      <c r="J1047" s="4">
        <v>1</v>
      </c>
    </row>
    <row r="1048" spans="1:10" x14ac:dyDescent="0.25">
      <c r="A1048" s="8">
        <f>A1047+'Infectados Brasil'!$M$12</f>
        <v>43938.300000003044</v>
      </c>
      <c r="B1048" s="7">
        <f>B1047+'Infectados Brasil'!$M$12</f>
        <v>52.299999999999166</v>
      </c>
      <c r="C1048" s="9">
        <f>C1047+(F1047*'Infectados Brasil'!$M$12)</f>
        <v>208031907.23545972</v>
      </c>
      <c r="D1048" s="23">
        <f>D1047+(G1047*'Infectados Brasil'!$M$12)</f>
        <v>1438267.8641043236</v>
      </c>
      <c r="E1048" s="23">
        <f>E1047+(H1047*'Infectados Brasil'!$M$12)</f>
        <v>529825.90043602989</v>
      </c>
      <c r="F1048" s="23">
        <f>-('Infectados Brasil'!$M$9*C1048*(D1048/$M$1))</f>
        <v>-531731.10709293745</v>
      </c>
      <c r="G1048" s="23">
        <f>('Infectados Brasil'!$M$9*C1048*(D1048/$M$1))-('Infectados Brasil'!$M$10*D1048)</f>
        <v>387904.32068250509</v>
      </c>
      <c r="H1048" s="23">
        <f>('Infectados Brasil'!$M$10*D1048)</f>
        <v>143826.78641043237</v>
      </c>
      <c r="I1048" s="27">
        <f>(C1048/$M$1)*'Infectados Brasil'!$M$14</f>
        <v>3.697024180013027</v>
      </c>
      <c r="J1048" s="4">
        <v>1</v>
      </c>
    </row>
    <row r="1049" spans="1:10" x14ac:dyDescent="0.25">
      <c r="A1049" s="8">
        <f>A1048+'Infectados Brasil'!$M$12</f>
        <v>43938.350000003047</v>
      </c>
      <c r="B1049" s="7">
        <f>B1048+'Infectados Brasil'!$M$12</f>
        <v>52.349999999999163</v>
      </c>
      <c r="C1049" s="9">
        <f>C1048+(F1048*'Infectados Brasil'!$M$12)</f>
        <v>208005320.68010506</v>
      </c>
      <c r="D1049" s="23">
        <f>D1048+(G1048*'Infectados Brasil'!$M$12)</f>
        <v>1457663.0801384489</v>
      </c>
      <c r="E1049" s="23">
        <f>E1048+(H1048*'Infectados Brasil'!$M$12)</f>
        <v>537017.23975655145</v>
      </c>
      <c r="F1049" s="23">
        <f>-('Infectados Brasil'!$M$9*C1049*(D1049/$M$1))</f>
        <v>-538832.69353731163</v>
      </c>
      <c r="G1049" s="23">
        <f>('Infectados Brasil'!$M$9*C1049*(D1049/$M$1))-('Infectados Brasil'!$M$10*D1049)</f>
        <v>393066.38552346674</v>
      </c>
      <c r="H1049" s="23">
        <f>('Infectados Brasil'!$M$10*D1049)</f>
        <v>145766.30801384489</v>
      </c>
      <c r="I1049" s="27">
        <f>(C1049/$M$1)*'Infectados Brasil'!$M$14</f>
        <v>3.6965516989435812</v>
      </c>
      <c r="J1049" s="4">
        <v>1</v>
      </c>
    </row>
    <row r="1050" spans="1:10" x14ac:dyDescent="0.25">
      <c r="A1050" s="8">
        <f>A1049+'Infectados Brasil'!$M$12</f>
        <v>43938.40000000305</v>
      </c>
      <c r="B1050" s="7">
        <f>B1049+'Infectados Brasil'!$M$12</f>
        <v>52.39999999999916</v>
      </c>
      <c r="C1050" s="9">
        <f>C1049+(F1049*'Infectados Brasil'!$M$12)</f>
        <v>207978379.04542819</v>
      </c>
      <c r="D1050" s="23">
        <f>D1049+(G1049*'Infectados Brasil'!$M$12)</f>
        <v>1477316.3994146222</v>
      </c>
      <c r="E1050" s="23">
        <f>E1049+(H1049*'Infectados Brasil'!$M$12)</f>
        <v>544305.55515724374</v>
      </c>
      <c r="F1050" s="23">
        <f>-('Infectados Brasil'!$M$9*C1050*(D1050/$M$1))</f>
        <v>-546026.91198403842</v>
      </c>
      <c r="G1050" s="23">
        <f>('Infectados Brasil'!$M$9*C1050*(D1050/$M$1))-('Infectados Brasil'!$M$10*D1050)</f>
        <v>398295.27204257622</v>
      </c>
      <c r="H1050" s="23">
        <f>('Infectados Brasil'!$M$10*D1050)</f>
        <v>147731.63994146223</v>
      </c>
      <c r="I1050" s="27">
        <f>(C1050/$M$1)*'Infectados Brasil'!$M$14</f>
        <v>3.6960729076073235</v>
      </c>
      <c r="J1050" s="4">
        <v>1</v>
      </c>
    </row>
    <row r="1051" spans="1:10" x14ac:dyDescent="0.25">
      <c r="A1051" s="8">
        <f>A1050+'Infectados Brasil'!$M$12</f>
        <v>43938.450000003053</v>
      </c>
      <c r="B1051" s="7">
        <f>B1050+'Infectados Brasil'!$M$12</f>
        <v>52.449999999999157</v>
      </c>
      <c r="C1051" s="9">
        <f>C1050+(F1050*'Infectados Brasil'!$M$12)</f>
        <v>207951077.69982898</v>
      </c>
      <c r="D1051" s="23">
        <f>D1050+(G1050*'Infectados Brasil'!$M$12)</f>
        <v>1497231.1630167509</v>
      </c>
      <c r="E1051" s="23">
        <f>E1050+(H1050*'Infectados Brasil'!$M$12)</f>
        <v>551692.13715431688</v>
      </c>
      <c r="F1051" s="23">
        <f>-('Infectados Brasil'!$M$9*C1051*(D1051/$M$1))</f>
        <v>-553314.91055769497</v>
      </c>
      <c r="G1051" s="23">
        <f>('Infectados Brasil'!$M$9*C1051*(D1051/$M$1))-('Infectados Brasil'!$M$10*D1051)</f>
        <v>403591.79425601987</v>
      </c>
      <c r="H1051" s="23">
        <f>('Infectados Brasil'!$M$10*D1051)</f>
        <v>149723.11630167509</v>
      </c>
      <c r="I1051" s="27">
        <f>(C1051/$M$1)*'Infectados Brasil'!$M$14</f>
        <v>3.6955877236941035</v>
      </c>
      <c r="J1051" s="4">
        <v>1</v>
      </c>
    </row>
    <row r="1052" spans="1:10" x14ac:dyDescent="0.25">
      <c r="A1052" s="8">
        <f>A1051+'Infectados Brasil'!$M$12</f>
        <v>43938.500000003056</v>
      </c>
      <c r="B1052" s="7">
        <f>B1051+'Infectados Brasil'!$M$12</f>
        <v>52.499999999999154</v>
      </c>
      <c r="C1052" s="9">
        <f>C1051+(F1051*'Infectados Brasil'!$M$12)</f>
        <v>207923411.95430109</v>
      </c>
      <c r="D1052" s="23">
        <f>D1051+(G1051*'Infectados Brasil'!$M$12)</f>
        <v>1517410.7527295519</v>
      </c>
      <c r="E1052" s="23">
        <f>E1051+(H1051*'Infectados Brasil'!$M$12)</f>
        <v>559178.29296940065</v>
      </c>
      <c r="F1052" s="23">
        <f>-('Infectados Brasil'!$M$9*C1052*(D1052/$M$1))</f>
        <v>-560697.84996904118</v>
      </c>
      <c r="G1052" s="23">
        <f>('Infectados Brasil'!$M$9*C1052*(D1052/$M$1))-('Infectados Brasil'!$M$10*D1052)</f>
        <v>408956.77469608595</v>
      </c>
      <c r="H1052" s="23">
        <f>('Infectados Brasil'!$M$10*D1052)</f>
        <v>151741.0752729552</v>
      </c>
      <c r="I1052" s="27">
        <f>(C1052/$M$1)*'Infectados Brasil'!$M$14</f>
        <v>3.6950960638735788</v>
      </c>
      <c r="J1052" s="4">
        <v>1</v>
      </c>
    </row>
    <row r="1053" spans="1:10" x14ac:dyDescent="0.25">
      <c r="A1053" s="8">
        <f>A1052+'Infectados Brasil'!$M$12</f>
        <v>43938.550000003059</v>
      </c>
      <c r="B1053" s="7">
        <f>B1052+'Infectados Brasil'!$M$12</f>
        <v>52.549999999999152</v>
      </c>
      <c r="C1053" s="9">
        <f>C1052+(F1052*'Infectados Brasil'!$M$12)</f>
        <v>207895377.06180263</v>
      </c>
      <c r="D1053" s="23">
        <f>D1052+(G1052*'Infectados Brasil'!$M$12)</f>
        <v>1537858.5914643561</v>
      </c>
      <c r="E1053" s="23">
        <f>E1052+(H1052*'Infectados Brasil'!$M$12)</f>
        <v>566765.34673304844</v>
      </c>
      <c r="F1053" s="23">
        <f>-('Infectados Brasil'!$M$9*C1053*(D1053/$M$1))</f>
        <v>-568176.90360689629</v>
      </c>
      <c r="G1053" s="23">
        <f>('Infectados Brasil'!$M$9*C1053*(D1053/$M$1))-('Infectados Brasil'!$M$10*D1053)</f>
        <v>414391.04446046066</v>
      </c>
      <c r="H1053" s="23">
        <f>('Infectados Brasil'!$M$10*D1053)</f>
        <v>153785.8591464356</v>
      </c>
      <c r="I1053" s="27">
        <f>(C1053/$M$1)*'Infectados Brasil'!$M$14</f>
        <v>3.694597843784035</v>
      </c>
      <c r="J1053" s="4">
        <v>1</v>
      </c>
    </row>
    <row r="1054" spans="1:10" x14ac:dyDescent="0.25">
      <c r="A1054" s="8">
        <f>A1053+'Infectados Brasil'!$M$12</f>
        <v>43938.600000003062</v>
      </c>
      <c r="B1054" s="7">
        <f>B1053+'Infectados Brasil'!$M$12</f>
        <v>52.599999999999149</v>
      </c>
      <c r="C1054" s="9">
        <f>C1053+(F1053*'Infectados Brasil'!$M$12)</f>
        <v>207866968.21662229</v>
      </c>
      <c r="D1054" s="23">
        <f>D1053+(G1053*'Infectados Brasil'!$M$12)</f>
        <v>1558578.1436873791</v>
      </c>
      <c r="E1054" s="23">
        <f>E1053+(H1053*'Infectados Brasil'!$M$12)</f>
        <v>574454.63969037018</v>
      </c>
      <c r="F1054" s="23">
        <f>-('Infectados Brasil'!$M$9*C1054*(D1054/$M$1))</f>
        <v>-575753.25762927323</v>
      </c>
      <c r="G1054" s="23">
        <f>('Infectados Brasil'!$M$9*C1054*(D1054/$M$1))-('Infectados Brasil'!$M$10*D1054)</f>
        <v>419895.44326053531</v>
      </c>
      <c r="H1054" s="23">
        <f>('Infectados Brasil'!$M$10*D1054)</f>
        <v>155857.81436873792</v>
      </c>
      <c r="I1054" s="27">
        <f>(C1054/$M$1)*'Infectados Brasil'!$M$14</f>
        <v>3.694092978021116</v>
      </c>
      <c r="J1054" s="4">
        <v>1</v>
      </c>
    </row>
    <row r="1055" spans="1:10" x14ac:dyDescent="0.25">
      <c r="A1055" s="8">
        <f>A1054+'Infectados Brasil'!$M$12</f>
        <v>43938.650000003065</v>
      </c>
      <c r="B1055" s="7">
        <f>B1054+'Infectados Brasil'!$M$12</f>
        <v>52.649999999999146</v>
      </c>
      <c r="C1055" s="9">
        <f>C1054+(F1054*'Infectados Brasil'!$M$12)</f>
        <v>207838180.55374083</v>
      </c>
      <c r="D1055" s="23">
        <f>D1054+(G1054*'Infectados Brasil'!$M$12)</f>
        <v>1579572.9158504058</v>
      </c>
      <c r="E1055" s="23">
        <f>E1054+(H1054*'Infectados Brasil'!$M$12)</f>
        <v>582247.5304088071</v>
      </c>
      <c r="F1055" s="23">
        <f>-('Infectados Brasil'!$M$9*C1055*(D1055/$M$1))</f>
        <v>-583428.11105371499</v>
      </c>
      <c r="G1055" s="23">
        <f>('Infectados Brasil'!$M$9*C1055*(D1055/$M$1))-('Infectados Brasil'!$M$10*D1055)</f>
        <v>425470.81946867437</v>
      </c>
      <c r="H1055" s="23">
        <f>('Infectados Brasil'!$M$10*D1055)</f>
        <v>157957.2915850406</v>
      </c>
      <c r="I1055" s="27">
        <f>(C1055/$M$1)*'Infectados Brasil'!$M$14</f>
        <v>3.6935813801264796</v>
      </c>
      <c r="J1055" s="4">
        <v>1</v>
      </c>
    </row>
    <row r="1056" spans="1:10" x14ac:dyDescent="0.25">
      <c r="A1056" s="8">
        <f>A1055+'Infectados Brasil'!$M$12</f>
        <v>43938.700000003068</v>
      </c>
      <c r="B1056" s="7">
        <f>B1055+'Infectados Brasil'!$M$12</f>
        <v>52.699999999999143</v>
      </c>
      <c r="C1056" s="9">
        <f>C1055+(F1055*'Infectados Brasil'!$M$12)</f>
        <v>207809009.14818814</v>
      </c>
      <c r="D1056" s="23">
        <f>D1055+(G1055*'Infectados Brasil'!$M$12)</f>
        <v>1600846.4568238396</v>
      </c>
      <c r="E1056" s="23">
        <f>E1055+(H1055*'Infectados Brasil'!$M$12)</f>
        <v>590145.39498805918</v>
      </c>
      <c r="F1056" s="23">
        <f>-('Infectados Brasil'!$M$9*C1056*(D1056/$M$1))</f>
        <v>-591202.67584677367</v>
      </c>
      <c r="G1056" s="23">
        <f>('Infectados Brasil'!$M$9*C1056*(D1056/$M$1))-('Infectados Brasil'!$M$10*D1056)</f>
        <v>431118.0301643897</v>
      </c>
      <c r="H1056" s="23">
        <f>('Infectados Brasil'!$M$10*D1056)</f>
        <v>160084.64568238397</v>
      </c>
      <c r="I1056" s="27">
        <f>(C1056/$M$1)*'Infectados Brasil'!$M$14</f>
        <v>3.6930629625763722</v>
      </c>
      <c r="J1056" s="4">
        <v>1</v>
      </c>
    </row>
    <row r="1057" spans="1:10" x14ac:dyDescent="0.25">
      <c r="A1057" s="8">
        <f>A1056+'Infectados Brasil'!$M$12</f>
        <v>43938.75000000307</v>
      </c>
      <c r="B1057" s="7">
        <f>B1056+'Infectados Brasil'!$M$12</f>
        <v>52.74999999999914</v>
      </c>
      <c r="C1057" s="9">
        <f>C1056+(F1056*'Infectados Brasil'!$M$12)</f>
        <v>207779449.0143958</v>
      </c>
      <c r="D1057" s="23">
        <f>D1056+(G1056*'Infectados Brasil'!$M$12)</f>
        <v>1622402.3583320591</v>
      </c>
      <c r="E1057" s="23">
        <f>E1056+(H1056*'Infectados Brasil'!$M$12)</f>
        <v>598149.62727217842</v>
      </c>
      <c r="F1057" s="23">
        <f>-('Infectados Brasil'!$M$9*C1057*(D1057/$M$1))</f>
        <v>-599078.177012573</v>
      </c>
      <c r="G1057" s="23">
        <f>('Infectados Brasil'!$M$9*C1057*(D1057/$M$1))-('Infectados Brasil'!$M$10*D1057)</f>
        <v>436837.94117936707</v>
      </c>
      <c r="H1057" s="23">
        <f>('Infectados Brasil'!$M$10*D1057)</f>
        <v>162240.23583320592</v>
      </c>
      <c r="I1057" s="27">
        <f>(C1057/$M$1)*'Infectados Brasil'!$M$14</f>
        <v>3.6925376367701195</v>
      </c>
      <c r="J1057" s="4">
        <v>1</v>
      </c>
    </row>
    <row r="1058" spans="1:10" x14ac:dyDescent="0.25">
      <c r="A1058" s="8">
        <f>A1057+'Infectados Brasil'!$M$12</f>
        <v>43938.800000003073</v>
      </c>
      <c r="B1058" s="7">
        <f>B1057+'Infectados Brasil'!$M$12</f>
        <v>52.799999999999137</v>
      </c>
      <c r="C1058" s="9">
        <f>C1057+(F1057*'Infectados Brasil'!$M$12)</f>
        <v>207749495.10554516</v>
      </c>
      <c r="D1058" s="23">
        <f>D1057+(G1057*'Infectados Brasil'!$M$12)</f>
        <v>1644244.2553910275</v>
      </c>
      <c r="E1058" s="23">
        <f>E1057+(H1057*'Infectados Brasil'!$M$12)</f>
        <v>606261.63906383875</v>
      </c>
      <c r="F1058" s="23">
        <f>-('Infectados Brasil'!$M$9*C1058*(D1058/$M$1))</f>
        <v>-607055.85268038954</v>
      </c>
      <c r="G1058" s="23">
        <f>('Infectados Brasil'!$M$9*C1058*(D1058/$M$1))-('Infectados Brasil'!$M$10*D1058)</f>
        <v>442631.42714128678</v>
      </c>
      <c r="H1058" s="23">
        <f>('Infectados Brasil'!$M$10*D1058)</f>
        <v>164424.42553910275</v>
      </c>
      <c r="I1058" s="27">
        <f>(C1058/$M$1)*'Infectados Brasil'!$M$14</f>
        <v>3.6920053130185453</v>
      </c>
      <c r="J1058" s="4">
        <v>1</v>
      </c>
    </row>
    <row r="1059" spans="1:10" x14ac:dyDescent="0.25">
      <c r="A1059" s="8">
        <f>A1058+'Infectados Brasil'!$M$12</f>
        <v>43938.850000003076</v>
      </c>
      <c r="B1059" s="7">
        <f>B1058+'Infectados Brasil'!$M$12</f>
        <v>52.849999999999135</v>
      </c>
      <c r="C1059" s="9">
        <f>C1058+(F1058*'Infectados Brasil'!$M$12)</f>
        <v>207719142.31291115</v>
      </c>
      <c r="D1059" s="23">
        <f>D1058+(G1058*'Infectados Brasil'!$M$12)</f>
        <v>1666375.826748092</v>
      </c>
      <c r="E1059" s="23">
        <f>E1058+(H1058*'Infectados Brasil'!$M$12)</f>
        <v>614482.86034079385</v>
      </c>
      <c r="F1059" s="23">
        <f>-('Infectados Brasil'!$M$9*C1059*(D1059/$M$1))</f>
        <v>-615136.95419119124</v>
      </c>
      <c r="G1059" s="23">
        <f>('Infectados Brasil'!$M$9*C1059*(D1059/$M$1))-('Infectados Brasil'!$M$10*D1059)</f>
        <v>448499.37151638203</v>
      </c>
      <c r="H1059" s="23">
        <f>('Infectados Brasil'!$M$10*D1059)</f>
        <v>166637.58267480921</v>
      </c>
      <c r="I1059" s="27">
        <f>(C1059/$M$1)*'Infectados Brasil'!$M$14</f>
        <v>3.6914659005323065</v>
      </c>
      <c r="J1059" s="4">
        <v>1</v>
      </c>
    </row>
    <row r="1060" spans="1:10" x14ac:dyDescent="0.25">
      <c r="A1060" s="8">
        <f>A1059+'Infectados Brasil'!$M$12</f>
        <v>43938.900000003079</v>
      </c>
      <c r="B1060" s="7">
        <f>B1059+'Infectados Brasil'!$M$12</f>
        <v>52.899999999999132</v>
      </c>
      <c r="C1060" s="9">
        <f>C1059+(F1059*'Infectados Brasil'!$M$12)</f>
        <v>207688385.46520159</v>
      </c>
      <c r="D1060" s="23">
        <f>D1059+(G1059*'Infectados Brasil'!$M$12)</f>
        <v>1688800.7953239111</v>
      </c>
      <c r="E1060" s="23">
        <f>E1059+(H1059*'Infectados Brasil'!$M$12)</f>
        <v>622814.73947453429</v>
      </c>
      <c r="F1060" s="23">
        <f>-('Infectados Brasil'!$M$9*C1060*(D1060/$M$1))</f>
        <v>-623322.74618306477</v>
      </c>
      <c r="G1060" s="23">
        <f>('Infectados Brasil'!$M$9*C1060*(D1060/$M$1))-('Infectados Brasil'!$M$10*D1060)</f>
        <v>454442.66665067361</v>
      </c>
      <c r="H1060" s="23">
        <f>('Infectados Brasil'!$M$10*D1060)</f>
        <v>168880.07953239113</v>
      </c>
      <c r="I1060" s="27">
        <f>(C1060/$M$1)*'Infectados Brasil'!$M$14</f>
        <v>3.6909193074101538</v>
      </c>
      <c r="J1060" s="4">
        <v>1</v>
      </c>
    </row>
    <row r="1061" spans="1:10" x14ac:dyDescent="0.25">
      <c r="A1061" s="8">
        <f>A1060+'Infectados Brasil'!$M$12</f>
        <v>43938.950000003082</v>
      </c>
      <c r="B1061" s="7">
        <f>B1060+'Infectados Brasil'!$M$12</f>
        <v>52.949999999999129</v>
      </c>
      <c r="C1061" s="9">
        <f>C1060+(F1060*'Infectados Brasil'!$M$12)</f>
        <v>207657219.32789242</v>
      </c>
      <c r="D1061" s="23">
        <f>D1060+(G1060*'Infectados Brasil'!$M$12)</f>
        <v>1711522.9286564449</v>
      </c>
      <c r="E1061" s="23">
        <f>E1060+(H1060*'Infectados Brasil'!$M$12)</f>
        <v>631258.74345115386</v>
      </c>
      <c r="F1061" s="23">
        <f>-('Infectados Brasil'!$M$9*C1061*(D1061/$M$1))</f>
        <v>-631614.50667546538</v>
      </c>
      <c r="G1061" s="23">
        <f>('Infectados Brasil'!$M$9*C1061*(D1061/$M$1))-('Infectados Brasil'!$M$10*D1061)</f>
        <v>460462.21380982088</v>
      </c>
      <c r="H1061" s="23">
        <f>('Infectados Brasil'!$M$10*D1061)</f>
        <v>171152.2928656445</v>
      </c>
      <c r="I1061" s="27">
        <f>(C1061/$M$1)*'Infectados Brasil'!$M$14</f>
        <v>3.6903654406271165</v>
      </c>
      <c r="J1061" s="4">
        <v>1</v>
      </c>
    </row>
    <row r="1062" spans="1:10" x14ac:dyDescent="0.25">
      <c r="A1062" s="8">
        <f>A1061+'Infectados Brasil'!$M$12</f>
        <v>43939.000000003085</v>
      </c>
      <c r="B1062" s="7">
        <f>B1061+'Infectados Brasil'!$M$12</f>
        <v>52.999999999999126</v>
      </c>
      <c r="C1062" s="9">
        <f>C1061+(F1061*'Infectados Brasil'!$M$12)</f>
        <v>207625638.60255864</v>
      </c>
      <c r="D1062" s="23">
        <f>D1061+(G1061*'Infectados Brasil'!$M$12)</f>
        <v>1734546.0393469359</v>
      </c>
      <c r="E1062" s="23">
        <f>E1061+(H1061*'Infectados Brasil'!$M$12)</f>
        <v>639816.35809443612</v>
      </c>
      <c r="F1062" s="23">
        <f>-('Infectados Brasil'!$M$9*C1062*(D1062/$M$1))</f>
        <v>-640013.52715221897</v>
      </c>
      <c r="G1062" s="23">
        <f>('Infectados Brasil'!$M$9*C1062*(D1062/$M$1))-('Infectados Brasil'!$M$10*D1062)</f>
        <v>466558.92321752536</v>
      </c>
      <c r="H1062" s="23">
        <f>('Infectados Brasil'!$M$10*D1062)</f>
        <v>173454.60393469362</v>
      </c>
      <c r="I1062" s="27">
        <f>(C1062/$M$1)*'Infectados Brasil'!$M$14</f>
        <v>3.6898042060226133</v>
      </c>
      <c r="J1062" s="4">
        <v>1</v>
      </c>
    </row>
    <row r="1063" spans="1:10" x14ac:dyDescent="0.25">
      <c r="A1063" s="8">
        <f>A1062+'Infectados Brasil'!$M$12</f>
        <v>43939.050000003088</v>
      </c>
      <c r="B1063" s="7">
        <f>B1062+'Infectados Brasil'!$M$12</f>
        <v>53.049999999999123</v>
      </c>
      <c r="C1063" s="9">
        <f>C1062+(F1062*'Infectados Brasil'!$M$12)</f>
        <v>207593637.92620105</v>
      </c>
      <c r="D1063" s="23">
        <f>D1062+(G1062*'Infectados Brasil'!$M$12)</f>
        <v>1757873.9855078121</v>
      </c>
      <c r="E1063" s="23">
        <f>E1062+(H1062*'Infectados Brasil'!$M$12)</f>
        <v>648489.08829117077</v>
      </c>
      <c r="F1063" s="23">
        <f>-('Infectados Brasil'!$M$9*C1063*(D1063/$M$1))</f>
        <v>-648521.11264320218</v>
      </c>
      <c r="G1063" s="23">
        <f>('Infectados Brasil'!$M$9*C1063*(D1063/$M$1))-('Infectados Brasil'!$M$10*D1063)</f>
        <v>472733.714092421</v>
      </c>
      <c r="H1063" s="23">
        <f>('Infectados Brasil'!$M$10*D1063)</f>
        <v>175787.39855078122</v>
      </c>
      <c r="I1063" s="27">
        <f>(C1063/$M$1)*'Infectados Brasil'!$M$14</f>
        <v>3.6892355082884869</v>
      </c>
      <c r="J1063" s="4">
        <v>1</v>
      </c>
    </row>
    <row r="1064" spans="1:10" x14ac:dyDescent="0.25">
      <c r="A1064" s="8">
        <f>A1063+'Infectados Brasil'!$M$12</f>
        <v>43939.100000003091</v>
      </c>
      <c r="B1064" s="7">
        <f>B1063+'Infectados Brasil'!$M$12</f>
        <v>53.09999999999912</v>
      </c>
      <c r="C1064" s="9">
        <f>C1063+(F1063*'Infectados Brasil'!$M$12)</f>
        <v>207561211.87056887</v>
      </c>
      <c r="D1064" s="23">
        <f>D1063+(G1063*'Infectados Brasil'!$M$12)</f>
        <v>1781510.6712124331</v>
      </c>
      <c r="E1064" s="23">
        <f>E1063+(H1063*'Infectados Brasil'!$M$12)</f>
        <v>657278.4582187098</v>
      </c>
      <c r="F1064" s="23">
        <f>-('Infectados Brasil'!$M$9*C1064*(D1064/$M$1))</f>
        <v>-657138.58180462965</v>
      </c>
      <c r="G1064" s="23">
        <f>('Infectados Brasil'!$M$9*C1064*(D1064/$M$1))-('Infectados Brasil'!$M$10*D1064)</f>
        <v>478987.51468338631</v>
      </c>
      <c r="H1064" s="23">
        <f>('Infectados Brasil'!$M$10*D1064)</f>
        <v>178151.06712124334</v>
      </c>
      <c r="I1064" s="27">
        <f>(C1064/$M$1)*'Infectados Brasil'!$M$14</f>
        <v>3.6886592509569667</v>
      </c>
      <c r="J1064" s="4">
        <v>1</v>
      </c>
    </row>
    <row r="1065" spans="1:10" x14ac:dyDescent="0.25">
      <c r="A1065" s="8">
        <f>A1064+'Infectados Brasil'!$M$12</f>
        <v>43939.150000003094</v>
      </c>
      <c r="B1065" s="7">
        <f>B1064+'Infectados Brasil'!$M$12</f>
        <v>53.149999999999118</v>
      </c>
      <c r="C1065" s="9">
        <f>C1064+(F1064*'Infectados Brasil'!$M$12)</f>
        <v>207528354.94147864</v>
      </c>
      <c r="D1065" s="23">
        <f>D1064+(G1064*'Infectados Brasil'!$M$12)</f>
        <v>1805460.0469466024</v>
      </c>
      <c r="E1065" s="23">
        <f>E1064+(H1064*'Infectados Brasil'!$M$12)</f>
        <v>666186.01157477195</v>
      </c>
      <c r="F1065" s="23">
        <f>-('Infectados Brasil'!$M$9*C1065*(D1065/$M$1))</f>
        <v>-665867.26699787017</v>
      </c>
      <c r="G1065" s="23">
        <f>('Infectados Brasil'!$M$9*C1065*(D1065/$M$1))-('Infectados Brasil'!$M$10*D1065)</f>
        <v>485321.26230320992</v>
      </c>
      <c r="H1065" s="23">
        <f>('Infectados Brasil'!$M$10*D1065)</f>
        <v>180546.00469466025</v>
      </c>
      <c r="I1065" s="27">
        <f>(C1065/$M$1)*'Infectados Brasil'!$M$14</f>
        <v>3.6880753363885628</v>
      </c>
      <c r="J1065" s="4">
        <v>1</v>
      </c>
    </row>
    <row r="1066" spans="1:10" x14ac:dyDescent="0.25">
      <c r="A1066" s="8">
        <f>A1065+'Infectados Brasil'!$M$12</f>
        <v>43939.200000003097</v>
      </c>
      <c r="B1066" s="7">
        <f>B1065+'Infectados Brasil'!$M$12</f>
        <v>53.199999999999115</v>
      </c>
      <c r="C1066" s="9">
        <f>C1065+(F1065*'Infectados Brasil'!$M$12)</f>
        <v>207495061.57812876</v>
      </c>
      <c r="D1066" s="23">
        <f>D1065+(G1065*'Infectados Brasil'!$M$12)</f>
        <v>1829726.1100617629</v>
      </c>
      <c r="E1066" s="23">
        <f>E1065+(H1065*'Infectados Brasil'!$M$12)</f>
        <v>675213.31180950499</v>
      </c>
      <c r="F1066" s="23">
        <f>-('Infectados Brasil'!$M$9*C1066*(D1066/$M$1))</f>
        <v>-674708.51436671289</v>
      </c>
      <c r="G1066" s="23">
        <f>('Infectados Brasil'!$M$9*C1066*(D1066/$M$1))-('Infectados Brasil'!$M$10*D1066)</f>
        <v>491735.90336053655</v>
      </c>
      <c r="H1066" s="23">
        <f>('Infectados Brasil'!$M$10*D1066)</f>
        <v>182972.6110061763</v>
      </c>
      <c r="I1066" s="27">
        <f>(C1066/$M$1)*'Infectados Brasil'!$M$14</f>
        <v>3.687483665759888</v>
      </c>
      <c r="J1066" s="4">
        <v>1</v>
      </c>
    </row>
    <row r="1067" spans="1:10" x14ac:dyDescent="0.25">
      <c r="A1067" s="8">
        <f>A1066+'Infectados Brasil'!$M$12</f>
        <v>43939.2500000031</v>
      </c>
      <c r="B1067" s="7">
        <f>B1066+'Infectados Brasil'!$M$12</f>
        <v>53.249999999999112</v>
      </c>
      <c r="C1067" s="9">
        <f>C1066+(F1066*'Infectados Brasil'!$M$12)</f>
        <v>207461326.15241042</v>
      </c>
      <c r="D1067" s="23">
        <f>D1066+(G1066*'Infectados Brasil'!$M$12)</f>
        <v>1854312.9052297897</v>
      </c>
      <c r="E1067" s="23">
        <f>E1066+(H1066*'Infectados Brasil'!$M$12)</f>
        <v>684361.94235981384</v>
      </c>
      <c r="F1067" s="23">
        <f>-('Infectados Brasil'!$M$9*C1067*(D1067/$M$1))</f>
        <v>-683663.6839130047</v>
      </c>
      <c r="G1067" s="23">
        <f>('Infectados Brasil'!$M$9*C1067*(D1067/$M$1))-('Infectados Brasil'!$M$10*D1067)</f>
        <v>498232.39339002571</v>
      </c>
      <c r="H1067" s="23">
        <f>('Infectados Brasil'!$M$10*D1067)</f>
        <v>185431.29052297899</v>
      </c>
      <c r="I1067" s="27">
        <f>(C1067/$M$1)*'Infectados Brasil'!$M$14</f>
        <v>3.6868841390514078</v>
      </c>
      <c r="J1067" s="4">
        <v>1</v>
      </c>
    </row>
    <row r="1068" spans="1:10" x14ac:dyDescent="0.25">
      <c r="A1068" s="8">
        <f>A1067+'Infectados Brasil'!$M$12</f>
        <v>43939.300000003102</v>
      </c>
      <c r="B1068" s="7">
        <f>B1067+'Infectados Brasil'!$M$12</f>
        <v>53.299999999999109</v>
      </c>
      <c r="C1068" s="9">
        <f>C1067+(F1067*'Infectados Brasil'!$M$12)</f>
        <v>207427142.96821478</v>
      </c>
      <c r="D1068" s="23">
        <f>D1067+(G1067*'Infectados Brasil'!$M$12)</f>
        <v>1879224.5248992909</v>
      </c>
      <c r="E1068" s="23">
        <f>E1067+(H1067*'Infectados Brasil'!$M$12)</f>
        <v>693633.50688596279</v>
      </c>
      <c r="F1068" s="23">
        <f>-('Infectados Brasil'!$M$9*C1068*(D1068/$M$1))</f>
        <v>-692734.14957057405</v>
      </c>
      <c r="G1068" s="23">
        <f>('Infectados Brasil'!$M$9*C1068*(D1068/$M$1))-('Infectados Brasil'!$M$10*D1068)</f>
        <v>504811.69708064495</v>
      </c>
      <c r="H1068" s="23">
        <f>('Infectados Brasil'!$M$10*D1068)</f>
        <v>187922.4524899291</v>
      </c>
      <c r="I1068" s="27">
        <f>(C1068/$M$1)*'Infectados Brasil'!$M$14</f>
        <v>3.6862766550351309</v>
      </c>
      <c r="J1068" s="4">
        <v>1</v>
      </c>
    </row>
    <row r="1069" spans="1:10" x14ac:dyDescent="0.25">
      <c r="A1069" s="8">
        <f>A1068+'Infectados Brasil'!$M$12</f>
        <v>43939.350000003105</v>
      </c>
      <c r="B1069" s="7">
        <f>B1068+'Infectados Brasil'!$M$12</f>
        <v>53.349999999999106</v>
      </c>
      <c r="C1069" s="9">
        <f>C1068+(F1068*'Infectados Brasil'!$M$12)</f>
        <v>207392506.26073626</v>
      </c>
      <c r="D1069" s="23">
        <f>D1068+(G1068*'Infectados Brasil'!$M$12)</f>
        <v>1904465.109753323</v>
      </c>
      <c r="E1069" s="23">
        <f>E1068+(H1068*'Infectados Brasil'!$M$12)</f>
        <v>703029.62951045926</v>
      </c>
      <c r="F1069" s="23">
        <f>-('Infectados Brasil'!$M$9*C1069*(D1069/$M$1))</f>
        <v>-701921.29927735718</v>
      </c>
      <c r="G1069" s="23">
        <f>('Infectados Brasil'!$M$9*C1069*(D1069/$M$1))-('Infectados Brasil'!$M$10*D1069)</f>
        <v>511474.78830202483</v>
      </c>
      <c r="H1069" s="23">
        <f>('Infectados Brasil'!$M$10*D1069)</f>
        <v>190446.51097533232</v>
      </c>
      <c r="I1069" s="27">
        <f>(C1069/$M$1)*'Infectados Brasil'!$M$14</f>
        <v>3.6856611112622266</v>
      </c>
      <c r="J1069" s="4">
        <v>1</v>
      </c>
    </row>
    <row r="1070" spans="1:10" x14ac:dyDescent="0.25">
      <c r="A1070" s="8">
        <f>A1069+'Infectados Brasil'!$M$12</f>
        <v>43939.400000003108</v>
      </c>
      <c r="B1070" s="7">
        <f>B1069+'Infectados Brasil'!$M$12</f>
        <v>53.399999999999103</v>
      </c>
      <c r="C1070" s="9">
        <f>C1069+(F1069*'Infectados Brasil'!$M$12)</f>
        <v>207357410.19577238</v>
      </c>
      <c r="D1070" s="23">
        <f>D1069+(G1069*'Infectados Brasil'!$M$12)</f>
        <v>1930038.8491684243</v>
      </c>
      <c r="E1070" s="23">
        <f>E1069+(H1069*'Infectados Brasil'!$M$12)</f>
        <v>712551.9550592259</v>
      </c>
      <c r="F1070" s="23">
        <f>-('Infectados Brasil'!$M$9*C1070*(D1070/$M$1))</f>
        <v>-711226.53504563845</v>
      </c>
      <c r="G1070" s="23">
        <f>('Infectados Brasil'!$M$9*C1070*(D1070/$M$1))-('Infectados Brasil'!$M$10*D1070)</f>
        <v>518222.650128796</v>
      </c>
      <c r="H1070" s="23">
        <f>('Infectados Brasil'!$M$10*D1070)</f>
        <v>193003.88491684245</v>
      </c>
      <c r="I1070" s="27">
        <f>(C1070/$M$1)*'Infectados Brasil'!$M$14</f>
        <v>3.6850374040505831</v>
      </c>
      <c r="J1070" s="4">
        <v>1</v>
      </c>
    </row>
    <row r="1071" spans="1:10" x14ac:dyDescent="0.25">
      <c r="A1071" s="8">
        <f>A1070+'Infectados Brasil'!$M$12</f>
        <v>43939.450000003111</v>
      </c>
      <c r="B1071" s="7">
        <f>B1070+'Infectados Brasil'!$M$12</f>
        <v>53.4499999999991</v>
      </c>
      <c r="C1071" s="9">
        <f>C1070+(F1070*'Infectados Brasil'!$M$12)</f>
        <v>207321848.8690201</v>
      </c>
      <c r="D1071" s="23">
        <f>D1070+(G1070*'Infectados Brasil'!$M$12)</f>
        <v>1955949.981674864</v>
      </c>
      <c r="E1071" s="23">
        <f>E1070+(H1070*'Infectados Brasil'!$M$12)</f>
        <v>722202.14930506807</v>
      </c>
      <c r="F1071" s="23">
        <f>-('Infectados Brasil'!$M$9*C1071*(D1071/$M$1))</f>
        <v>-720651.27303031634</v>
      </c>
      <c r="G1071" s="23">
        <f>('Infectados Brasil'!$M$9*C1071*(D1071/$M$1))-('Infectados Brasil'!$M$10*D1071)</f>
        <v>525056.27486282995</v>
      </c>
      <c r="H1071" s="23">
        <f>('Infectados Brasil'!$M$10*D1071)</f>
        <v>195594.9981674864</v>
      </c>
      <c r="I1071" s="27">
        <f>(C1071/$M$1)*'Infectados Brasil'!$M$14</f>
        <v>3.6844054284722998</v>
      </c>
      <c r="J1071" s="4">
        <v>1</v>
      </c>
    </row>
    <row r="1072" spans="1:10" x14ac:dyDescent="0.25">
      <c r="A1072" s="8">
        <f>A1071+'Infectados Brasil'!$M$12</f>
        <v>43939.500000003114</v>
      </c>
      <c r="B1072" s="7">
        <f>B1071+'Infectados Brasil'!$M$12</f>
        <v>53.499999999999098</v>
      </c>
      <c r="C1072" s="9">
        <f>C1071+(F1071*'Infectados Brasil'!$M$12)</f>
        <v>207285816.3053686</v>
      </c>
      <c r="D1072" s="23">
        <f>D1071+(G1071*'Infectados Brasil'!$M$12)</f>
        <v>1982202.7954180054</v>
      </c>
      <c r="E1072" s="23">
        <f>E1071+(H1071*'Infectados Brasil'!$M$12)</f>
        <v>731981.89921344235</v>
      </c>
      <c r="F1072" s="23">
        <f>-('Infectados Brasil'!$M$9*C1072*(D1072/$M$1))</f>
        <v>-730196.94359509984</v>
      </c>
      <c r="G1072" s="23">
        <f>('Infectados Brasil'!$M$9*C1072*(D1072/$M$1))-('Infectados Brasil'!$M$10*D1072)</f>
        <v>531976.66405329923</v>
      </c>
      <c r="H1072" s="23">
        <f>('Infectados Brasil'!$M$10*D1072)</f>
        <v>198220.27954180056</v>
      </c>
      <c r="I1072" s="27">
        <f>(C1072/$M$1)*'Infectados Brasil'!$M$14</f>
        <v>3.6837650783411218</v>
      </c>
      <c r="J1072" s="4">
        <v>1</v>
      </c>
    </row>
    <row r="1073" spans="1:10" x14ac:dyDescent="0.25">
      <c r="A1073" s="8">
        <f>A1072+'Infectados Brasil'!$M$12</f>
        <v>43939.550000003117</v>
      </c>
      <c r="B1073" s="7">
        <f>B1072+'Infectados Brasil'!$M$12</f>
        <v>53.549999999999095</v>
      </c>
      <c r="C1073" s="9">
        <f>C1072+(F1072*'Infectados Brasil'!$M$12)</f>
        <v>207249306.45818886</v>
      </c>
      <c r="D1073" s="23">
        <f>D1072+(G1072*'Infectados Brasil'!$M$12)</f>
        <v>2008801.6286206704</v>
      </c>
      <c r="E1073" s="23">
        <f>E1072+(H1072*'Infectados Brasil'!$M$12)</f>
        <v>741892.91319053236</v>
      </c>
      <c r="F1073" s="23">
        <f>-('Infectados Brasil'!$M$9*C1073*(D1073/$M$1))</f>
        <v>-739864.99137654342</v>
      </c>
      <c r="G1073" s="23">
        <f>('Infectados Brasil'!$M$9*C1073*(D1073/$M$1))-('Infectados Brasil'!$M$10*D1073)</f>
        <v>538984.82851447631</v>
      </c>
      <c r="H1073" s="23">
        <f>('Infectados Brasil'!$M$10*D1073)</f>
        <v>200880.16286206705</v>
      </c>
      <c r="I1073" s="27">
        <f>(C1073/$M$1)*'Infectados Brasil'!$M$14</f>
        <v>3.683116246199813</v>
      </c>
      <c r="J1073" s="4">
        <v>1</v>
      </c>
    </row>
    <row r="1074" spans="1:10" x14ac:dyDescent="0.25">
      <c r="A1074" s="8">
        <f>A1073+'Infectados Brasil'!$M$12</f>
        <v>43939.60000000312</v>
      </c>
      <c r="B1074" s="7">
        <f>B1073+'Infectados Brasil'!$M$12</f>
        <v>53.599999999999092</v>
      </c>
      <c r="C1074" s="9">
        <f>C1073+(F1073*'Infectados Brasil'!$M$12)</f>
        <v>207212313.20862004</v>
      </c>
      <c r="D1074" s="23">
        <f>D1073+(G1073*'Infectados Brasil'!$M$12)</f>
        <v>2035750.8700463942</v>
      </c>
      <c r="E1074" s="23">
        <f>E1073+(H1073*'Infectados Brasil'!$M$12)</f>
        <v>751936.92133363569</v>
      </c>
      <c r="F1074" s="23">
        <f>-('Infectados Brasil'!$M$9*C1074*(D1074/$M$1))</f>
        <v>-749656.87534582149</v>
      </c>
      <c r="G1074" s="23">
        <f>('Infectados Brasil'!$M$9*C1074*(D1074/$M$1))-('Infectados Brasil'!$M$10*D1074)</f>
        <v>546081.78834118205</v>
      </c>
      <c r="H1074" s="23">
        <f>('Infectados Brasil'!$M$10*D1074)</f>
        <v>203575.08700463944</v>
      </c>
      <c r="I1074" s="27">
        <f>(C1074/$M$1)*'Infectados Brasil'!$M$14</f>
        <v>3.682458823307476</v>
      </c>
      <c r="J1074" s="4">
        <v>1</v>
      </c>
    </row>
    <row r="1075" spans="1:10" x14ac:dyDescent="0.25">
      <c r="A1075" s="8">
        <f>A1074+'Infectados Brasil'!$M$12</f>
        <v>43939.650000003123</v>
      </c>
      <c r="B1075" s="7">
        <f>B1074+'Infectados Brasil'!$M$12</f>
        <v>53.649999999999089</v>
      </c>
      <c r="C1075" s="9">
        <f>C1074+(F1074*'Infectados Brasil'!$M$12)</f>
        <v>207174830.36485276</v>
      </c>
      <c r="D1075" s="23">
        <f>D1074+(G1074*'Infectados Brasil'!$M$12)</f>
        <v>2063054.9594634534</v>
      </c>
      <c r="E1075" s="23">
        <f>E1074+(H1074*'Infectados Brasil'!$M$12)</f>
        <v>762115.67568386765</v>
      </c>
      <c r="F1075" s="23">
        <f>-('Infectados Brasil'!$M$9*C1075*(D1075/$M$1))</f>
        <v>-759574.06886814313</v>
      </c>
      <c r="G1075" s="23">
        <f>('Infectados Brasil'!$M$9*C1075*(D1075/$M$1))-('Infectados Brasil'!$M$10*D1075)</f>
        <v>553268.57292179775</v>
      </c>
      <c r="H1075" s="23">
        <f>('Infectados Brasil'!$M$10*D1075)</f>
        <v>206305.49594634536</v>
      </c>
      <c r="I1075" s="27">
        <f>(C1075/$M$1)*'Infectados Brasil'!$M$14</f>
        <v>3.6817926996268113</v>
      </c>
      <c r="J1075" s="4">
        <v>1</v>
      </c>
    </row>
    <row r="1076" spans="1:10" x14ac:dyDescent="0.25">
      <c r="A1076" s="8">
        <f>A1075+'Infectados Brasil'!$M$12</f>
        <v>43939.700000003126</v>
      </c>
      <c r="B1076" s="7">
        <f>B1075+'Infectados Brasil'!$M$12</f>
        <v>53.699999999999086</v>
      </c>
      <c r="C1076" s="9">
        <f>C1075+(F1075*'Infectados Brasil'!$M$12)</f>
        <v>207136851.66140935</v>
      </c>
      <c r="D1076" s="23">
        <f>D1075+(G1075*'Infectados Brasil'!$M$12)</f>
        <v>2090718.3881095434</v>
      </c>
      <c r="E1076" s="23">
        <f>E1075+(H1075*'Infectados Brasil'!$M$12)</f>
        <v>772430.95048118487</v>
      </c>
      <c r="F1076" s="23">
        <f>-('Infectados Brasil'!$M$9*C1076*(D1076/$M$1))</f>
        <v>-769618.05975970335</v>
      </c>
      <c r="G1076" s="23">
        <f>('Infectados Brasil'!$M$9*C1076*(D1076/$M$1))-('Infectados Brasil'!$M$10*D1076)</f>
        <v>560546.22094874899</v>
      </c>
      <c r="H1076" s="23">
        <f>('Infectados Brasil'!$M$10*D1076)</f>
        <v>209071.83881095436</v>
      </c>
      <c r="I1076" s="27">
        <f>(C1076/$M$1)*'Infectados Brasil'!$M$14</f>
        <v>3.6811177638113319</v>
      </c>
      <c r="J1076" s="4">
        <v>1</v>
      </c>
    </row>
    <row r="1077" spans="1:10" x14ac:dyDescent="0.25">
      <c r="A1077" s="8">
        <f>A1076+'Infectados Brasil'!$M$12</f>
        <v>43939.750000003129</v>
      </c>
      <c r="B1077" s="7">
        <f>B1076+'Infectados Brasil'!$M$12</f>
        <v>53.749999999999083</v>
      </c>
      <c r="C1077" s="9">
        <f>C1076+(F1076*'Infectados Brasil'!$M$12)</f>
        <v>207098370.75842136</v>
      </c>
      <c r="D1077" s="23">
        <f>D1076+(G1076*'Infectados Brasil'!$M$12)</f>
        <v>2118745.699156981</v>
      </c>
      <c r="E1077" s="23">
        <f>E1076+(H1076*'Infectados Brasil'!$M$12)</f>
        <v>782884.54242173256</v>
      </c>
      <c r="F1077" s="23">
        <f>-('Infectados Brasil'!$M$9*C1077*(D1077/$M$1))</f>
        <v>-779790.35034206859</v>
      </c>
      <c r="G1077" s="23">
        <f>('Infectados Brasil'!$M$9*C1077*(D1077/$M$1))-('Infectados Brasil'!$M$10*D1077)</f>
        <v>567915.78042637045</v>
      </c>
      <c r="H1077" s="23">
        <f>('Infectados Brasil'!$M$10*D1077)</f>
        <v>211874.56991569811</v>
      </c>
      <c r="I1077" s="27">
        <f>(C1077/$M$1)*'Infectados Brasil'!$M$14</f>
        <v>3.6804339031925166</v>
      </c>
      <c r="J1077" s="4">
        <v>1</v>
      </c>
    </row>
    <row r="1078" spans="1:10" x14ac:dyDescent="0.25">
      <c r="A1078" s="8">
        <f>A1077+'Infectados Brasil'!$M$12</f>
        <v>43939.800000003132</v>
      </c>
      <c r="B1078" s="7">
        <f>B1077+'Infectados Brasil'!$M$12</f>
        <v>53.799999999999081</v>
      </c>
      <c r="C1078" s="9">
        <f>C1077+(F1077*'Infectados Brasil'!$M$12)</f>
        <v>207059381.24090427</v>
      </c>
      <c r="D1078" s="23">
        <f>D1077+(G1077*'Infectados Brasil'!$M$12)</f>
        <v>2147141.4881782993</v>
      </c>
      <c r="E1078" s="23">
        <f>E1077+(H1077*'Infectados Brasil'!$M$12)</f>
        <v>793478.27091751748</v>
      </c>
      <c r="F1078" s="23">
        <f>-('Infectados Brasil'!$M$9*C1078*(D1078/$M$1))</f>
        <v>-790092.45749388286</v>
      </c>
      <c r="G1078" s="23">
        <f>('Infectados Brasil'!$M$9*C1078*(D1078/$M$1))-('Infectados Brasil'!$M$10*D1078)</f>
        <v>575378.30867605295</v>
      </c>
      <c r="H1078" s="23">
        <f>('Infectados Brasil'!$M$10*D1078)</f>
        <v>214714.14881782993</v>
      </c>
      <c r="I1078" s="27">
        <f>(C1078/$M$1)*'Infectados Brasil'!$M$14</f>
        <v>3.6797410037669271</v>
      </c>
      <c r="J1078" s="4">
        <v>1</v>
      </c>
    </row>
    <row r="1079" spans="1:10" x14ac:dyDescent="0.25">
      <c r="A1079" s="8">
        <f>A1078+'Infectados Brasil'!$M$12</f>
        <v>43939.850000003134</v>
      </c>
      <c r="B1079" s="7">
        <f>B1078+'Infectados Brasil'!$M$12</f>
        <v>53.849999999999078</v>
      </c>
      <c r="C1079" s="9">
        <f>C1078+(F1078*'Infectados Brasil'!$M$12)</f>
        <v>207019876.61802956</v>
      </c>
      <c r="D1079" s="23">
        <f>D1078+(G1078*'Infectados Brasil'!$M$12)</f>
        <v>2175910.4036121019</v>
      </c>
      <c r="E1079" s="23">
        <f>E1078+(H1078*'Infectados Brasil'!$M$12)</f>
        <v>804213.97835840902</v>
      </c>
      <c r="F1079" s="23">
        <f>-('Infectados Brasil'!$M$9*C1079*(D1079/$M$1))</f>
        <v>-800525.91269979195</v>
      </c>
      <c r="G1079" s="23">
        <f>('Infectados Brasil'!$M$9*C1079*(D1079/$M$1))-('Infectados Brasil'!$M$10*D1079)</f>
        <v>582934.87233858171</v>
      </c>
      <c r="H1079" s="23">
        <f>('Infectados Brasil'!$M$10*D1079)</f>
        <v>217591.04036121021</v>
      </c>
      <c r="I1079" s="27">
        <f>(C1079/$M$1)*'Infectados Brasil'!$M$14</f>
        <v>3.6790389501832679</v>
      </c>
      <c r="J1079" s="4">
        <v>1</v>
      </c>
    </row>
    <row r="1080" spans="1:10" x14ac:dyDescent="0.25">
      <c r="A1080" s="8">
        <f>A1079+'Infectados Brasil'!$M$12</f>
        <v>43939.900000003137</v>
      </c>
      <c r="B1080" s="7">
        <f>B1079+'Infectados Brasil'!$M$12</f>
        <v>53.899999999999075</v>
      </c>
      <c r="C1080" s="9">
        <f>C1079+(F1079*'Infectados Brasil'!$M$12)</f>
        <v>206979850.32239458</v>
      </c>
      <c r="D1080" s="23">
        <f>D1079+(G1079*'Infectados Brasil'!$M$12)</f>
        <v>2205057.1472290312</v>
      </c>
      <c r="E1080" s="23">
        <f>E1079+(H1079*'Infectados Brasil'!$M$12)</f>
        <v>815093.53037646948</v>
      </c>
      <c r="F1080" s="23">
        <f>-('Infectados Brasil'!$M$9*C1080*(D1080/$M$1))</f>
        <v>-811092.26209646324</v>
      </c>
      <c r="G1080" s="23">
        <f>('Infectados Brasil'!$M$9*C1080*(D1080/$M$1))-('Infectados Brasil'!$M$10*D1080)</f>
        <v>590586.54737356014</v>
      </c>
      <c r="H1080" s="23">
        <f>('Infectados Brasil'!$M$10*D1080)</f>
        <v>220505.71472290313</v>
      </c>
      <c r="I1080" s="27">
        <f>(C1080/$M$1)*'Infectados Brasil'!$M$14</f>
        <v>3.6783276257294122</v>
      </c>
      <c r="J1080" s="4">
        <v>1</v>
      </c>
    </row>
    <row r="1081" spans="1:10" x14ac:dyDescent="0.25">
      <c r="A1081" s="8">
        <f>A1080+'Infectados Brasil'!$M$12</f>
        <v>43939.95000000314</v>
      </c>
      <c r="B1081" s="7">
        <f>B1080+'Infectados Brasil'!$M$12</f>
        <v>53.949999999999072</v>
      </c>
      <c r="C1081" s="9">
        <f>C1080+(F1080*'Infectados Brasil'!$M$12)</f>
        <v>206939295.70928976</v>
      </c>
      <c r="D1081" s="23">
        <f>D1080+(G1080*'Infectados Brasil'!$M$12)</f>
        <v>2234586.4745977093</v>
      </c>
      <c r="E1081" s="23">
        <f>E1080+(H1080*'Infectados Brasil'!$M$12)</f>
        <v>826118.81611261459</v>
      </c>
      <c r="F1081" s="23">
        <f>-('Infectados Brasil'!$M$9*C1081*(D1081/$M$1))</f>
        <v>-821793.06651559263</v>
      </c>
      <c r="G1081" s="23">
        <f>('Infectados Brasil'!$M$9*C1081*(D1081/$M$1))-('Infectados Brasil'!$M$10*D1081)</f>
        <v>598334.41905582172</v>
      </c>
      <c r="H1081" s="23">
        <f>('Infectados Brasil'!$M$10*D1081)</f>
        <v>223458.64745977093</v>
      </c>
      <c r="I1081" s="27">
        <f>(C1081/$M$1)*'Infectados Brasil'!$M$14</f>
        <v>3.6776069123193778</v>
      </c>
      <c r="J1081" s="4">
        <v>1</v>
      </c>
    </row>
    <row r="1082" spans="1:10" x14ac:dyDescent="0.25">
      <c r="A1082" s="8">
        <f>A1081+'Infectados Brasil'!$M$12</f>
        <v>43940.000000003143</v>
      </c>
      <c r="B1082" s="7">
        <f>B1081+'Infectados Brasil'!$M$12</f>
        <v>53.999999999999069</v>
      </c>
      <c r="C1082" s="9">
        <f>C1081+(F1081*'Infectados Brasil'!$M$12)</f>
        <v>206898206.05596399</v>
      </c>
      <c r="D1082" s="23">
        <f>D1081+(G1081*'Infectados Brasil'!$M$12)</f>
        <v>2264503.1955505004</v>
      </c>
      <c r="E1082" s="23">
        <f>E1081+(H1081*'Infectados Brasil'!$M$12)</f>
        <v>837291.74848560314</v>
      </c>
      <c r="F1082" s="23">
        <f>-('Infectados Brasil'!$M$9*C1082*(D1082/$M$1))</f>
        <v>-832629.90152377286</v>
      </c>
      <c r="G1082" s="23">
        <f>('Infectados Brasil'!$M$9*C1082*(D1082/$M$1))-('Infectados Brasil'!$M$10*D1082)</f>
        <v>606179.58196872286</v>
      </c>
      <c r="H1082" s="23">
        <f>('Infectados Brasil'!$M$10*D1082)</f>
        <v>226450.31955505005</v>
      </c>
      <c r="I1082" s="27">
        <f>(C1082/$M$1)*'Infectados Brasil'!$M$14</f>
        <v>3.6768766904802743</v>
      </c>
      <c r="J1082" s="4">
        <v>1</v>
      </c>
    </row>
    <row r="1083" spans="1:10" x14ac:dyDescent="0.25">
      <c r="A1083" s="8">
        <f>A1082+'Infectados Brasil'!$M$12</f>
        <v>43940.050000003146</v>
      </c>
      <c r="B1083" s="7">
        <f>B1082+'Infectados Brasil'!$M$12</f>
        <v>54.049999999999066</v>
      </c>
      <c r="C1083" s="9">
        <f>C1082+(F1082*'Infectados Brasil'!$M$12)</f>
        <v>206856574.56088781</v>
      </c>
      <c r="D1083" s="23">
        <f>D1082+(G1082*'Infectados Brasil'!$M$12)</f>
        <v>2294812.1746489364</v>
      </c>
      <c r="E1083" s="23">
        <f>E1082+(H1082*'Infectados Brasil'!$M$12)</f>
        <v>848614.26446335565</v>
      </c>
      <c r="F1083" s="23">
        <f>-('Infectados Brasil'!$M$9*C1083*(D1083/$M$1))</f>
        <v>-843604.35745910706</v>
      </c>
      <c r="G1083" s="23">
        <f>('Infectados Brasil'!$M$9*C1083*(D1083/$M$1))-('Infectados Brasil'!$M$10*D1083)</f>
        <v>614123.13999421336</v>
      </c>
      <c r="H1083" s="23">
        <f>('Infectados Brasil'!$M$10*D1083)</f>
        <v>229481.21746489365</v>
      </c>
      <c r="I1083" s="27">
        <f>(C1083/$M$1)*'Infectados Brasil'!$M$14</f>
        <v>3.6761368393392062</v>
      </c>
      <c r="J1083" s="4">
        <v>1</v>
      </c>
    </row>
    <row r="1084" spans="1:10" x14ac:dyDescent="0.25">
      <c r="A1084" s="8">
        <f>A1083+'Infectados Brasil'!$M$12</f>
        <v>43940.100000003149</v>
      </c>
      <c r="B1084" s="7">
        <f>B1083+'Infectados Brasil'!$M$12</f>
        <v>54.099999999999064</v>
      </c>
      <c r="C1084" s="9">
        <f>C1083+(F1083*'Infectados Brasil'!$M$12)</f>
        <v>206814394.34301487</v>
      </c>
      <c r="D1084" s="23">
        <f>D1083+(G1083*'Infectados Brasil'!$M$12)</f>
        <v>2325518.3316486469</v>
      </c>
      <c r="E1084" s="23">
        <f>E1083+(H1083*'Infectados Brasil'!$M$12)</f>
        <v>860088.3253366003</v>
      </c>
      <c r="F1084" s="23">
        <f>-('Infectados Brasil'!$M$9*C1084*(D1084/$M$1))</f>
        <v>-854718.03946443647</v>
      </c>
      <c r="G1084" s="23">
        <f>('Infectados Brasil'!$M$9*C1084*(D1084/$M$1))-('Infectados Brasil'!$M$10*D1084)</f>
        <v>622166.20629957179</v>
      </c>
      <c r="H1084" s="23">
        <f>('Infectados Brasil'!$M$10*D1084)</f>
        <v>232551.83316486469</v>
      </c>
      <c r="I1084" s="27">
        <f>(C1084/$M$1)*'Infectados Brasil'!$M$14</f>
        <v>3.6753872366101499</v>
      </c>
      <c r="J1084" s="4">
        <v>1</v>
      </c>
    </row>
    <row r="1085" spans="1:10" x14ac:dyDescent="0.25">
      <c r="A1085" s="8">
        <f>A1084+'Infectados Brasil'!$M$12</f>
        <v>43940.150000003152</v>
      </c>
      <c r="B1085" s="7">
        <f>B1084+'Infectados Brasil'!$M$12</f>
        <v>54.149999999999061</v>
      </c>
      <c r="C1085" s="9">
        <f>C1084+(F1084*'Infectados Brasil'!$M$12)</f>
        <v>206771658.44104165</v>
      </c>
      <c r="D1085" s="23">
        <f>D1084+(G1084*'Infectados Brasil'!$M$12)</f>
        <v>2356626.6419636253</v>
      </c>
      <c r="E1085" s="23">
        <f>E1084+(H1084*'Infectados Brasil'!$M$12)</f>
        <v>871715.91699484352</v>
      </c>
      <c r="F1085" s="23">
        <f>-('Infectados Brasil'!$M$9*C1085*(D1085/$M$1))</f>
        <v>-865972.56751705869</v>
      </c>
      <c r="G1085" s="23">
        <f>('Infectados Brasil'!$M$9*C1085*(D1085/$M$1))-('Infectados Brasil'!$M$10*D1085)</f>
        <v>630309.9033206962</v>
      </c>
      <c r="H1085" s="23">
        <f>('Infectados Brasil'!$M$10*D1085)</f>
        <v>235662.66419636254</v>
      </c>
      <c r="I1085" s="27">
        <f>(C1085/$M$1)*'Infectados Brasil'!$M$14</f>
        <v>3.6746277585807969</v>
      </c>
      <c r="J1085" s="4">
        <v>1</v>
      </c>
    </row>
    <row r="1086" spans="1:10" x14ac:dyDescent="0.25">
      <c r="A1086" s="8">
        <f>A1085+'Infectados Brasil'!$M$12</f>
        <v>43940.200000003155</v>
      </c>
      <c r="B1086" s="7">
        <f>B1085+'Infectados Brasil'!$M$12</f>
        <v>54.199999999999058</v>
      </c>
      <c r="C1086" s="9">
        <f>C1085+(F1085*'Infectados Brasil'!$M$12)</f>
        <v>206728359.81266579</v>
      </c>
      <c r="D1086" s="23">
        <f>D1085+(G1085*'Infectados Brasil'!$M$12)</f>
        <v>2388142.1371296602</v>
      </c>
      <c r="E1086" s="23">
        <f>E1085+(H1085*'Infectados Brasil'!$M$12)</f>
        <v>883499.05020466167</v>
      </c>
      <c r="F1086" s="23">
        <f>-('Infectados Brasil'!$M$9*C1086*(D1086/$M$1))</f>
        <v>-877369.57645480183</v>
      </c>
      <c r="G1086" s="23">
        <f>('Infectados Brasil'!$M$9*C1086*(D1086/$M$1))-('Infectados Brasil'!$M$10*D1086)</f>
        <v>638555.36274183576</v>
      </c>
      <c r="H1086" s="23">
        <f>('Infectados Brasil'!$M$10*D1086)</f>
        <v>238814.21371296604</v>
      </c>
      <c r="I1086" s="27">
        <f>(C1086/$M$1)*'Infectados Brasil'!$M$14</f>
        <v>3.6738582800993749</v>
      </c>
      <c r="J1086" s="4">
        <v>1</v>
      </c>
    </row>
    <row r="1087" spans="1:10" x14ac:dyDescent="0.25">
      <c r="A1087" s="8">
        <f>A1086+'Infectados Brasil'!$M$12</f>
        <v>43940.250000003158</v>
      </c>
      <c r="B1087" s="7">
        <f>B1086+'Infectados Brasil'!$M$12</f>
        <v>54.249999999999055</v>
      </c>
      <c r="C1087" s="9">
        <f>C1086+(F1086*'Infectados Brasil'!$M$12)</f>
        <v>206684491.33384305</v>
      </c>
      <c r="D1087" s="23">
        <f>D1086+(G1086*'Infectados Brasil'!$M$12)</f>
        <v>2420069.905266752</v>
      </c>
      <c r="E1087" s="23">
        <f>E1086+(H1086*'Infectados Brasil'!$M$12)</f>
        <v>895439.76089030993</v>
      </c>
      <c r="F1087" s="23">
        <f>-('Infectados Brasil'!$M$9*C1087*(D1087/$M$1))</f>
        <v>-888910.71599832282</v>
      </c>
      <c r="G1087" s="23">
        <f>('Infectados Brasil'!$M$9*C1087*(D1087/$M$1))-('Infectados Brasil'!$M$10*D1087)</f>
        <v>646903.72547164757</v>
      </c>
      <c r="H1087" s="23">
        <f>('Infectados Brasil'!$M$10*D1087)</f>
        <v>242006.99052667522</v>
      </c>
      <c r="I1087" s="27">
        <f>(C1087/$M$1)*'Infectados Brasil'!$M$14</f>
        <v>3.6730786745614394</v>
      </c>
      <c r="J1087" s="4">
        <v>1</v>
      </c>
    </row>
    <row r="1088" spans="1:10" x14ac:dyDescent="0.25">
      <c r="A1088" s="8">
        <f>A1087+'Infectados Brasil'!$M$12</f>
        <v>43940.300000003161</v>
      </c>
      <c r="B1088" s="7">
        <f>B1087+'Infectados Brasil'!$M$12</f>
        <v>54.299999999999052</v>
      </c>
      <c r="C1088" s="9">
        <f>C1087+(F1087*'Infectados Brasil'!$M$12)</f>
        <v>206640045.79804313</v>
      </c>
      <c r="D1088" s="23">
        <f>D1087+(G1087*'Infectados Brasil'!$M$12)</f>
        <v>2452415.0915403343</v>
      </c>
      <c r="E1088" s="23">
        <f>E1087+(H1087*'Infectados Brasil'!$M$12)</f>
        <v>907540.11041664367</v>
      </c>
      <c r="F1088" s="23">
        <f>-('Infectados Brasil'!$M$9*C1088*(D1088/$M$1))</f>
        <v>-900597.65076949028</v>
      </c>
      <c r="G1088" s="23">
        <f>('Infectados Brasil'!$M$9*C1088*(D1088/$M$1))-('Infectados Brasil'!$M$10*D1088)</f>
        <v>655356.1416154569</v>
      </c>
      <c r="H1088" s="23">
        <f>('Infectados Brasil'!$M$10*D1088)</f>
        <v>245241.50915403344</v>
      </c>
      <c r="I1088" s="27">
        <f>(C1088/$M$1)*'Infectados Brasil'!$M$14</f>
        <v>3.6722888138966518</v>
      </c>
      <c r="J1088" s="4">
        <v>1</v>
      </c>
    </row>
    <row r="1089" spans="1:10" x14ac:dyDescent="0.25">
      <c r="A1089" s="8">
        <f>A1088+'Infectados Brasil'!$M$12</f>
        <v>43940.350000003164</v>
      </c>
      <c r="B1089" s="7">
        <f>B1088+'Infectados Brasil'!$M$12</f>
        <v>54.349999999999049</v>
      </c>
      <c r="C1089" s="9">
        <f>C1088+(F1088*'Infectados Brasil'!$M$12)</f>
        <v>206595015.91550466</v>
      </c>
      <c r="D1089" s="23">
        <f>D1088+(G1088*'Infectados Brasil'!$M$12)</f>
        <v>2485182.898621107</v>
      </c>
      <c r="E1089" s="23">
        <f>E1088+(H1088*'Infectados Brasil'!$M$12)</f>
        <v>919802.18587434536</v>
      </c>
      <c r="F1089" s="23">
        <f>-('Infectados Brasil'!$M$9*C1089*(D1089/$M$1))</f>
        <v>-912432.06030571146</v>
      </c>
      <c r="G1089" s="23">
        <f>('Infectados Brasil'!$M$9*C1089*(D1089/$M$1))-('Infectados Brasil'!$M$10*D1089)</f>
        <v>663913.77044360072</v>
      </c>
      <c r="H1089" s="23">
        <f>('Infectados Brasil'!$M$10*D1089)</f>
        <v>248518.28986211072</v>
      </c>
      <c r="I1089" s="27">
        <f>(C1089/$M$1)*'Infectados Brasil'!$M$14</f>
        <v>3.6714885685555396</v>
      </c>
      <c r="J1089" s="4">
        <v>1</v>
      </c>
    </row>
    <row r="1090" spans="1:10" x14ac:dyDescent="0.25">
      <c r="A1090" s="8">
        <f>A1089+'Infectados Brasil'!$M$12</f>
        <v>43940.400000003166</v>
      </c>
      <c r="B1090" s="7">
        <f>B1089+'Infectados Brasil'!$M$12</f>
        <v>54.399999999999046</v>
      </c>
      <c r="C1090" s="9">
        <f>C1089+(F1089*'Infectados Brasil'!$M$12)</f>
        <v>206549394.31248939</v>
      </c>
      <c r="D1090" s="23">
        <f>D1089+(G1089*'Infectados Brasil'!$M$12)</f>
        <v>2518378.5871432871</v>
      </c>
      <c r="E1090" s="23">
        <f>E1089+(H1089*'Infectados Brasil'!$M$12)</f>
        <v>932228.10036745085</v>
      </c>
      <c r="F1090" s="23">
        <f>-('Infectados Brasil'!$M$9*C1090*(D1090/$M$1))</f>
        <v>-924415.63907005987</v>
      </c>
      <c r="G1090" s="23">
        <f>('Infectados Brasil'!$M$9*C1090*(D1090/$M$1))-('Infectados Brasil'!$M$10*D1090)</f>
        <v>672577.78035573114</v>
      </c>
      <c r="H1090" s="23">
        <f>('Infectados Brasil'!$M$10*D1090)</f>
        <v>251837.85871432873</v>
      </c>
      <c r="I1090" s="27">
        <f>(C1090/$M$1)*'Infectados Brasil'!$M$14</f>
        <v>3.6706778074962401</v>
      </c>
      <c r="J1090" s="4">
        <v>1</v>
      </c>
    </row>
    <row r="1091" spans="1:10" x14ac:dyDescent="0.25">
      <c r="A1091" s="8">
        <f>A1090+'Infectados Brasil'!$M$12</f>
        <v>43940.450000003169</v>
      </c>
      <c r="B1091" s="7">
        <f>B1090+'Infectados Brasil'!$M$12</f>
        <v>54.449999999999044</v>
      </c>
      <c r="C1091" s="9">
        <f>C1090+(F1090*'Infectados Brasil'!$M$12)</f>
        <v>206503173.53053588</v>
      </c>
      <c r="D1091" s="23">
        <f>D1090+(G1090*'Infectados Brasil'!$M$12)</f>
        <v>2552007.4761610734</v>
      </c>
      <c r="E1091" s="23">
        <f>E1090+(H1090*'Infectados Brasil'!$M$12)</f>
        <v>944819.99330316728</v>
      </c>
      <c r="F1091" s="23">
        <f>-('Infectados Brasil'!$M$9*C1091*(D1091/$M$1))</f>
        <v>-936550.09645705472</v>
      </c>
      <c r="G1091" s="23">
        <f>('Infectados Brasil'!$M$9*C1091*(D1091/$M$1))-('Infectados Brasil'!$M$10*D1091)</f>
        <v>681349.34884094738</v>
      </c>
      <c r="H1091" s="23">
        <f>('Infectados Brasil'!$M$10*D1091)</f>
        <v>255200.74761610734</v>
      </c>
      <c r="I1091" s="27">
        <f>(C1091/$M$1)*'Infectados Brasil'!$M$14</f>
        <v>3.6698563981712375</v>
      </c>
      <c r="J1091" s="4">
        <v>1</v>
      </c>
    </row>
    <row r="1092" spans="1:10" x14ac:dyDescent="0.25">
      <c r="A1092" s="8">
        <f>A1091+'Infectados Brasil'!$M$12</f>
        <v>43940.500000003172</v>
      </c>
      <c r="B1092" s="7">
        <f>B1091+'Infectados Brasil'!$M$12</f>
        <v>54.499999999999041</v>
      </c>
      <c r="C1092" s="9">
        <f>C1091+(F1091*'Infectados Brasil'!$M$12)</f>
        <v>206456346.02571303</v>
      </c>
      <c r="D1092" s="23">
        <f>D1091+(G1091*'Infectados Brasil'!$M$12)</f>
        <v>2586074.9436031207</v>
      </c>
      <c r="E1092" s="23">
        <f>E1091+(H1091*'Infectados Brasil'!$M$12)</f>
        <v>957580.03068397264</v>
      </c>
      <c r="F1092" s="23">
        <f>-('Infectados Brasil'!$M$9*C1092*(D1092/$M$1))</f>
        <v>-948837.15679394349</v>
      </c>
      <c r="G1092" s="23">
        <f>('Infectados Brasil'!$M$9*C1092*(D1092/$M$1))-('Infectados Brasil'!$M$10*D1092)</f>
        <v>690229.66243363137</v>
      </c>
      <c r="H1092" s="23">
        <f>('Infectados Brasil'!$M$10*D1092)</f>
        <v>258607.49436031209</v>
      </c>
      <c r="I1092" s="27">
        <f>(C1092/$M$1)*'Infectados Brasil'!$M$14</f>
        <v>3.6690242065140999</v>
      </c>
      <c r="J1092" s="4">
        <v>1</v>
      </c>
    </row>
    <row r="1093" spans="1:10" x14ac:dyDescent="0.25">
      <c r="A1093" s="8">
        <f>A1092+'Infectados Brasil'!$M$12</f>
        <v>43940.550000003175</v>
      </c>
      <c r="B1093" s="7">
        <f>B1092+'Infectados Brasil'!$M$12</f>
        <v>54.549999999999038</v>
      </c>
      <c r="C1093" s="9">
        <f>C1092+(F1092*'Infectados Brasil'!$M$12)</f>
        <v>206408904.16787332</v>
      </c>
      <c r="D1093" s="23">
        <f>D1092+(G1092*'Infectados Brasil'!$M$12)</f>
        <v>2620586.4267248022</v>
      </c>
      <c r="E1093" s="23">
        <f>E1092+(H1092*'Infectados Brasil'!$M$12)</f>
        <v>970510.40540198819</v>
      </c>
      <c r="F1093" s="23">
        <f>-('Infectados Brasil'!$M$9*C1093*(D1093/$M$1))</f>
        <v>-961278.5593373311</v>
      </c>
      <c r="G1093" s="23">
        <f>('Infectados Brasil'!$M$9*C1093*(D1093/$M$1))-('Infectados Brasil'!$M$10*D1093)</f>
        <v>699219.9166648509</v>
      </c>
      <c r="H1093" s="23">
        <f>('Infectados Brasil'!$M$10*D1093)</f>
        <v>262058.64267248023</v>
      </c>
      <c r="I1093" s="27">
        <f>(C1093/$M$1)*'Infectados Brasil'!$M$14</f>
        <v>3.6681810969262059</v>
      </c>
      <c r="J1093" s="4">
        <v>1</v>
      </c>
    </row>
    <row r="1094" spans="1:10" x14ac:dyDescent="0.25">
      <c r="A1094" s="8">
        <f>A1093+'Infectados Brasil'!$M$12</f>
        <v>43940.600000003178</v>
      </c>
      <c r="B1094" s="7">
        <f>B1093+'Infectados Brasil'!$M$12</f>
        <v>54.599999999999035</v>
      </c>
      <c r="C1094" s="9">
        <f>C1093+(F1093*'Infectados Brasil'!$M$12)</f>
        <v>206360840.23990646</v>
      </c>
      <c r="D1094" s="23">
        <f>D1093+(G1093*'Infectados Brasil'!$M$12)</f>
        <v>2655547.422558045</v>
      </c>
      <c r="E1094" s="23">
        <f>E1093+(H1093*'Infectados Brasil'!$M$12)</f>
        <v>983613.33753561217</v>
      </c>
      <c r="F1094" s="23">
        <f>-('Infectados Brasil'!$M$9*C1094*(D1094/$M$1))</f>
        <v>-973876.0582649986</v>
      </c>
      <c r="G1094" s="23">
        <f>('Infectados Brasil'!$M$9*C1094*(D1094/$M$1))-('Infectados Brasil'!$M$10*D1094)</f>
        <v>708321.31600919412</v>
      </c>
      <c r="H1094" s="23">
        <f>('Infectados Brasil'!$M$10*D1094)</f>
        <v>265554.74225580454</v>
      </c>
      <c r="I1094" s="27">
        <f>(C1094/$M$1)*'Infectados Brasil'!$M$14</f>
        <v>3.6673269322634803</v>
      </c>
      <c r="J1094" s="4">
        <v>1</v>
      </c>
    </row>
    <row r="1095" spans="1:10" x14ac:dyDescent="0.25">
      <c r="A1095" s="8">
        <f>A1094+'Infectados Brasil'!$M$12</f>
        <v>43940.650000003181</v>
      </c>
      <c r="B1095" s="7">
        <f>B1094+'Infectados Brasil'!$M$12</f>
        <v>54.649999999999032</v>
      </c>
      <c r="C1095" s="9">
        <f>C1094+(F1094*'Infectados Brasil'!$M$12)</f>
        <v>206312146.43699321</v>
      </c>
      <c r="D1095" s="23">
        <f>D1094+(G1094*'Infectados Brasil'!$M$12)</f>
        <v>2690963.4883585046</v>
      </c>
      <c r="E1095" s="23">
        <f>E1094+(H1094*'Infectados Brasil'!$M$12)</f>
        <v>996891.0746484024</v>
      </c>
      <c r="F1095" s="23">
        <f>-('Infectados Brasil'!$M$9*C1095*(D1095/$M$1))</f>
        <v>-986631.42266275198</v>
      </c>
      <c r="G1095" s="23">
        <f>('Infectados Brasil'!$M$9*C1095*(D1095/$M$1))-('Infectados Brasil'!$M$10*D1095)</f>
        <v>717535.0738269015</v>
      </c>
      <c r="H1095" s="23">
        <f>('Infectados Brasil'!$M$10*D1095)</f>
        <v>269096.34883585048</v>
      </c>
      <c r="I1095" s="27">
        <f>(C1095/$M$1)*'Infectados Brasil'!$M$14</f>
        <v>3.6664615738231361</v>
      </c>
      <c r="J1095" s="4">
        <v>1</v>
      </c>
    </row>
    <row r="1096" spans="1:10" x14ac:dyDescent="0.25">
      <c r="A1096" s="8">
        <f>A1095+'Infectados Brasil'!$M$12</f>
        <v>43940.700000003184</v>
      </c>
      <c r="B1096" s="7">
        <f>B1095+'Infectados Brasil'!$M$12</f>
        <v>54.699999999999029</v>
      </c>
      <c r="C1096" s="9">
        <f>C1095+(F1095*'Infectados Brasil'!$M$12)</f>
        <v>206262814.86586007</v>
      </c>
      <c r="D1096" s="23">
        <f>D1095+(G1095*'Infectados Brasil'!$M$12)</f>
        <v>2726840.2420498496</v>
      </c>
      <c r="E1096" s="23">
        <f>E1095+(H1095*'Infectados Brasil'!$M$12)</f>
        <v>1010345.892090195</v>
      </c>
      <c r="F1096" s="23">
        <f>-('Infectados Brasil'!$M$9*C1096*(D1096/$M$1))</f>
        <v>-999546.43650613329</v>
      </c>
      <c r="G1096" s="23">
        <f>('Infectados Brasil'!$M$9*C1096*(D1096/$M$1))-('Infectados Brasil'!$M$10*D1096)</f>
        <v>726862.41230114829</v>
      </c>
      <c r="H1096" s="23">
        <f>('Infectados Brasil'!$M$10*D1096)</f>
        <v>272684.02420498495</v>
      </c>
      <c r="I1096" s="27">
        <f>(C1096/$M$1)*'Infectados Brasil'!$M$14</f>
        <v>3.6655848813304273</v>
      </c>
      <c r="J1096" s="4">
        <v>1</v>
      </c>
    </row>
    <row r="1097" spans="1:10" x14ac:dyDescent="0.25">
      <c r="A1097" s="8">
        <f>A1096+'Infectados Brasil'!$M$12</f>
        <v>43940.750000003187</v>
      </c>
      <c r="B1097" s="7">
        <f>B1096+'Infectados Brasil'!$M$12</f>
        <v>54.749999999999027</v>
      </c>
      <c r="C1097" s="9">
        <f>C1096+(F1096*'Infectados Brasil'!$M$12)</f>
        <v>206212837.54403478</v>
      </c>
      <c r="D1097" s="23">
        <f>D1096+(G1096*'Infectados Brasil'!$M$12)</f>
        <v>2763183.3626649072</v>
      </c>
      <c r="E1097" s="23">
        <f>E1096+(H1096*'Infectados Brasil'!$M$12)</f>
        <v>1023980.0933004442</v>
      </c>
      <c r="F1097" s="23">
        <f>-('Infectados Brasil'!$M$9*C1097*(D1097/$M$1))</f>
        <v>-1012622.8986368289</v>
      </c>
      <c r="G1097" s="23">
        <f>('Infectados Brasil'!$M$9*C1097*(D1097/$M$1))-('Infectados Brasil'!$M$10*D1097)</f>
        <v>736304.56237033813</v>
      </c>
      <c r="H1097" s="23">
        <f>('Infectados Brasil'!$M$10*D1097)</f>
        <v>276318.33626649075</v>
      </c>
      <c r="I1097" s="27">
        <f>(C1097/$M$1)*'Infectados Brasil'!$M$14</f>
        <v>3.6646967129254175</v>
      </c>
      <c r="J1097" s="4">
        <v>1</v>
      </c>
    </row>
    <row r="1098" spans="1:10" x14ac:dyDescent="0.25">
      <c r="A1098" s="8">
        <f>A1097+'Infectados Brasil'!$M$12</f>
        <v>43940.80000000319</v>
      </c>
      <c r="B1098" s="7">
        <f>B1097+'Infectados Brasil'!$M$12</f>
        <v>54.799999999999024</v>
      </c>
      <c r="C1098" s="9">
        <f>C1097+(F1097*'Infectados Brasil'!$M$12)</f>
        <v>206162206.39910293</v>
      </c>
      <c r="D1098" s="23">
        <f>D1097+(G1097*'Infectados Brasil'!$M$12)</f>
        <v>2799998.5907834242</v>
      </c>
      <c r="E1098" s="23">
        <f>E1097+(H1097*'Infectados Brasil'!$M$12)</f>
        <v>1037796.0101137687</v>
      </c>
      <c r="F1098" s="23">
        <f>-('Infectados Brasil'!$M$9*C1098*(D1098/$M$1))</f>
        <v>-1025862.6227336003</v>
      </c>
      <c r="G1098" s="23">
        <f>('Infectados Brasil'!$M$9*C1098*(D1098/$M$1))-('Infectados Brasil'!$M$10*D1098)</f>
        <v>745862.76365525788</v>
      </c>
      <c r="H1098" s="23">
        <f>('Infectados Brasil'!$M$10*D1098)</f>
        <v>279999.85907834244</v>
      </c>
      <c r="I1098" s="27">
        <f>(C1098/$M$1)*'Infectados Brasil'!$M$14</f>
        <v>3.663796925149772</v>
      </c>
      <c r="J1098" s="4">
        <v>1</v>
      </c>
    </row>
    <row r="1099" spans="1:10" x14ac:dyDescent="0.25">
      <c r="A1099" s="8">
        <f>A1098+'Infectados Brasil'!$M$12</f>
        <v>43940.850000003193</v>
      </c>
      <c r="B1099" s="7">
        <f>B1098+'Infectados Brasil'!$M$12</f>
        <v>54.849999999999021</v>
      </c>
      <c r="C1099" s="9">
        <f>C1098+(F1098*'Infectados Brasil'!$M$12)</f>
        <v>206110913.26796624</v>
      </c>
      <c r="D1099" s="23">
        <f>D1098+(G1098*'Infectados Brasil'!$M$12)</f>
        <v>2837291.7289661872</v>
      </c>
      <c r="E1099" s="23">
        <f>E1098+(H1098*'Infectados Brasil'!$M$12)</f>
        <v>1051796.0030676858</v>
      </c>
      <c r="F1099" s="23">
        <f>-('Infectados Brasil'!$M$9*C1099*(D1099/$M$1))</f>
        <v>-1039267.437277565</v>
      </c>
      <c r="G1099" s="23">
        <f>('Infectados Brasil'!$M$9*C1099*(D1099/$M$1))-('Infectados Brasil'!$M$10*D1099)</f>
        <v>755538.26438094629</v>
      </c>
      <c r="H1099" s="23">
        <f>('Infectados Brasil'!$M$10*D1099)</f>
        <v>283729.17289661872</v>
      </c>
      <c r="I1099" s="27">
        <f>(C1099/$M$1)*'Infectados Brasil'!$M$14</f>
        <v>3.6628853729335713</v>
      </c>
      <c r="J1099" s="4">
        <v>1</v>
      </c>
    </row>
    <row r="1100" spans="1:10" x14ac:dyDescent="0.25">
      <c r="A1100" s="8">
        <f>A1099+'Infectados Brasil'!$M$12</f>
        <v>43940.900000003196</v>
      </c>
      <c r="B1100" s="7">
        <f>B1099+'Infectados Brasil'!$M$12</f>
        <v>54.899999999999018</v>
      </c>
      <c r="C1100" s="9">
        <f>C1099+(F1099*'Infectados Brasil'!$M$12)</f>
        <v>206058949.89610237</v>
      </c>
      <c r="D1100" s="23">
        <f>D1099+(G1099*'Infectados Brasil'!$M$12)</f>
        <v>2875068.6421852345</v>
      </c>
      <c r="E1100" s="23">
        <f>E1099+(H1099*'Infectados Brasil'!$M$12)</f>
        <v>1065982.4617125166</v>
      </c>
      <c r="F1100" s="23">
        <f>-('Infectados Brasil'!$M$9*C1100*(D1100/$M$1))</f>
        <v>-1052839.1855116435</v>
      </c>
      <c r="G1100" s="23">
        <f>('Infectados Brasil'!$M$9*C1100*(D1100/$M$1))-('Infectados Brasil'!$M$10*D1100)</f>
        <v>765332.32129312004</v>
      </c>
      <c r="H1100" s="23">
        <f>('Infectados Brasil'!$M$10*D1100)</f>
        <v>287506.86421852343</v>
      </c>
      <c r="I1100" s="27">
        <f>(C1100/$M$1)*'Infectados Brasil'!$M$14</f>
        <v>3.6619619095821618</v>
      </c>
      <c r="J1100" s="4">
        <v>1</v>
      </c>
    </row>
    <row r="1101" spans="1:10" x14ac:dyDescent="0.25">
      <c r="A1101" s="8">
        <f>A1100+'Infectados Brasil'!$M$12</f>
        <v>43940.950000003199</v>
      </c>
      <c r="B1101" s="7">
        <f>B1100+'Infectados Brasil'!$M$12</f>
        <v>54.949999999999015</v>
      </c>
      <c r="C1101" s="9">
        <f>C1100+(F1100*'Infectados Brasil'!$M$12)</f>
        <v>206006307.9368268</v>
      </c>
      <c r="D1101" s="23">
        <f>D1100+(G1100*'Infectados Brasil'!$M$12)</f>
        <v>2913335.2582498905</v>
      </c>
      <c r="E1101" s="23">
        <f>E1100+(H1100*'Infectados Brasil'!$M$12)</f>
        <v>1080357.8049234429</v>
      </c>
      <c r="F1101" s="23">
        <f>-('Infectados Brasil'!$M$9*C1101*(D1101/$M$1))</f>
        <v>-1066579.7253939954</v>
      </c>
      <c r="G1101" s="23">
        <f>('Infectados Brasil'!$M$9*C1101*(D1101/$M$1))-('Infectados Brasil'!$M$10*D1101)</f>
        <v>775246.19956900633</v>
      </c>
      <c r="H1101" s="23">
        <f>('Infectados Brasil'!$M$10*D1101)</f>
        <v>291333.52582498908</v>
      </c>
      <c r="I1101" s="27">
        <f>(C1101/$M$1)*'Infectados Brasil'!$M$14</f>
        <v>3.6610263867630359</v>
      </c>
      <c r="J1101" s="4">
        <v>1</v>
      </c>
    </row>
    <row r="1102" spans="1:10" x14ac:dyDescent="0.25">
      <c r="A1102" s="8">
        <f>A1101+'Infectados Brasil'!$M$12</f>
        <v>43941.000000003201</v>
      </c>
      <c r="B1102" s="7">
        <f>B1101+'Infectados Brasil'!$M$12</f>
        <v>54.999999999999012</v>
      </c>
      <c r="C1102" s="9">
        <f>C1101+(F1101*'Infectados Brasil'!$M$12)</f>
        <v>205952978.95055708</v>
      </c>
      <c r="D1102" s="23">
        <f>D1101+(G1101*'Infectados Brasil'!$M$12)</f>
        <v>2952097.5682283407</v>
      </c>
      <c r="E1102" s="23">
        <f>E1101+(H1101*'Infectados Brasil'!$M$12)</f>
        <v>1094924.4812146924</v>
      </c>
      <c r="F1102" s="23">
        <f>-('Infectados Brasil'!$M$9*C1102*(D1102/$M$1))</f>
        <v>-1080490.9295452526</v>
      </c>
      <c r="G1102" s="23">
        <f>('Infectados Brasil'!$M$9*C1102*(D1102/$M$1))-('Infectados Brasil'!$M$10*D1102)</f>
        <v>785281.17272241856</v>
      </c>
      <c r="H1102" s="23">
        <f>('Infectados Brasil'!$M$10*D1102)</f>
        <v>295209.75682283408</v>
      </c>
      <c r="I1102" s="27">
        <f>(C1102/$M$1)*'Infectados Brasil'!$M$14</f>
        <v>3.6600786544927573</v>
      </c>
      <c r="J1102" s="4">
        <v>1</v>
      </c>
    </row>
    <row r="1103" spans="1:10" x14ac:dyDescent="0.25">
      <c r="A1103" s="8">
        <f>A1102+'Infectados Brasil'!$M$12</f>
        <v>43941.050000003204</v>
      </c>
      <c r="B1103" s="7">
        <f>B1102+'Infectados Brasil'!$M$12</f>
        <v>55.04999999999901</v>
      </c>
      <c r="C1103" s="9">
        <f>C1102+(F1102*'Infectados Brasil'!$M$12)</f>
        <v>205898954.40407982</v>
      </c>
      <c r="D1103" s="23">
        <f>D1102+(G1102*'Infectados Brasil'!$M$12)</f>
        <v>2991361.6268644617</v>
      </c>
      <c r="E1103" s="23">
        <f>E1102+(H1102*'Infectados Brasil'!$M$12)</f>
        <v>1109684.969055834</v>
      </c>
      <c r="F1103" s="23">
        <f>-('Infectados Brasil'!$M$9*C1103*(D1103/$M$1))</f>
        <v>-1094574.6851893635</v>
      </c>
      <c r="G1103" s="23">
        <f>('Infectados Brasil'!$M$9*C1103*(D1103/$M$1))-('Infectados Brasil'!$M$10*D1103)</f>
        <v>795438.52250291733</v>
      </c>
      <c r="H1103" s="23">
        <f>('Infectados Brasil'!$M$10*D1103)</f>
        <v>299136.16268644616</v>
      </c>
      <c r="I1103" s="27">
        <f>(C1103/$M$1)*'Infectados Brasil'!$M$14</f>
        <v>3.659118561123933</v>
      </c>
      <c r="J1103" s="4">
        <v>1</v>
      </c>
    </row>
    <row r="1104" spans="1:10" x14ac:dyDescent="0.25">
      <c r="A1104" s="8">
        <f>A1103+'Infectados Brasil'!$M$12</f>
        <v>43941.100000003207</v>
      </c>
      <c r="B1104" s="7">
        <f>B1103+'Infectados Brasil'!$M$12</f>
        <v>55.099999999999007</v>
      </c>
      <c r="C1104" s="9">
        <f>C1103+(F1103*'Infectados Brasil'!$M$12)</f>
        <v>205844225.66982037</v>
      </c>
      <c r="D1104" s="23">
        <f>D1103+(G1103*'Infectados Brasil'!$M$12)</f>
        <v>3031133.5529896077</v>
      </c>
      <c r="E1104" s="23">
        <f>E1103+(H1103*'Infectados Brasil'!$M$12)</f>
        <v>1124641.7771901563</v>
      </c>
      <c r="F1104" s="23">
        <f>-('Infectados Brasil'!$M$9*C1104*(D1104/$M$1))</f>
        <v>-1108832.8940878497</v>
      </c>
      <c r="G1104" s="23">
        <f>('Infectados Brasil'!$M$9*C1104*(D1104/$M$1))-('Infectados Brasil'!$M$10*D1104)</f>
        <v>805719.53878888884</v>
      </c>
      <c r="H1104" s="23">
        <f>('Infectados Brasil'!$M$10*D1104)</f>
        <v>303113.35529896076</v>
      </c>
      <c r="I1104" s="27">
        <f>(C1104/$M$1)*'Infectados Brasil'!$M$14</f>
        <v>3.658145953332236</v>
      </c>
      <c r="J1104" s="4">
        <v>1</v>
      </c>
    </row>
    <row r="1105" spans="1:10" x14ac:dyDescent="0.25">
      <c r="A1105" s="8">
        <f>A1104+'Infectados Brasil'!$M$12</f>
        <v>43941.15000000321</v>
      </c>
      <c r="B1105" s="7">
        <f>B1104+'Infectados Brasil'!$M$12</f>
        <v>55.149999999999004</v>
      </c>
      <c r="C1105" s="9">
        <f>C1104+(F1104*'Infectados Brasil'!$M$12)</f>
        <v>205788784.02511597</v>
      </c>
      <c r="D1105" s="23">
        <f>D1104+(G1104*'Infectados Brasil'!$M$12)</f>
        <v>3071419.5299290521</v>
      </c>
      <c r="E1105" s="23">
        <f>E1104+(H1104*'Infectados Brasil'!$M$12)</f>
        <v>1139797.4449551043</v>
      </c>
      <c r="F1105" s="23">
        <f>-('Infectados Brasil'!$M$9*C1105*(D1105/$M$1))</f>
        <v>-1123267.4724672793</v>
      </c>
      <c r="G1105" s="23">
        <f>('Infectados Brasil'!$M$9*C1105*(D1105/$M$1))-('Infectados Brasil'!$M$10*D1105)</f>
        <v>816125.51947437413</v>
      </c>
      <c r="H1105" s="23">
        <f>('Infectados Brasil'!$M$10*D1105)</f>
        <v>307141.95299290522</v>
      </c>
      <c r="I1105" s="27">
        <f>(C1105/$M$1)*'Infectados Brasil'!$M$14</f>
        <v>3.6571606761034894</v>
      </c>
      <c r="J1105" s="4">
        <v>1</v>
      </c>
    </row>
    <row r="1106" spans="1:10" x14ac:dyDescent="0.25">
      <c r="A1106" s="8">
        <f>A1105+'Infectados Brasil'!$M$12</f>
        <v>43941.200000003213</v>
      </c>
      <c r="B1106" s="7">
        <f>B1105+'Infectados Brasil'!$M$12</f>
        <v>55.199999999999001</v>
      </c>
      <c r="C1106" s="9">
        <f>C1105+(F1105*'Infectados Brasil'!$M$12)</f>
        <v>205732620.6514926</v>
      </c>
      <c r="D1106" s="23">
        <f>D1105+(G1105*'Infectados Brasil'!$M$12)</f>
        <v>3112225.8059027707</v>
      </c>
      <c r="E1106" s="23">
        <f>E1105+(H1105*'Infectados Brasil'!$M$12)</f>
        <v>1155154.5426047496</v>
      </c>
      <c r="F1106" s="23">
        <f>-('Infectados Brasil'!$M$9*C1106*(D1106/$M$1))</f>
        <v>-1137880.3509397572</v>
      </c>
      <c r="G1106" s="23">
        <f>('Infectados Brasil'!$M$9*C1106*(D1106/$M$1))-('Infectados Brasil'!$M$10*D1106)</f>
        <v>826657.7703494801</v>
      </c>
      <c r="H1106" s="23">
        <f>('Infectados Brasil'!$M$10*D1106)</f>
        <v>311222.5805902771</v>
      </c>
      <c r="I1106" s="27">
        <f>(C1106/$M$1)*'Infectados Brasil'!$M$14</f>
        <v>3.6561625727208109</v>
      </c>
      <c r="J1106" s="4">
        <v>1</v>
      </c>
    </row>
    <row r="1107" spans="1:10" x14ac:dyDescent="0.25">
      <c r="A1107" s="8">
        <f>A1106+'Infectados Brasil'!$M$12</f>
        <v>43941.250000003216</v>
      </c>
      <c r="B1107" s="7">
        <f>B1106+'Infectados Brasil'!$M$12</f>
        <v>55.249999999998998</v>
      </c>
      <c r="C1107" s="9">
        <f>C1106+(F1106*'Infectados Brasil'!$M$12)</f>
        <v>205675726.63394561</v>
      </c>
      <c r="D1107" s="23">
        <f>D1106+(G1106*'Infectados Brasil'!$M$12)</f>
        <v>3153558.6944202445</v>
      </c>
      <c r="E1107" s="23">
        <f>E1106+(H1106*'Infectados Brasil'!$M$12)</f>
        <v>1170715.6716342634</v>
      </c>
      <c r="F1107" s="23">
        <f>-('Infectados Brasil'!$M$9*C1107*(D1107/$M$1))</f>
        <v>-1152673.474416221</v>
      </c>
      <c r="G1107" s="23">
        <f>('Infectados Brasil'!$M$9*C1107*(D1107/$M$1))-('Infectados Brasil'!$M$10*D1107)</f>
        <v>837317.60497419653</v>
      </c>
      <c r="H1107" s="23">
        <f>('Infectados Brasil'!$M$10*D1107)</f>
        <v>315355.8694420245</v>
      </c>
      <c r="I1107" s="27">
        <f>(C1107/$M$1)*'Infectados Brasil'!$M$14</f>
        <v>3.6551514847518329</v>
      </c>
      <c r="J1107" s="4">
        <v>1</v>
      </c>
    </row>
    <row r="1108" spans="1:10" x14ac:dyDescent="0.25">
      <c r="A1108" s="8">
        <f>A1107+'Infectados Brasil'!$M$12</f>
        <v>43941.300000003219</v>
      </c>
      <c r="B1108" s="7">
        <f>B1107+'Infectados Brasil'!$M$12</f>
        <v>55.299999999998995</v>
      </c>
      <c r="C1108" s="9">
        <f>C1107+(F1107*'Infectados Brasil'!$M$12)</f>
        <v>205618092.96022481</v>
      </c>
      <c r="D1108" s="23">
        <f>D1107+(G1107*'Infectados Brasil'!$M$12)</f>
        <v>3195424.5746689546</v>
      </c>
      <c r="E1108" s="23">
        <f>E1107+(H1107*'Infectados Brasil'!$M$12)</f>
        <v>1186483.4651063646</v>
      </c>
      <c r="F1108" s="23">
        <f>-('Infectados Brasil'!$M$9*C1108*(D1108/$M$1))</f>
        <v>-1167648.8020123355</v>
      </c>
      <c r="G1108" s="23">
        <f>('Infectados Brasil'!$M$9*C1108*(D1108/$M$1))-('Infectados Brasil'!$M$10*D1108)</f>
        <v>848106.34454544005</v>
      </c>
      <c r="H1108" s="23">
        <f>('Infectados Brasil'!$M$10*D1108)</f>
        <v>319542.45746689546</v>
      </c>
      <c r="I1108" s="27">
        <f>(C1108/$M$1)*'Infectados Brasil'!$M$14</f>
        <v>3.6541272520359951</v>
      </c>
      <c r="J1108" s="4">
        <v>1</v>
      </c>
    </row>
    <row r="1109" spans="1:10" x14ac:dyDescent="0.25">
      <c r="A1109" s="8">
        <f>A1108+'Infectados Brasil'!$M$12</f>
        <v>43941.350000003222</v>
      </c>
      <c r="B1109" s="7">
        <f>B1108+'Infectados Brasil'!$M$12</f>
        <v>55.349999999998992</v>
      </c>
      <c r="C1109" s="9">
        <f>C1108+(F1108*'Infectados Brasil'!$M$12)</f>
        <v>205559710.5201242</v>
      </c>
      <c r="D1109" s="23">
        <f>D1108+(G1108*'Infectados Brasil'!$M$12)</f>
        <v>3237829.8918962264</v>
      </c>
      <c r="E1109" s="23">
        <f>E1108+(H1108*'Infectados Brasil'!$M$12)</f>
        <v>1202460.5879797093</v>
      </c>
      <c r="F1109" s="23">
        <f>-('Infectados Brasil'!$M$9*C1109*(D1109/$M$1))</f>
        <v>-1182808.3069467745</v>
      </c>
      <c r="G1109" s="23">
        <f>('Infectados Brasil'!$M$9*C1109*(D1109/$M$1))-('Infectados Brasil'!$M$10*D1109)</f>
        <v>859025.31775715179</v>
      </c>
      <c r="H1109" s="23">
        <f>('Infectados Brasil'!$M$10*D1109)</f>
        <v>323782.98918962269</v>
      </c>
      <c r="I1109" s="27">
        <f>(C1109/$M$1)*'Infectados Brasil'!$M$14</f>
        <v>3.6530897126719211</v>
      </c>
      <c r="J1109" s="4">
        <v>1</v>
      </c>
    </row>
    <row r="1110" spans="1:10" x14ac:dyDescent="0.25">
      <c r="A1110" s="8">
        <f>A1109+'Infectados Brasil'!$M$12</f>
        <v>43941.400000003225</v>
      </c>
      <c r="B1110" s="7">
        <f>B1109+'Infectados Brasil'!$M$12</f>
        <v>55.39999999999899</v>
      </c>
      <c r="C1110" s="9">
        <f>C1109+(F1109*'Infectados Brasil'!$M$12)</f>
        <v>205500570.10477686</v>
      </c>
      <c r="D1110" s="23">
        <f>D1109+(G1109*'Infectados Brasil'!$M$12)</f>
        <v>3280781.1577840839</v>
      </c>
      <c r="E1110" s="23">
        <f>E1109+(H1109*'Infectados Brasil'!$M$12)</f>
        <v>1218649.7374391905</v>
      </c>
      <c r="F1110" s="23">
        <f>-('Infectados Brasil'!$M$9*C1110*(D1110/$M$1))</f>
        <v>-1198153.9764316671</v>
      </c>
      <c r="G1110" s="23">
        <f>('Infectados Brasil'!$M$9*C1110*(D1110/$M$1))-('Infectados Brasil'!$M$10*D1110)</f>
        <v>870075.86065325863</v>
      </c>
      <c r="H1110" s="23">
        <f>('Infectados Brasil'!$M$10*D1110)</f>
        <v>328078.11577840842</v>
      </c>
      <c r="I1110" s="27">
        <f>(C1110/$M$1)*'Infectados Brasil'!$M$14</f>
        <v>3.6520387030048913</v>
      </c>
      <c r="J1110" s="4">
        <v>1</v>
      </c>
    </row>
    <row r="1111" spans="1:10" x14ac:dyDescent="0.25">
      <c r="A1111" s="8">
        <f>A1110+'Infectados Brasil'!$M$12</f>
        <v>43941.450000003228</v>
      </c>
      <c r="B1111" s="7">
        <f>B1110+'Infectados Brasil'!$M$12</f>
        <v>55.449999999998987</v>
      </c>
      <c r="C1111" s="9">
        <f>C1110+(F1110*'Infectados Brasil'!$M$12)</f>
        <v>205440662.40595528</v>
      </c>
      <c r="D1111" s="23">
        <f>D1110+(G1110*'Infectados Brasil'!$M$12)</f>
        <v>3324284.9508167468</v>
      </c>
      <c r="E1111" s="23">
        <f>E1110+(H1110*'Infectados Brasil'!$M$12)</f>
        <v>1235053.6432281109</v>
      </c>
      <c r="F1111" s="23">
        <f>-('Infectados Brasil'!$M$9*C1111*(D1111/$M$1))</f>
        <v>-1213687.8115549921</v>
      </c>
      <c r="G1111" s="23">
        <f>('Infectados Brasil'!$M$9*C1111*(D1111/$M$1))-('Infectados Brasil'!$M$10*D1111)</f>
        <v>881259.31647331733</v>
      </c>
      <c r="H1111" s="23">
        <f>('Infectados Brasil'!$M$10*D1111)</f>
        <v>332428.49508167472</v>
      </c>
      <c r="I1111" s="27">
        <f>(C1111/$M$1)*'Infectados Brasil'!$M$14</f>
        <v>3.650974057614405</v>
      </c>
      <c r="J1111" s="4">
        <v>1</v>
      </c>
    </row>
    <row r="1112" spans="1:10" x14ac:dyDescent="0.25">
      <c r="A1112" s="8">
        <f>A1111+'Infectados Brasil'!$M$12</f>
        <v>43941.500000003231</v>
      </c>
      <c r="B1112" s="7">
        <f>B1111+'Infectados Brasil'!$M$12</f>
        <v>55.499999999998984</v>
      </c>
      <c r="C1112" s="9">
        <f>C1111+(F1111*'Infectados Brasil'!$M$12)</f>
        <v>205379978.01537752</v>
      </c>
      <c r="D1112" s="23">
        <f>D1111+(G1111*'Infectados Brasil'!$M$12)</f>
        <v>3368347.9166404125</v>
      </c>
      <c r="E1112" s="23">
        <f>E1111+(H1111*'Infectados Brasil'!$M$12)</f>
        <v>1251675.0679821945</v>
      </c>
      <c r="F1112" s="23">
        <f>-('Infectados Brasil'!$M$9*C1112*(D1112/$M$1))</f>
        <v>-1229411.8271546881</v>
      </c>
      <c r="G1112" s="23">
        <f>('Infectados Brasil'!$M$9*C1112*(D1112/$M$1))-('Infectados Brasil'!$M$10*D1112)</f>
        <v>892577.03549064673</v>
      </c>
      <c r="H1112" s="23">
        <f>('Infectados Brasil'!$M$10*D1112)</f>
        <v>336834.79166404129</v>
      </c>
      <c r="I1112" s="27">
        <f>(C1112/$M$1)*'Infectados Brasil'!$M$14</f>
        <v>3.6498956093018515</v>
      </c>
      <c r="J1112" s="4">
        <v>1</v>
      </c>
    </row>
    <row r="1113" spans="1:10" x14ac:dyDescent="0.25">
      <c r="A1113" s="8">
        <f>A1112+'Infectados Brasil'!$M$12</f>
        <v>43941.550000003233</v>
      </c>
      <c r="B1113" s="7">
        <f>B1112+'Infectados Brasil'!$M$12</f>
        <v>55.549999999998981</v>
      </c>
      <c r="C1113" s="9">
        <f>C1112+(F1112*'Infectados Brasil'!$M$12)</f>
        <v>205318507.42401978</v>
      </c>
      <c r="D1113" s="23">
        <f>D1112+(G1112*'Infectados Brasil'!$M$12)</f>
        <v>3412976.7684149449</v>
      </c>
      <c r="E1113" s="23">
        <f>E1112+(H1112*'Infectados Brasil'!$M$12)</f>
        <v>1268516.8075653967</v>
      </c>
      <c r="F1113" s="23">
        <f>-('Infectados Brasil'!$M$9*C1113*(D1113/$M$1))</f>
        <v>-1245328.0516842583</v>
      </c>
      <c r="G1113" s="23">
        <f>('Infectados Brasil'!$M$9*C1113*(D1113/$M$1))-('Infectados Brasil'!$M$10*D1113)</f>
        <v>904030.37484276376</v>
      </c>
      <c r="H1113" s="23">
        <f>('Infectados Brasil'!$M$10*D1113)</f>
        <v>341297.67684149451</v>
      </c>
      <c r="I1113" s="27">
        <f>(C1113/$M$1)*'Infectados Brasil'!$M$14</f>
        <v>3.6488031890782944</v>
      </c>
      <c r="J1113" s="4">
        <v>1</v>
      </c>
    </row>
    <row r="1114" spans="1:10" x14ac:dyDescent="0.25">
      <c r="A1114" s="8">
        <f>A1113+'Infectados Brasil'!$M$12</f>
        <v>43941.600000003236</v>
      </c>
      <c r="B1114" s="7">
        <f>B1113+'Infectados Brasil'!$M$12</f>
        <v>55.599999999998978</v>
      </c>
      <c r="C1114" s="9">
        <f>C1113+(F1113*'Infectados Brasil'!$M$12)</f>
        <v>205256241.02143556</v>
      </c>
      <c r="D1114" s="23">
        <f>D1113+(G1113*'Infectados Brasil'!$M$12)</f>
        <v>3458178.2871570829</v>
      </c>
      <c r="E1114" s="23">
        <f>E1113+(H1113*'Infectados Brasil'!$M$12)</f>
        <v>1285581.6914074714</v>
      </c>
      <c r="F1114" s="23">
        <f>-('Infectados Brasil'!$M$9*C1114*(D1114/$M$1))</f>
        <v>-1261438.5270696268</v>
      </c>
      <c r="G1114" s="23">
        <f>('Infectados Brasil'!$M$9*C1114*(D1114/$M$1))-('Infectados Brasil'!$M$10*D1114)</f>
        <v>915620.6983539185</v>
      </c>
      <c r="H1114" s="23">
        <f>('Infectados Brasil'!$M$10*D1114)</f>
        <v>345817.82871570834</v>
      </c>
      <c r="I1114" s="27">
        <f>(C1114/$M$1)*'Infectados Brasil'!$M$14</f>
        <v>3.6476966261523689</v>
      </c>
      <c r="J1114" s="4">
        <v>1</v>
      </c>
    </row>
    <row r="1115" spans="1:10" x14ac:dyDescent="0.25">
      <c r="A1115" s="8">
        <f>A1114+'Infectados Brasil'!$M$12</f>
        <v>43941.650000003239</v>
      </c>
      <c r="B1115" s="7">
        <f>B1114+'Infectados Brasil'!$M$12</f>
        <v>55.649999999998975</v>
      </c>
      <c r="C1115" s="9">
        <f>C1114+(F1114*'Infectados Brasil'!$M$12)</f>
        <v>205193169.09508207</v>
      </c>
      <c r="D1115" s="23">
        <f>D1114+(G1114*'Infectados Brasil'!$M$12)</f>
        <v>3503959.3220747788</v>
      </c>
      <c r="E1115" s="23">
        <f>E1114+(H1114*'Infectados Brasil'!$M$12)</f>
        <v>1302872.5828432569</v>
      </c>
      <c r="F1115" s="23">
        <f>-('Infectados Brasil'!$M$9*C1115*(D1115/$M$1))</f>
        <v>-1277745.3085570191</v>
      </c>
      <c r="G1115" s="23">
        <f>('Infectados Brasil'!$M$9*C1115*(D1115/$M$1))-('Infectados Brasil'!$M$10*D1115)</f>
        <v>927349.37634954113</v>
      </c>
      <c r="H1115" s="23">
        <f>('Infectados Brasil'!$M$10*D1115)</f>
        <v>350395.93220747792</v>
      </c>
      <c r="I1115" s="27">
        <f>(C1115/$M$1)*'Infectados Brasil'!$M$14</f>
        <v>3.6465757479183156</v>
      </c>
      <c r="J1115" s="4">
        <v>1</v>
      </c>
    </row>
    <row r="1116" spans="1:10" x14ac:dyDescent="0.25">
      <c r="A1116" s="8">
        <f>A1115+'Infectados Brasil'!$M$12</f>
        <v>43941.700000003242</v>
      </c>
      <c r="B1116" s="7">
        <f>B1115+'Infectados Brasil'!$M$12</f>
        <v>55.699999999998973</v>
      </c>
      <c r="C1116" s="9">
        <f>C1115+(F1115*'Infectados Brasil'!$M$12)</f>
        <v>205129281.82965422</v>
      </c>
      <c r="D1116" s="23">
        <f>D1115+(G1115*'Infectados Brasil'!$M$12)</f>
        <v>3550326.790892256</v>
      </c>
      <c r="E1116" s="23">
        <f>E1115+(H1115*'Infectados Brasil'!$M$12)</f>
        <v>1320392.3794536309</v>
      </c>
      <c r="F1116" s="23">
        <f>-('Infectados Brasil'!$M$9*C1116*(D1116/$M$1))</f>
        <v>-1294250.4645516127</v>
      </c>
      <c r="G1116" s="23">
        <f>('Infectados Brasil'!$M$9*C1116*(D1116/$M$1))-('Infectados Brasil'!$M$10*D1116)</f>
        <v>939217.78546238714</v>
      </c>
      <c r="H1116" s="23">
        <f>('Infectados Brasil'!$M$10*D1116)</f>
        <v>355032.6790892256</v>
      </c>
      <c r="I1116" s="27">
        <f>(C1116/$M$1)*'Infectados Brasil'!$M$14</f>
        <v>3.6454403799441408</v>
      </c>
      <c r="J1116" s="4">
        <v>1</v>
      </c>
    </row>
    <row r="1117" spans="1:10" x14ac:dyDescent="0.25">
      <c r="A1117" s="8">
        <f>A1116+'Infectados Brasil'!$M$12</f>
        <v>43941.750000003245</v>
      </c>
      <c r="B1117" s="7">
        <f>B1116+'Infectados Brasil'!$M$12</f>
        <v>55.74999999999897</v>
      </c>
      <c r="C1117" s="9">
        <f>C1116+(F1116*'Infectados Brasil'!$M$12)</f>
        <v>205064569.30642664</v>
      </c>
      <c r="D1117" s="23">
        <f>D1116+(G1116*'Infectados Brasil'!$M$12)</f>
        <v>3597287.6801653751</v>
      </c>
      <c r="E1117" s="23">
        <f>E1116+(H1116*'Infectados Brasil'!$M$12)</f>
        <v>1338144.0134080921</v>
      </c>
      <c r="F1117" s="23">
        <f>-('Infectados Brasil'!$M$9*C1117*(D1117/$M$1))</f>
        <v>-1310956.0764467251</v>
      </c>
      <c r="G1117" s="23">
        <f>('Infectados Brasil'!$M$9*C1117*(D1117/$M$1))-('Infectados Brasil'!$M$10*D1117)</f>
        <v>951227.30843018752</v>
      </c>
      <c r="H1117" s="23">
        <f>('Infectados Brasil'!$M$10*D1117)</f>
        <v>359728.76801653754</v>
      </c>
      <c r="I1117" s="27">
        <f>(C1117/$M$1)*'Infectados Brasil'!$M$14</f>
        <v>3.6442903459599245</v>
      </c>
      <c r="J1117" s="4">
        <v>1</v>
      </c>
    </row>
    <row r="1118" spans="1:10" x14ac:dyDescent="0.25">
      <c r="A1118" s="8">
        <f>A1117+'Infectados Brasil'!$M$12</f>
        <v>43941.800000003248</v>
      </c>
      <c r="B1118" s="7">
        <f>B1117+'Infectados Brasil'!$M$12</f>
        <v>55.799999999998967</v>
      </c>
      <c r="C1118" s="9">
        <f>C1117+(F1117*'Infectados Brasil'!$M$12)</f>
        <v>204999021.50260431</v>
      </c>
      <c r="D1118" s="23">
        <f>D1117+(G1117*'Infectados Brasil'!$M$12)</f>
        <v>3644849.0455868845</v>
      </c>
      <c r="E1118" s="23">
        <f>E1117+(H1117*'Infectados Brasil'!$M$12)</f>
        <v>1356130.451808919</v>
      </c>
      <c r="F1118" s="23">
        <f>-('Infectados Brasil'!$M$9*C1118*(D1118/$M$1))</f>
        <v>-1327864.2384432792</v>
      </c>
      <c r="G1118" s="23">
        <f>('Infectados Brasil'!$M$9*C1118*(D1118/$M$1))-('Infectados Brasil'!$M$10*D1118)</f>
        <v>963379.33388459077</v>
      </c>
      <c r="H1118" s="23">
        <f>('Infectados Brasil'!$M$10*D1118)</f>
        <v>364484.90455868846</v>
      </c>
      <c r="I1118" s="27">
        <f>(C1118/$M$1)*'Infectados Brasil'!$M$14</f>
        <v>3.6431254678462821</v>
      </c>
      <c r="J1118" s="4">
        <v>1</v>
      </c>
    </row>
    <row r="1119" spans="1:10" x14ac:dyDescent="0.25">
      <c r="A1119" s="8">
        <f>A1118+'Infectados Brasil'!$M$12</f>
        <v>43941.850000003251</v>
      </c>
      <c r="B1119" s="7">
        <f>B1118+'Infectados Brasil'!$M$12</f>
        <v>55.849999999998964</v>
      </c>
      <c r="C1119" s="9">
        <f>C1118+(F1118*'Infectados Brasil'!$M$12)</f>
        <v>204932628.29068214</v>
      </c>
      <c r="D1119" s="23">
        <f>D1118+(G1118*'Infectados Brasil'!$M$12)</f>
        <v>3693018.0122811142</v>
      </c>
      <c r="E1119" s="23">
        <f>E1118+(H1118*'Infectados Brasil'!$M$12)</f>
        <v>1374354.6970368533</v>
      </c>
      <c r="F1119" s="23">
        <f>-('Infectados Brasil'!$M$9*C1119*(D1119/$M$1))</f>
        <v>-1344977.0573592994</v>
      </c>
      <c r="G1119" s="23">
        <f>('Infectados Brasil'!$M$9*C1119*(D1119/$M$1))-('Infectados Brasil'!$M$10*D1119)</f>
        <v>975675.25613118801</v>
      </c>
      <c r="H1119" s="23">
        <f>('Infectados Brasil'!$M$10*D1119)</f>
        <v>369301.80122811144</v>
      </c>
      <c r="I1119" s="27">
        <f>(C1119/$M$1)*'Infectados Brasil'!$M$14</f>
        <v>3.6419455656229793</v>
      </c>
      <c r="J1119" s="4">
        <v>1</v>
      </c>
    </row>
    <row r="1120" spans="1:10" x14ac:dyDescent="0.25">
      <c r="A1120" s="8">
        <f>A1119+'Infectados Brasil'!$M$12</f>
        <v>43941.900000003254</v>
      </c>
      <c r="B1120" s="7">
        <f>B1119+'Infectados Brasil'!$M$12</f>
        <v>55.899999999998961</v>
      </c>
      <c r="C1120" s="9">
        <f>C1119+(F1119*'Infectados Brasil'!$M$12)</f>
        <v>204865379.43781418</v>
      </c>
      <c r="D1120" s="23">
        <f>D1119+(G1119*'Infectados Brasil'!$M$12)</f>
        <v>3741801.7750876737</v>
      </c>
      <c r="E1120" s="23">
        <f>E1119+(H1119*'Infectados Brasil'!$M$12)</f>
        <v>1392819.787098259</v>
      </c>
      <c r="F1120" s="23">
        <f>-('Infectados Brasil'!$M$9*C1120*(D1120/$M$1))</f>
        <v>-1362296.6524291744</v>
      </c>
      <c r="G1120" s="23">
        <f>('Infectados Brasil'!$M$9*C1120*(D1120/$M$1))-('Infectados Brasil'!$M$10*D1120)</f>
        <v>988116.47492040694</v>
      </c>
      <c r="H1120" s="23">
        <f>('Infectados Brasil'!$M$10*D1120)</f>
        <v>374180.1775087674</v>
      </c>
      <c r="I1120" s="27">
        <f>(C1120/$M$1)*'Infectados Brasil'!$M$14</f>
        <v>3.6407504574377261</v>
      </c>
      <c r="J1120" s="4">
        <v>1</v>
      </c>
    </row>
    <row r="1121" spans="1:10" x14ac:dyDescent="0.25">
      <c r="A1121" s="8">
        <f>A1120+'Infectados Brasil'!$M$12</f>
        <v>43941.950000003257</v>
      </c>
      <c r="B1121" s="7">
        <f>B1120+'Infectados Brasil'!$M$12</f>
        <v>55.949999999998958</v>
      </c>
      <c r="C1121" s="9">
        <f>C1120+(F1120*'Infectados Brasil'!$M$12)</f>
        <v>204797264.60519272</v>
      </c>
      <c r="D1121" s="23">
        <f>D1120+(G1120*'Infectados Brasil'!$M$12)</f>
        <v>3791207.5988336941</v>
      </c>
      <c r="E1121" s="23">
        <f>E1120+(H1120*'Infectados Brasil'!$M$12)</f>
        <v>1411528.7959736974</v>
      </c>
      <c r="F1121" s="23">
        <f>-('Infectados Brasil'!$M$9*C1121*(D1121/$M$1))</f>
        <v>-1379825.1550924322</v>
      </c>
      <c r="G1121" s="23">
        <f>('Infectados Brasil'!$M$9*C1121*(D1121/$M$1))-('Infectados Brasil'!$M$10*D1121)</f>
        <v>1000704.3952090627</v>
      </c>
      <c r="H1121" s="23">
        <f>('Infectados Brasil'!$M$10*D1121)</f>
        <v>379120.75988336944</v>
      </c>
      <c r="I1121" s="27">
        <f>(C1121/$M$1)*'Infectados Brasil'!$M$14</f>
        <v>3.639539959555139</v>
      </c>
      <c r="J1121" s="4">
        <v>1</v>
      </c>
    </row>
    <row r="1122" spans="1:10" x14ac:dyDescent="0.25">
      <c r="A1122" s="8">
        <f>A1121+'Infectados Brasil'!$M$12</f>
        <v>43942.00000000326</v>
      </c>
      <c r="B1122" s="7">
        <f>B1121+'Infectados Brasil'!$M$12</f>
        <v>55.999999999998956</v>
      </c>
      <c r="C1122" s="9">
        <f>C1121+(F1121*'Infectados Brasil'!$M$12)</f>
        <v>204728273.3474381</v>
      </c>
      <c r="D1122" s="23">
        <f>D1121+(G1121*'Infectados Brasil'!$M$12)</f>
        <v>3841242.8185941475</v>
      </c>
      <c r="E1122" s="23">
        <f>E1121+(H1121*'Infectados Brasil'!$M$12)</f>
        <v>1430484.8339678659</v>
      </c>
      <c r="F1122" s="23">
        <f>-('Infectados Brasil'!$M$9*C1122*(D1122/$M$1))</f>
        <v>-1397564.708771755</v>
      </c>
      <c r="G1122" s="23">
        <f>('Infectados Brasil'!$M$9*C1122*(D1122/$M$1))-('Infectados Brasil'!$M$10*D1122)</f>
        <v>1013440.4269123402</v>
      </c>
      <c r="H1122" s="23">
        <f>('Infectados Brasil'!$M$10*D1122)</f>
        <v>384124.28185941477</v>
      </c>
      <c r="I1122" s="27">
        <f>(C1122/$M$1)*'Infectados Brasil'!$M$14</f>
        <v>3.6383138863458999</v>
      </c>
      <c r="J1122" s="4">
        <v>1</v>
      </c>
    </row>
    <row r="1123" spans="1:10" x14ac:dyDescent="0.25">
      <c r="A1123" s="8">
        <f>A1122+'Infectados Brasil'!$M$12</f>
        <v>43942.050000003263</v>
      </c>
      <c r="B1123" s="7">
        <f>B1122+'Infectados Brasil'!$M$12</f>
        <v>56.049999999998953</v>
      </c>
      <c r="C1123" s="9">
        <f>C1122+(F1122*'Infectados Brasil'!$M$12)</f>
        <v>204658395.11199951</v>
      </c>
      <c r="D1123" s="23">
        <f>D1122+(G1122*'Infectados Brasil'!$M$12)</f>
        <v>3891914.8399397647</v>
      </c>
      <c r="E1123" s="23">
        <f>E1122+(H1122*'Infectados Brasil'!$M$12)</f>
        <v>1449691.0480608367</v>
      </c>
      <c r="F1123" s="23">
        <f>-('Infectados Brasil'!$M$9*C1123*(D1123/$M$1))</f>
        <v>-1415517.4686399722</v>
      </c>
      <c r="G1123" s="23">
        <f>('Infectados Brasil'!$M$9*C1123*(D1123/$M$1))-('Infectados Brasil'!$M$10*D1123)</f>
        <v>1026325.9846459957</v>
      </c>
      <c r="H1123" s="23">
        <f>('Infectados Brasil'!$M$10*D1123)</f>
        <v>389191.48399397649</v>
      </c>
      <c r="I1123" s="27">
        <f>(C1123/$M$1)*'Infectados Brasil'!$M$14</f>
        <v>3.6370720502761054</v>
      </c>
      <c r="J1123" s="4">
        <v>1</v>
      </c>
    </row>
    <row r="1124" spans="1:10" x14ac:dyDescent="0.25">
      <c r="A1124" s="8">
        <f>A1123+'Infectados Brasil'!$M$12</f>
        <v>43942.100000003265</v>
      </c>
      <c r="B1124" s="7">
        <f>B1123+'Infectados Brasil'!$M$12</f>
        <v>56.09999999999895</v>
      </c>
      <c r="C1124" s="9">
        <f>C1123+(F1123*'Infectados Brasil'!$M$12)</f>
        <v>204587619.2385675</v>
      </c>
      <c r="D1124" s="23">
        <f>D1123+(G1123*'Infectados Brasil'!$M$12)</f>
        <v>3943231.1391720646</v>
      </c>
      <c r="E1124" s="23">
        <f>E1123+(H1123*'Infectados Brasil'!$M$12)</f>
        <v>1469150.6222605356</v>
      </c>
      <c r="F1124" s="23">
        <f>-('Infectados Brasil'!$M$9*C1124*(D1124/$M$1))</f>
        <v>-1433685.6013757468</v>
      </c>
      <c r="G1124" s="23">
        <f>('Infectados Brasil'!$M$9*C1124*(D1124/$M$1))-('Infectados Brasil'!$M$10*D1124)</f>
        <v>1039362.4874585404</v>
      </c>
      <c r="H1124" s="23">
        <f>('Infectados Brasil'!$M$10*D1124)</f>
        <v>394323.11391720647</v>
      </c>
      <c r="I1124" s="27">
        <f>(C1124/$M$1)*'Infectados Brasil'!$M$14</f>
        <v>3.6358142618968277</v>
      </c>
      <c r="J1124" s="4">
        <v>1</v>
      </c>
    </row>
    <row r="1125" spans="1:10" x14ac:dyDescent="0.25">
      <c r="A1125" s="8">
        <f>A1124+'Infectados Brasil'!$M$12</f>
        <v>43942.150000003268</v>
      </c>
      <c r="B1125" s="7">
        <f>B1124+'Infectados Brasil'!$M$12</f>
        <v>56.149999999998947</v>
      </c>
      <c r="C1125" s="9">
        <f>C1124+(F1124*'Infectados Brasil'!$M$12)</f>
        <v>204515934.95849872</v>
      </c>
      <c r="D1125" s="23">
        <f>D1124+(G1124*'Infectados Brasil'!$M$12)</f>
        <v>3995199.2635449916</v>
      </c>
      <c r="E1125" s="23">
        <f>E1124+(H1124*'Infectados Brasil'!$M$12)</f>
        <v>1488866.7779563959</v>
      </c>
      <c r="F1125" s="23">
        <f>-('Infectados Brasil'!$M$9*C1125*(D1125/$M$1))</f>
        <v>-1452071.2849076933</v>
      </c>
      <c r="G1125" s="23">
        <f>('Infectados Brasil'!$M$9*C1125*(D1125/$M$1))-('Infectados Brasil'!$M$10*D1125)</f>
        <v>1052551.358553194</v>
      </c>
      <c r="H1125" s="23">
        <f>('Infectados Brasil'!$M$10*D1125)</f>
        <v>399519.92635449918</v>
      </c>
      <c r="I1125" s="27">
        <f>(C1125/$M$1)*'Infectados Brasil'!$M$14</f>
        <v>3.6345403298338912</v>
      </c>
      <c r="J1125" s="4">
        <v>1</v>
      </c>
    </row>
    <row r="1126" spans="1:10" x14ac:dyDescent="0.25">
      <c r="A1126" s="8">
        <f>A1125+'Infectados Brasil'!$M$12</f>
        <v>43942.200000003271</v>
      </c>
      <c r="B1126" s="7">
        <f>B1125+'Infectados Brasil'!$M$12</f>
        <v>56.199999999998944</v>
      </c>
      <c r="C1126" s="9">
        <f>C1125+(F1125*'Infectados Brasil'!$M$12)</f>
        <v>204443331.39425334</v>
      </c>
      <c r="D1126" s="23">
        <f>D1125+(G1125*'Infectados Brasil'!$M$12)</f>
        <v>4047826.8314726511</v>
      </c>
      <c r="E1126" s="23">
        <f>E1125+(H1125*'Infectados Brasil'!$M$12)</f>
        <v>1508842.7742741208</v>
      </c>
      <c r="F1126" s="23">
        <f>-('Infectados Brasil'!$M$9*C1126*(D1126/$M$1))</f>
        <v>-1470676.7081466317</v>
      </c>
      <c r="G1126" s="23">
        <f>('Infectados Brasil'!$M$9*C1126*(D1126/$M$1))-('Infectados Brasil'!$M$10*D1126)</f>
        <v>1065894.0249993666</v>
      </c>
      <c r="H1126" s="23">
        <f>('Infectados Brasil'!$M$10*D1126)</f>
        <v>404782.68314726511</v>
      </c>
      <c r="I1126" s="27">
        <f>(C1126/$M$1)*'Infectados Brasil'!$M$14</f>
        <v>3.6332500607778737</v>
      </c>
      <c r="J1126" s="4">
        <v>1</v>
      </c>
    </row>
    <row r="1127" spans="1:10" x14ac:dyDescent="0.25">
      <c r="A1127" s="8">
        <f>A1126+'Infectados Brasil'!$M$12</f>
        <v>43942.250000003274</v>
      </c>
      <c r="B1127" s="7">
        <f>B1126+'Infectados Brasil'!$M$12</f>
        <v>56.249999999998941</v>
      </c>
      <c r="C1127" s="9">
        <f>C1126+(F1126*'Infectados Brasil'!$M$12)</f>
        <v>204369797.558846</v>
      </c>
      <c r="D1127" s="23">
        <f>D1126+(G1126*'Infectados Brasil'!$M$12)</f>
        <v>4101121.5327226194</v>
      </c>
      <c r="E1127" s="23">
        <f>E1126+(H1126*'Infectados Brasil'!$M$12)</f>
        <v>1529081.9084314841</v>
      </c>
      <c r="F1127" s="23">
        <f>-('Infectados Brasil'!$M$9*C1127*(D1127/$M$1))</f>
        <v>-1489504.0707057025</v>
      </c>
      <c r="G1127" s="23">
        <f>('Infectados Brasil'!$M$9*C1127*(D1127/$M$1))-('Infectados Brasil'!$M$10*D1127)</f>
        <v>1079391.9174334407</v>
      </c>
      <c r="H1127" s="23">
        <f>('Infectados Brasil'!$M$10*D1127)</f>
        <v>410112.15327226196</v>
      </c>
      <c r="I1127" s="27">
        <f>(C1127/$M$1)*'Infectados Brasil'!$M$14</f>
        <v>3.6319432594743488</v>
      </c>
      <c r="J1127" s="4">
        <v>1</v>
      </c>
    </row>
    <row r="1128" spans="1:10" x14ac:dyDescent="0.25">
      <c r="A1128" s="8">
        <f>A1127+'Infectados Brasil'!$M$12</f>
        <v>43942.300000003277</v>
      </c>
      <c r="B1128" s="7">
        <f>B1127+'Infectados Brasil'!$M$12</f>
        <v>56.299999999998938</v>
      </c>
      <c r="C1128" s="9">
        <f>C1127+(F1127*'Infectados Brasil'!$M$12)</f>
        <v>204295322.35531071</v>
      </c>
      <c r="D1128" s="23">
        <f>D1127+(G1127*'Infectados Brasil'!$M$12)</f>
        <v>4155091.1285942914</v>
      </c>
      <c r="E1128" s="23">
        <f>E1127+(H1127*'Infectados Brasil'!$M$12)</f>
        <v>1549587.5160950972</v>
      </c>
      <c r="F1128" s="23">
        <f>-('Infectados Brasil'!$M$9*C1128*(D1128/$M$1))</f>
        <v>-1508555.5826080528</v>
      </c>
      <c r="G1128" s="23">
        <f>('Infectados Brasil'!$M$9*C1128*(D1128/$M$1))-('Infectados Brasil'!$M$10*D1128)</f>
        <v>1093046.4697486237</v>
      </c>
      <c r="H1128" s="23">
        <f>('Infectados Brasil'!$M$10*D1128)</f>
        <v>415509.11285942915</v>
      </c>
      <c r="I1128" s="27">
        <f>(C1128/$M$1)*'Infectados Brasil'!$M$14</f>
        <v>3.6306197287143789</v>
      </c>
      <c r="J1128" s="4">
        <v>1</v>
      </c>
    </row>
    <row r="1129" spans="1:10" x14ac:dyDescent="0.25">
      <c r="A1129" s="8">
        <f>A1128+'Infectados Brasil'!$M$12</f>
        <v>43942.35000000328</v>
      </c>
      <c r="B1129" s="7">
        <f>B1128+'Infectados Brasil'!$M$12</f>
        <v>56.349999999998936</v>
      </c>
      <c r="C1129" s="9">
        <f>C1128+(F1128*'Infectados Brasil'!$M$12)</f>
        <v>204219894.57618031</v>
      </c>
      <c r="D1129" s="23">
        <f>D1128+(G1128*'Infectados Brasil'!$M$12)</f>
        <v>4209743.4520817222</v>
      </c>
      <c r="E1129" s="23">
        <f>E1128+(H1128*'Infectados Brasil'!$M$12)</f>
        <v>1570362.9717380686</v>
      </c>
      <c r="F1129" s="23">
        <f>-('Infectados Brasil'!$M$9*C1129*(D1129/$M$1))</f>
        <v>-1527833.4639817956</v>
      </c>
      <c r="G1129" s="23">
        <f>('Infectados Brasil'!$M$9*C1129*(D1129/$M$1))-('Infectados Brasil'!$M$10*D1129)</f>
        <v>1106859.1187736234</v>
      </c>
      <c r="H1129" s="23">
        <f>('Infectados Brasil'!$M$10*D1129)</f>
        <v>420974.34520817222</v>
      </c>
      <c r="I1129" s="27">
        <f>(C1129/$M$1)*'Infectados Brasil'!$M$14</f>
        <v>3.6292792693252611</v>
      </c>
      <c r="J1129" s="4">
        <v>1</v>
      </c>
    </row>
    <row r="1130" spans="1:10" x14ac:dyDescent="0.25">
      <c r="A1130" s="8">
        <f>A1129+'Infectados Brasil'!$M$12</f>
        <v>43942.400000003283</v>
      </c>
      <c r="B1130" s="7">
        <f>B1129+'Infectados Brasil'!$M$12</f>
        <v>56.399999999998933</v>
      </c>
      <c r="C1130" s="9">
        <f>C1129+(F1129*'Infectados Brasil'!$M$12)</f>
        <v>204143502.90298122</v>
      </c>
      <c r="D1130" s="23">
        <f>D1129+(G1129*'Infectados Brasil'!$M$12)</f>
        <v>4265086.4080204032</v>
      </c>
      <c r="E1130" s="23">
        <f>E1129+(H1129*'Infectados Brasil'!$M$12)</f>
        <v>1591411.6889984773</v>
      </c>
      <c r="F1130" s="23">
        <f>-('Infectados Brasil'!$M$9*C1130*(D1130/$M$1))</f>
        <v>-1547339.9447419578</v>
      </c>
      <c r="G1130" s="23">
        <f>('Infectados Brasil'!$M$9*C1130*(D1130/$M$1))-('Infectados Brasil'!$M$10*D1130)</f>
        <v>1120831.3039399176</v>
      </c>
      <c r="H1130" s="23">
        <f>('Infectados Brasil'!$M$10*D1130)</f>
        <v>426508.64080204035</v>
      </c>
      <c r="I1130" s="27">
        <f>(C1130/$M$1)*'Infectados Brasil'!$M$14</f>
        <v>3.6279216801615517</v>
      </c>
      <c r="J1130" s="4">
        <v>1</v>
      </c>
    </row>
    <row r="1131" spans="1:10" x14ac:dyDescent="0.25">
      <c r="A1131" s="8">
        <f>A1130+'Infectados Brasil'!$M$12</f>
        <v>43942.450000003286</v>
      </c>
      <c r="B1131" s="7">
        <f>B1130+'Infectados Brasil'!$M$12</f>
        <v>56.44999999999893</v>
      </c>
      <c r="C1131" s="9">
        <f>C1130+(F1130*'Infectados Brasil'!$M$12)</f>
        <v>204066135.90574414</v>
      </c>
      <c r="D1131" s="23">
        <f>D1130+(G1130*'Infectados Brasil'!$M$12)</f>
        <v>4321127.9732173989</v>
      </c>
      <c r="E1131" s="23">
        <f>E1130+(H1130*'Infectados Brasil'!$M$12)</f>
        <v>1612737.1210385794</v>
      </c>
      <c r="F1131" s="23">
        <f>-('Infectados Brasil'!$M$9*C1131*(D1131/$M$1))</f>
        <v>-1567077.2642591081</v>
      </c>
      <c r="G1131" s="23">
        <f>('Infectados Brasil'!$M$9*C1131*(D1131/$M$1))-('Infectados Brasil'!$M$10*D1131)</f>
        <v>1134964.4669373683</v>
      </c>
      <c r="H1131" s="23">
        <f>('Infectados Brasil'!$M$10*D1131)</f>
        <v>432112.7973217399</v>
      </c>
      <c r="I1131" s="27">
        <f>(C1131/$M$1)*'Infectados Brasil'!$M$14</f>
        <v>3.6265467580963668</v>
      </c>
      <c r="J1131" s="4">
        <v>1</v>
      </c>
    </row>
    <row r="1132" spans="1:10" x14ac:dyDescent="0.25">
      <c r="A1132" s="8">
        <f>A1131+'Infectados Brasil'!$M$12</f>
        <v>43942.500000003289</v>
      </c>
      <c r="B1132" s="7">
        <f>B1131+'Infectados Brasil'!$M$12</f>
        <v>56.499999999998927</v>
      </c>
      <c r="C1132" s="9">
        <f>C1131+(F1131*'Infectados Brasil'!$M$12)</f>
        <v>203987782.04253119</v>
      </c>
      <c r="D1132" s="23">
        <f>D1131+(G1131*'Infectados Brasil'!$M$12)</f>
        <v>4377876.1965642674</v>
      </c>
      <c r="E1132" s="23">
        <f>E1131+(H1131*'Infectados Brasil'!$M$12)</f>
        <v>1634342.7609046663</v>
      </c>
      <c r="F1132" s="23">
        <f>-('Infectados Brasil'!$M$9*C1132*(D1132/$M$1))</f>
        <v>-1587047.6710143683</v>
      </c>
      <c r="G1132" s="23">
        <f>('Infectados Brasil'!$M$9*C1132*(D1132/$M$1))-('Infectados Brasil'!$M$10*D1132)</f>
        <v>1149260.0513579415</v>
      </c>
      <c r="H1132" s="23">
        <f>('Infectados Brasil'!$M$10*D1132)</f>
        <v>437787.61965642677</v>
      </c>
      <c r="I1132" s="27">
        <f>(C1132/$M$1)*'Infectados Brasil'!$M$14</f>
        <v>3.6251542980129829</v>
      </c>
      <c r="J1132" s="4">
        <v>1</v>
      </c>
    </row>
    <row r="1133" spans="1:10" x14ac:dyDescent="0.25">
      <c r="A1133" s="8">
        <f>A1132+'Infectados Brasil'!$M$12</f>
        <v>43942.550000003292</v>
      </c>
      <c r="B1133" s="7">
        <f>B1132+'Infectados Brasil'!$M$12</f>
        <v>56.549999999998924</v>
      </c>
      <c r="C1133" s="9">
        <f>C1132+(F1132*'Infectados Brasil'!$M$12)</f>
        <v>203908429.65898049</v>
      </c>
      <c r="D1133" s="23">
        <f>D1132+(G1132*'Infectados Brasil'!$M$12)</f>
        <v>4435339.199132164</v>
      </c>
      <c r="E1133" s="23">
        <f>E1132+(H1132*'Infectados Brasil'!$M$12)</f>
        <v>1656232.1418874876</v>
      </c>
      <c r="F1133" s="23">
        <f>-('Infectados Brasil'!$M$9*C1133*(D1133/$M$1))</f>
        <v>-1607253.4222404996</v>
      </c>
      <c r="G1133" s="23">
        <f>('Infectados Brasil'!$M$9*C1133*(D1133/$M$1))-('Infectados Brasil'!$M$10*D1133)</f>
        <v>1163719.5023272831</v>
      </c>
      <c r="H1133" s="23">
        <f>('Infectados Brasil'!$M$10*D1133)</f>
        <v>443533.91991321644</v>
      </c>
      <c r="I1133" s="27">
        <f>(C1133/$M$1)*'Infectados Brasil'!$M$14</f>
        <v>3.6237440927967386</v>
      </c>
      <c r="J1133" s="4">
        <v>1</v>
      </c>
    </row>
    <row r="1134" spans="1:10" x14ac:dyDescent="0.25">
      <c r="A1134" s="8">
        <f>A1133+'Infectados Brasil'!$M$12</f>
        <v>43942.600000003295</v>
      </c>
      <c r="B1134" s="7">
        <f>B1133+'Infectados Brasil'!$M$12</f>
        <v>56.599999999998921</v>
      </c>
      <c r="C1134" s="9">
        <f>C1133+(F1133*'Infectados Brasil'!$M$12)</f>
        <v>203828066.98786846</v>
      </c>
      <c r="D1134" s="23">
        <f>D1133+(G1133*'Infectados Brasil'!$M$12)</f>
        <v>4493525.1742485277</v>
      </c>
      <c r="E1134" s="23">
        <f>E1133+(H1133*'Infectados Brasil'!$M$12)</f>
        <v>1678408.8378831483</v>
      </c>
      <c r="F1134" s="23">
        <f>-('Infectados Brasil'!$M$9*C1134*(D1134/$M$1))</f>
        <v>-1627696.7835487602</v>
      </c>
      <c r="G1134" s="23">
        <f>('Infectados Brasil'!$M$9*C1134*(D1134/$M$1))-('Infectados Brasil'!$M$10*D1134)</f>
        <v>1178344.2661239074</v>
      </c>
      <c r="H1134" s="23">
        <f>('Infectados Brasil'!$M$10*D1134)</f>
        <v>449352.51742485282</v>
      </c>
      <c r="I1134" s="27">
        <f>(C1134/$M$1)*'Infectados Brasil'!$M$14</f>
        <v>3.6223159333272621</v>
      </c>
      <c r="J1134" s="4">
        <v>1</v>
      </c>
    </row>
    <row r="1135" spans="1:10" x14ac:dyDescent="0.25">
      <c r="A1135" s="8">
        <f>A1134+'Infectados Brasil'!$M$12</f>
        <v>43942.650000003297</v>
      </c>
      <c r="B1135" s="7">
        <f>B1134+'Infectados Brasil'!$M$12</f>
        <v>56.649999999998919</v>
      </c>
      <c r="C1135" s="9">
        <f>C1134+(F1134*'Infectados Brasil'!$M$12)</f>
        <v>203746682.14869103</v>
      </c>
      <c r="D1135" s="23">
        <f>D1134+(G1134*'Infectados Brasil'!$M$12)</f>
        <v>4552442.3875547228</v>
      </c>
      <c r="E1135" s="23">
        <f>E1134+(H1134*'Infectados Brasil'!$M$12)</f>
        <v>1700876.4637543911</v>
      </c>
      <c r="F1135" s="23">
        <f>-('Infectados Brasil'!$M$9*C1135*(D1135/$M$1))</f>
        <v>-1648380.0285412159</v>
      </c>
      <c r="G1135" s="23">
        <f>('Infectados Brasil'!$M$9*C1135*(D1135/$M$1))-('Infectados Brasil'!$M$10*D1135)</f>
        <v>1193135.7897857437</v>
      </c>
      <c r="H1135" s="23">
        <f>('Infectados Brasil'!$M$10*D1135)</f>
        <v>455244.2387554723</v>
      </c>
      <c r="I1135" s="27">
        <f>(C1135/$M$1)*'Infectados Brasil'!$M$14</f>
        <v>3.6208696084710232</v>
      </c>
      <c r="J1135" s="4">
        <v>1</v>
      </c>
    </row>
    <row r="1136" spans="1:10" x14ac:dyDescent="0.25">
      <c r="A1136" s="8">
        <f>A1135+'Infectados Brasil'!$M$12</f>
        <v>43942.7000000033</v>
      </c>
      <c r="B1136" s="7">
        <f>B1135+'Infectados Brasil'!$M$12</f>
        <v>56.699999999998916</v>
      </c>
      <c r="C1136" s="9">
        <f>C1135+(F1135*'Infectados Brasil'!$M$12)</f>
        <v>203664263.14726397</v>
      </c>
      <c r="D1136" s="23">
        <f>D1135+(G1135*'Infectados Brasil'!$M$12)</f>
        <v>4612099.1770440098</v>
      </c>
      <c r="E1136" s="23">
        <f>E1135+(H1135*'Infectados Brasil'!$M$12)</f>
        <v>1723638.6756921646</v>
      </c>
      <c r="F1136" s="23">
        <f>-('Infectados Brasil'!$M$9*C1136*(D1136/$M$1))</f>
        <v>-1669305.4384081925</v>
      </c>
      <c r="G1136" s="23">
        <f>('Infectados Brasil'!$M$9*C1136*(D1136/$M$1))-('Infectados Brasil'!$M$10*D1136)</f>
        <v>1208095.5207037914</v>
      </c>
      <c r="H1136" s="23">
        <f>('Infectados Brasil'!$M$10*D1136)</f>
        <v>461209.91770440101</v>
      </c>
      <c r="I1136" s="27">
        <f>(C1136/$M$1)*'Infectados Brasil'!$M$14</f>
        <v>3.6194049050742336</v>
      </c>
      <c r="J1136" s="4">
        <v>1</v>
      </c>
    </row>
    <row r="1137" spans="1:10" x14ac:dyDescent="0.25">
      <c r="A1137" s="8">
        <f>A1136+'Infectados Brasil'!$M$12</f>
        <v>43942.750000003303</v>
      </c>
      <c r="B1137" s="7">
        <f>B1136+'Infectados Brasil'!$M$12</f>
        <v>56.749999999998913</v>
      </c>
      <c r="C1137" s="9">
        <f>C1136+(F1136*'Infectados Brasil'!$M$12)</f>
        <v>203580797.87534356</v>
      </c>
      <c r="D1137" s="23">
        <f>D1136+(G1136*'Infectados Brasil'!$M$12)</f>
        <v>4672503.9530791994</v>
      </c>
      <c r="E1137" s="23">
        <f>E1136+(H1136*'Infectados Brasil'!$M$12)</f>
        <v>1746699.1715773847</v>
      </c>
      <c r="F1137" s="23">
        <f>-('Infectados Brasil'!$M$9*C1137*(D1137/$M$1))</f>
        <v>-1690475.3015105554</v>
      </c>
      <c r="G1137" s="23">
        <f>('Infectados Brasil'!$M$9*C1137*(D1137/$M$1))-('Infectados Brasil'!$M$10*D1137)</f>
        <v>1223224.9062026355</v>
      </c>
      <c r="H1137" s="23">
        <f>('Infectados Brasil'!$M$10*D1137)</f>
        <v>467250.39530791994</v>
      </c>
      <c r="I1137" s="27">
        <f>(C1137/$M$1)*'Infectados Brasil'!$M$14</f>
        <v>3.6179216079561054</v>
      </c>
      <c r="J1137" s="4">
        <v>1</v>
      </c>
    </row>
    <row r="1138" spans="1:10" x14ac:dyDescent="0.25">
      <c r="A1138" s="8">
        <f>A1137+'Infectados Brasil'!$M$12</f>
        <v>43942.800000003306</v>
      </c>
      <c r="B1138" s="7">
        <f>B1137+'Infectados Brasil'!$M$12</f>
        <v>56.79999999999891</v>
      </c>
      <c r="C1138" s="9">
        <f>C1137+(F1137*'Infectados Brasil'!$M$12)</f>
        <v>203496274.11026803</v>
      </c>
      <c r="D1138" s="23">
        <f>D1137+(G1137*'Infectados Brasil'!$M$12)</f>
        <v>4733665.1983893309</v>
      </c>
      <c r="E1138" s="23">
        <f>E1137+(H1137*'Infectados Brasil'!$M$12)</f>
        <v>1770061.6913427806</v>
      </c>
      <c r="F1138" s="23">
        <f>-('Infectados Brasil'!$M$9*C1138*(D1138/$M$1))</f>
        <v>-1711891.9129464908</v>
      </c>
      <c r="G1138" s="23">
        <f>('Infectados Brasil'!$M$9*C1138*(D1138/$M$1))-('Infectados Brasil'!$M$10*D1138)</f>
        <v>1238525.3931075577</v>
      </c>
      <c r="H1138" s="23">
        <f>('Infectados Brasil'!$M$10*D1138)</f>
        <v>473366.51983893313</v>
      </c>
      <c r="I1138" s="27">
        <f>(C1138/$M$1)*'Infectados Brasil'!$M$14</f>
        <v>3.6164194999024772</v>
      </c>
      <c r="J1138" s="4">
        <v>1</v>
      </c>
    </row>
    <row r="1139" spans="1:10" x14ac:dyDescent="0.25">
      <c r="A1139" s="8">
        <f>A1138+'Infectados Brasil'!$M$12</f>
        <v>43942.850000003309</v>
      </c>
      <c r="B1139" s="7">
        <f>B1138+'Infectados Brasil'!$M$12</f>
        <v>56.849999999998907</v>
      </c>
      <c r="C1139" s="9">
        <f>C1138+(F1138*'Infectados Brasil'!$M$12)</f>
        <v>203410679.51462069</v>
      </c>
      <c r="D1139" s="23">
        <f>D1138+(G1138*'Infectados Brasil'!$M$12)</f>
        <v>4795591.4680447085</v>
      </c>
      <c r="E1139" s="23">
        <f>E1138+(H1138*'Infectados Brasil'!$M$12)</f>
        <v>1793730.0173347273</v>
      </c>
      <c r="F1139" s="23">
        <f>-('Infectados Brasil'!$M$9*C1139*(D1139/$M$1))</f>
        <v>-1733557.5741024676</v>
      </c>
      <c r="G1139" s="23">
        <f>('Infectados Brasil'!$M$9*C1139*(D1139/$M$1))-('Infectados Brasil'!$M$10*D1139)</f>
        <v>1253998.4272979968</v>
      </c>
      <c r="H1139" s="23">
        <f>('Infectados Brasil'!$M$10*D1139)</f>
        <v>479559.14680447086</v>
      </c>
      <c r="I1139" s="27">
        <f>(C1139/$M$1)*'Infectados Brasil'!$M$14</f>
        <v>3.6148983616598303</v>
      </c>
      <c r="J1139" s="4">
        <v>1</v>
      </c>
    </row>
    <row r="1140" spans="1:10" x14ac:dyDescent="0.25">
      <c r="A1140" s="8">
        <f>A1139+'Infectados Brasil'!$M$12</f>
        <v>43942.900000003312</v>
      </c>
      <c r="B1140" s="7">
        <f>B1139+'Infectados Brasil'!$M$12</f>
        <v>56.899999999998904</v>
      </c>
      <c r="C1140" s="9">
        <f>C1139+(F1139*'Infectados Brasil'!$M$12)</f>
        <v>203324001.63591558</v>
      </c>
      <c r="D1140" s="23">
        <f>D1139+(G1139*'Infectados Brasil'!$M$12)</f>
        <v>4858291.3894096082</v>
      </c>
      <c r="E1140" s="23">
        <f>E1139+(H1139*'Infectados Brasil'!$M$12)</f>
        <v>1817707.9746749508</v>
      </c>
      <c r="F1140" s="23">
        <f>-('Infectados Brasil'!$M$9*C1140*(D1140/$M$1))</f>
        <v>-1755474.5921880621</v>
      </c>
      <c r="G1140" s="23">
        <f>('Infectados Brasil'!$M$9*C1140*(D1140/$M$1))-('Infectados Brasil'!$M$10*D1140)</f>
        <v>1269645.4532471013</v>
      </c>
      <c r="H1140" s="23">
        <f>('Infectados Brasil'!$M$10*D1140)</f>
        <v>485829.13894096087</v>
      </c>
      <c r="I1140" s="27">
        <f>(C1140/$M$1)*'Infectados Brasil'!$M$14</f>
        <v>3.6133579719296995</v>
      </c>
      <c r="J1140" s="4">
        <v>1</v>
      </c>
    </row>
    <row r="1141" spans="1:10" x14ac:dyDescent="0.25">
      <c r="A1141" s="8">
        <f>A1140+'Infectados Brasil'!$M$12</f>
        <v>43942.950000003315</v>
      </c>
      <c r="B1141" s="7">
        <f>B1140+'Infectados Brasil'!$M$12</f>
        <v>56.949999999998902</v>
      </c>
      <c r="C1141" s="9">
        <f>C1140+(F1140*'Infectados Brasil'!$M$12)</f>
        <v>203236227.90630618</v>
      </c>
      <c r="D1141" s="23">
        <f>D1140+(G1140*'Infectados Brasil'!$M$12)</f>
        <v>4921773.6620719628</v>
      </c>
      <c r="E1141" s="23">
        <f>E1140+(H1140*'Infectados Brasil'!$M$12)</f>
        <v>1841999.4316219988</v>
      </c>
      <c r="F1141" s="23">
        <f>-('Infectados Brasil'!$M$9*C1141*(D1141/$M$1))</f>
        <v>-1777645.2797543027</v>
      </c>
      <c r="G1141" s="23">
        <f>('Infectados Brasil'!$M$9*C1141*(D1141/$M$1))-('Infectados Brasil'!$M$10*D1141)</f>
        <v>1285467.9135471063</v>
      </c>
      <c r="H1141" s="23">
        <f>('Infectados Brasil'!$M$10*D1141)</f>
        <v>492177.36620719632</v>
      </c>
      <c r="I1141" s="27">
        <f>(C1141/$M$1)*'Infectados Brasil'!$M$14</f>
        <v>3.6117981073634979</v>
      </c>
      <c r="J1141" s="4">
        <v>1</v>
      </c>
    </row>
    <row r="1142" spans="1:10" x14ac:dyDescent="0.25">
      <c r="A1142" s="8">
        <f>A1141+'Infectados Brasil'!$M$12</f>
        <v>43943.000000003318</v>
      </c>
      <c r="B1142" s="7">
        <f>B1141+'Infectados Brasil'!$M$12</f>
        <v>56.999999999998899</v>
      </c>
      <c r="C1142" s="9">
        <f>C1141+(F1141*'Infectados Brasil'!$M$12)</f>
        <v>203147345.64231846</v>
      </c>
      <c r="D1142" s="23">
        <f>D1141+(G1141*'Infectados Brasil'!$M$12)</f>
        <v>4986047.057749318</v>
      </c>
      <c r="E1142" s="23">
        <f>E1141+(H1141*'Infectados Brasil'!$M$12)</f>
        <v>1866608.2999323586</v>
      </c>
      <c r="F1142" s="23">
        <f>-('Infectados Brasil'!$M$9*C1142*(D1142/$M$1))</f>
        <v>-1800071.9541952221</v>
      </c>
      <c r="G1142" s="23">
        <f>('Infectados Brasil'!$M$9*C1142*(D1142/$M$1))-('Infectados Brasil'!$M$10*D1142)</f>
        <v>1301467.2484202902</v>
      </c>
      <c r="H1142" s="23">
        <f>('Infectados Brasil'!$M$10*D1142)</f>
        <v>498604.70577493182</v>
      </c>
      <c r="I1142" s="27">
        <f>(C1142/$M$1)*'Infectados Brasil'!$M$14</f>
        <v>3.6102185425577735</v>
      </c>
      <c r="J1142" s="4">
        <v>1</v>
      </c>
    </row>
    <row r="1143" spans="1:10" x14ac:dyDescent="0.25">
      <c r="A1143" s="8">
        <f>A1142+'Infectados Brasil'!$M$12</f>
        <v>43943.050000003321</v>
      </c>
      <c r="B1143" s="7">
        <f>B1142+'Infectados Brasil'!$M$12</f>
        <v>57.049999999998896</v>
      </c>
      <c r="C1143" s="9">
        <f>C1142+(F1142*'Infectados Brasil'!$M$12)</f>
        <v>203057342.04460868</v>
      </c>
      <c r="D1143" s="23">
        <f>D1142+(G1142*'Infectados Brasil'!$M$12)</f>
        <v>5051120.4201703323</v>
      </c>
      <c r="E1143" s="23">
        <f>E1142+(H1142*'Infectados Brasil'!$M$12)</f>
        <v>1891538.5352211052</v>
      </c>
      <c r="F1143" s="23">
        <f>-('Infectados Brasil'!$M$9*C1143*(D1143/$M$1))</f>
        <v>-1822756.9372322729</v>
      </c>
      <c r="G1143" s="23">
        <f>('Infectados Brasil'!$M$9*C1143*(D1143/$M$1))-('Infectados Brasil'!$M$10*D1143)</f>
        <v>1317644.8952152396</v>
      </c>
      <c r="H1143" s="23">
        <f>('Infectados Brasil'!$M$10*D1143)</f>
        <v>505112.04201703327</v>
      </c>
      <c r="I1143" s="27">
        <f>(C1143/$M$1)*'Infectados Brasil'!$M$14</f>
        <v>3.6086190500499025</v>
      </c>
      <c r="J1143" s="4">
        <v>1</v>
      </c>
    </row>
    <row r="1144" spans="1:10" x14ac:dyDescent="0.25">
      <c r="A1144" s="8">
        <f>A1143+'Infectados Brasil'!$M$12</f>
        <v>43943.100000003324</v>
      </c>
      <c r="B1144" s="7">
        <f>B1143+'Infectados Brasil'!$M$12</f>
        <v>57.099999999998893</v>
      </c>
      <c r="C1144" s="9">
        <f>C1143+(F1143*'Infectados Brasil'!$M$12)</f>
        <v>202966204.19774708</v>
      </c>
      <c r="D1144" s="23">
        <f>D1143+(G1143*'Infectados Brasil'!$M$12)</f>
        <v>5117002.6649310943</v>
      </c>
      <c r="E1144" s="23">
        <f>E1143+(H1143*'Infectados Brasil'!$M$12)</f>
        <v>1916794.1373219569</v>
      </c>
      <c r="F1144" s="23">
        <f>-('Infectados Brasil'!$M$9*C1144*(D1144/$M$1))</f>
        <v>-1845702.5543812867</v>
      </c>
      <c r="G1144" s="23">
        <f>('Infectados Brasil'!$M$9*C1144*(D1144/$M$1))-('Infectados Brasil'!$M$10*D1144)</f>
        <v>1334002.2878881772</v>
      </c>
      <c r="H1144" s="23">
        <f>('Infectados Brasil'!$M$10*D1144)</f>
        <v>511700.26649310946</v>
      </c>
      <c r="I1144" s="27">
        <f>(C1144/$M$1)*'Infectados Brasil'!$M$14</f>
        <v>3.606999400314248</v>
      </c>
      <c r="J1144" s="4">
        <v>1</v>
      </c>
    </row>
    <row r="1145" spans="1:10" x14ac:dyDescent="0.25">
      <c r="A1145" s="8">
        <f>A1144+'Infectados Brasil'!$M$12</f>
        <v>43943.150000003327</v>
      </c>
      <c r="B1145" s="7">
        <f>B1144+'Infectados Brasil'!$M$12</f>
        <v>57.14999999999889</v>
      </c>
      <c r="C1145" s="9">
        <f>C1144+(F1144*'Infectados Brasil'!$M$12)</f>
        <v>202873919.07002801</v>
      </c>
      <c r="D1145" s="23">
        <f>D1144+(G1144*'Infectados Brasil'!$M$12)</f>
        <v>5183702.7793255029</v>
      </c>
      <c r="E1145" s="23">
        <f>E1144+(H1144*'Infectados Brasil'!$M$12)</f>
        <v>1942379.1506466125</v>
      </c>
      <c r="F1145" s="23">
        <f>-('Infectados Brasil'!$M$9*C1145*(D1145/$M$1))</f>
        <v>-1868911.1344016229</v>
      </c>
      <c r="G1145" s="23">
        <f>('Infectados Brasil'!$M$9*C1145*(D1145/$M$1))-('Infectados Brasil'!$M$10*D1145)</f>
        <v>1350540.8564690726</v>
      </c>
      <c r="H1145" s="23">
        <f>('Infectados Brasil'!$M$10*D1145)</f>
        <v>518370.27793255029</v>
      </c>
      <c r="I1145" s="27">
        <f>(C1145/$M$1)*'Infectados Brasil'!$M$14</f>
        <v>3.6053593617587834</v>
      </c>
      <c r="J1145" s="4">
        <v>1</v>
      </c>
    </row>
    <row r="1146" spans="1:10" x14ac:dyDescent="0.25">
      <c r="A1146" s="8">
        <f>A1145+'Infectados Brasil'!$M$12</f>
        <v>43943.200000003329</v>
      </c>
      <c r="B1146" s="7">
        <f>B1145+'Infectados Brasil'!$M$12</f>
        <v>57.199999999998887</v>
      </c>
      <c r="C1146" s="9">
        <f>C1145+(F1145*'Infectados Brasil'!$M$12)</f>
        <v>202780473.51330793</v>
      </c>
      <c r="D1146" s="23">
        <f>D1145+(G1145*'Infectados Brasil'!$M$12)</f>
        <v>5251229.8221489564</v>
      </c>
      <c r="E1146" s="23">
        <f>E1145+(H1145*'Infectados Brasil'!$M$12)</f>
        <v>1968297.6645432401</v>
      </c>
      <c r="F1146" s="23">
        <f>-('Infectados Brasil'!$M$9*C1146*(D1146/$M$1))</f>
        <v>-1892385.008727194</v>
      </c>
      <c r="G1146" s="23">
        <f>('Infectados Brasil'!$M$9*C1146*(D1146/$M$1))-('Infectados Brasil'!$M$10*D1146)</f>
        <v>1367262.0265122983</v>
      </c>
      <c r="H1146" s="23">
        <f>('Infectados Brasil'!$M$10*D1146)</f>
        <v>525122.98221489566</v>
      </c>
      <c r="I1146" s="27">
        <f>(C1146/$M$1)*'Infectados Brasil'!$M$14</f>
        <v>3.603698700722215</v>
      </c>
      <c r="J1146" s="4">
        <v>1</v>
      </c>
    </row>
    <row r="1147" spans="1:10" x14ac:dyDescent="0.25">
      <c r="A1147" s="8">
        <f>A1146+'Infectados Brasil'!$M$12</f>
        <v>43943.250000003332</v>
      </c>
      <c r="B1147" s="7">
        <f>B1146+'Infectados Brasil'!$M$12</f>
        <v>57.249999999998884</v>
      </c>
      <c r="C1147" s="9">
        <f>C1146+(F1146*'Infectados Brasil'!$M$12)</f>
        <v>202685854.26287156</v>
      </c>
      <c r="D1147" s="23">
        <f>D1146+(G1146*'Infectados Brasil'!$M$12)</f>
        <v>5319592.9234745717</v>
      </c>
      <c r="E1147" s="23">
        <f>E1146+(H1146*'Infectados Brasil'!$M$12)</f>
        <v>1994553.8136539848</v>
      </c>
      <c r="F1147" s="23">
        <f>-('Infectados Brasil'!$M$9*C1147*(D1147/$M$1))</f>
        <v>-1916126.5108790162</v>
      </c>
      <c r="G1147" s="23">
        <f>('Infectados Brasil'!$M$9*C1147*(D1147/$M$1))-('Infectados Brasil'!$M$10*D1147)</f>
        <v>1384167.2185315592</v>
      </c>
      <c r="H1147" s="23">
        <f>('Infectados Brasil'!$M$10*D1147)</f>
        <v>531959.29234745714</v>
      </c>
      <c r="I1147" s="27">
        <f>(C1147/$M$1)*'Infectados Brasil'!$M$14</f>
        <v>3.6020171814716031</v>
      </c>
      <c r="J1147" s="4">
        <v>1</v>
      </c>
    </row>
    <row r="1148" spans="1:10" x14ac:dyDescent="0.25">
      <c r="A1148" s="8">
        <f>A1147+'Infectados Brasil'!$M$12</f>
        <v>43943.300000003335</v>
      </c>
      <c r="B1148" s="7">
        <f>B1147+'Infectados Brasil'!$M$12</f>
        <v>57.299999999998882</v>
      </c>
      <c r="C1148" s="9">
        <f>C1147+(F1147*'Infectados Brasil'!$M$12)</f>
        <v>202590047.93732762</v>
      </c>
      <c r="D1148" s="23">
        <f>D1147+(G1147*'Infectados Brasil'!$M$12)</f>
        <v>5388801.2844011495</v>
      </c>
      <c r="E1148" s="23">
        <f>E1147+(H1147*'Infectados Brasil'!$M$12)</f>
        <v>2021151.7782713578</v>
      </c>
      <c r="F1148" s="23">
        <f>-('Infectados Brasil'!$M$9*C1148*(D1148/$M$1))</f>
        <v>-1940137.9758589461</v>
      </c>
      <c r="G1148" s="23">
        <f>('Infectados Brasil'!$M$9*C1148*(D1148/$M$1))-('Infectados Brasil'!$M$10*D1148)</f>
        <v>1401257.8474188312</v>
      </c>
      <c r="H1148" s="23">
        <f>('Infectados Brasil'!$M$10*D1148)</f>
        <v>538880.12844011502</v>
      </c>
      <c r="I1148" s="27">
        <f>(C1148/$M$1)*'Infectados Brasil'!$M$14</f>
        <v>3.6003145662005078</v>
      </c>
      <c r="J1148" s="4">
        <v>1</v>
      </c>
    </row>
    <row r="1149" spans="1:10" x14ac:dyDescent="0.25">
      <c r="A1149" s="8">
        <f>A1148+'Infectados Brasil'!$M$12</f>
        <v>43943.350000003338</v>
      </c>
      <c r="B1149" s="7">
        <f>B1148+'Infectados Brasil'!$M$12</f>
        <v>57.349999999998879</v>
      </c>
      <c r="C1149" s="9">
        <f>C1148+(F1148*'Infectados Brasil'!$M$12)</f>
        <v>202493041.03853467</v>
      </c>
      <c r="D1149" s="23">
        <f>D1148+(G1148*'Infectados Brasil'!$M$12)</f>
        <v>5458864.1767720906</v>
      </c>
      <c r="E1149" s="23">
        <f>E1148+(H1148*'Infectados Brasil'!$M$12)</f>
        <v>2048095.7846933636</v>
      </c>
      <c r="F1149" s="23">
        <f>-('Infectados Brasil'!$M$9*C1149*(D1149/$M$1))</f>
        <v>-1964421.7395242811</v>
      </c>
      <c r="G1149" s="23">
        <f>('Infectados Brasil'!$M$9*C1149*(D1149/$M$1))-('Infectados Brasil'!$M$10*D1149)</f>
        <v>1418535.3218470719</v>
      </c>
      <c r="H1149" s="23">
        <f>('Infectados Brasil'!$M$10*D1149)</f>
        <v>545886.41767720913</v>
      </c>
      <c r="I1149" s="27">
        <f>(C1149/$M$1)*'Infectados Brasil'!$M$14</f>
        <v>3.5985906150276734</v>
      </c>
      <c r="J1149" s="4">
        <v>1</v>
      </c>
    </row>
    <row r="1150" spans="1:10" x14ac:dyDescent="0.25">
      <c r="A1150" s="8">
        <f>A1149+'Infectados Brasil'!$M$12</f>
        <v>43943.400000003341</v>
      </c>
      <c r="B1150" s="7">
        <f>B1149+'Infectados Brasil'!$M$12</f>
        <v>57.399999999998876</v>
      </c>
      <c r="C1150" s="9">
        <f>C1149+(F1149*'Infectados Brasil'!$M$12)</f>
        <v>202394819.95155847</v>
      </c>
      <c r="D1150" s="23">
        <f>D1149+(G1149*'Infectados Brasil'!$M$12)</f>
        <v>5529790.9428644441</v>
      </c>
      <c r="E1150" s="23">
        <f>E1149+(H1149*'Infectados Brasil'!$M$12)</f>
        <v>2075390.1055772239</v>
      </c>
      <c r="F1150" s="23">
        <f>-('Infectados Brasil'!$M$9*C1150*(D1150/$M$1))</f>
        <v>-1988980.1379428643</v>
      </c>
      <c r="G1150" s="23">
        <f>('Infectados Brasil'!$M$9*C1150*(D1150/$M$1))-('Infectados Brasil'!$M$10*D1150)</f>
        <v>1436001.04365642</v>
      </c>
      <c r="H1150" s="23">
        <f>('Infectados Brasil'!$M$10*D1150)</f>
        <v>552979.09428644448</v>
      </c>
      <c r="I1150" s="27">
        <f>(C1150/$M$1)*'Infectados Brasil'!$M$14</f>
        <v>3.5968450859962675</v>
      </c>
      <c r="J1150" s="4">
        <v>1</v>
      </c>
    </row>
    <row r="1151" spans="1:10" x14ac:dyDescent="0.25">
      <c r="A1151" s="8">
        <f>A1150+'Infectados Brasil'!$M$12</f>
        <v>43943.450000003344</v>
      </c>
      <c r="B1151" s="7">
        <f>B1150+'Infectados Brasil'!$M$12</f>
        <v>57.449999999998873</v>
      </c>
      <c r="C1151" s="9">
        <f>C1150+(F1150*'Infectados Brasil'!$M$12)</f>
        <v>202295370.94466132</v>
      </c>
      <c r="D1151" s="23">
        <f>D1150+(G1150*'Infectados Brasil'!$M$12)</f>
        <v>5601590.9950472647</v>
      </c>
      <c r="E1151" s="23">
        <f>E1150+(H1150*'Infectados Brasil'!$M$12)</f>
        <v>2103039.0602915459</v>
      </c>
      <c r="F1151" s="23">
        <f>-('Infectados Brasil'!$M$9*C1151*(D1151/$M$1))</f>
        <v>-2013815.5067283725</v>
      </c>
      <c r="G1151" s="23">
        <f>('Infectados Brasil'!$M$9*C1151*(D1151/$M$1))-('Infectados Brasil'!$M$10*D1151)</f>
        <v>1453656.4072236461</v>
      </c>
      <c r="H1151" s="23">
        <f>('Infectados Brasil'!$M$10*D1151)</f>
        <v>560159.09950472647</v>
      </c>
      <c r="I1151" s="27">
        <f>(C1151/$M$1)*'Infectados Brasil'!$M$14</f>
        <v>3.5950777350736951</v>
      </c>
      <c r="J1151" s="4">
        <v>1</v>
      </c>
    </row>
    <row r="1152" spans="1:10" x14ac:dyDescent="0.25">
      <c r="A1152" s="8">
        <f>A1151+'Infectados Brasil'!$M$12</f>
        <v>43943.500000003347</v>
      </c>
      <c r="B1152" s="7">
        <f>B1151+'Infectados Brasil'!$M$12</f>
        <v>57.49999999999887</v>
      </c>
      <c r="C1152" s="9">
        <f>C1151+(F1151*'Infectados Brasil'!$M$12)</f>
        <v>202194680.1693249</v>
      </c>
      <c r="D1152" s="23">
        <f>D1151+(G1151*'Infectados Brasil'!$M$12)</f>
        <v>5674273.8154084468</v>
      </c>
      <c r="E1152" s="23">
        <f>E1151+(H1151*'Infectados Brasil'!$M$12)</f>
        <v>2131047.0152667821</v>
      </c>
      <c r="F1152" s="23">
        <f>-('Infectados Brasil'!$M$9*C1152*(D1152/$M$1))</f>
        <v>-2038930.1803554413</v>
      </c>
      <c r="G1152" s="23">
        <f>('Infectados Brasil'!$M$9*C1152*(D1152/$M$1))-('Infectados Brasil'!$M$10*D1152)</f>
        <v>1471502.7988145966</v>
      </c>
      <c r="H1152" s="23">
        <f>('Infectados Brasil'!$M$10*D1152)</f>
        <v>567427.38154084468</v>
      </c>
      <c r="I1152" s="27">
        <f>(C1152/$M$1)*'Infectados Brasil'!$M$14</f>
        <v>3.5932883161520022</v>
      </c>
      <c r="J1152" s="4">
        <v>1</v>
      </c>
    </row>
    <row r="1153" spans="1:10" x14ac:dyDescent="0.25">
      <c r="A1153" s="8">
        <f>A1152+'Infectados Brasil'!$M$12</f>
        <v>43943.55000000335</v>
      </c>
      <c r="B1153" s="7">
        <f>B1152+'Infectados Brasil'!$M$12</f>
        <v>57.549999999998867</v>
      </c>
      <c r="C1153" s="9">
        <f>C1152+(F1152*'Infectados Brasil'!$M$12)</f>
        <v>202092733.66030714</v>
      </c>
      <c r="D1153" s="23">
        <f>D1152+(G1152*'Infectados Brasil'!$M$12)</f>
        <v>5747848.9553491771</v>
      </c>
      <c r="E1153" s="23">
        <f>E1152+(H1152*'Infectados Brasil'!$M$12)</f>
        <v>2159418.3843438243</v>
      </c>
      <c r="F1153" s="23">
        <f>-('Infectados Brasil'!$M$9*C1153*(D1153/$M$1))</f>
        <v>-2064326.4914542879</v>
      </c>
      <c r="G1153" s="23">
        <f>('Infectados Brasil'!$M$9*C1153*(D1153/$M$1))-('Infectados Brasil'!$M$10*D1153)</f>
        <v>1489541.5959193702</v>
      </c>
      <c r="H1153" s="23">
        <f>('Infectados Brasil'!$M$10*D1153)</f>
        <v>574784.89553491771</v>
      </c>
      <c r="I1153" s="27">
        <f>(C1153/$M$1)*'Infectados Brasil'!$M$14</f>
        <v>3.5914765810488865</v>
      </c>
      <c r="J1153" s="4">
        <v>1</v>
      </c>
    </row>
    <row r="1154" spans="1:10" x14ac:dyDescent="0.25">
      <c r="A1154" s="8">
        <f>A1153+'Infectados Brasil'!$M$12</f>
        <v>43943.600000003353</v>
      </c>
      <c r="B1154" s="7">
        <f>B1153+'Infectados Brasil'!$M$12</f>
        <v>57.599999999998865</v>
      </c>
      <c r="C1154" s="9">
        <f>C1153+(F1153*'Infectados Brasil'!$M$12)</f>
        <v>201989517.33573443</v>
      </c>
      <c r="D1154" s="23">
        <f>D1153+(G1153*'Infectados Brasil'!$M$12)</f>
        <v>5822326.0351451458</v>
      </c>
      <c r="E1154" s="23">
        <f>E1153+(H1153*'Infectados Brasil'!$M$12)</f>
        <v>2188157.6291205701</v>
      </c>
      <c r="F1154" s="23">
        <f>-('Infectados Brasil'!$M$9*C1154*(D1154/$M$1))</f>
        <v>-2090006.7700844982</v>
      </c>
      <c r="G1154" s="23">
        <f>('Infectados Brasil'!$M$9*C1154*(D1154/$M$1))-('Infectados Brasil'!$M$10*D1154)</f>
        <v>1507774.1665699836</v>
      </c>
      <c r="H1154" s="23">
        <f>('Infectados Brasil'!$M$10*D1154)</f>
        <v>582232.60351451463</v>
      </c>
      <c r="I1154" s="27">
        <f>(C1154/$M$1)*'Infectados Brasil'!$M$14</f>
        <v>3.5896422795093375</v>
      </c>
      <c r="J1154" s="4">
        <v>1</v>
      </c>
    </row>
    <row r="1155" spans="1:10" x14ac:dyDescent="0.25">
      <c r="A1155" s="8">
        <f>A1154+'Infectados Brasil'!$M$12</f>
        <v>43943.650000003356</v>
      </c>
      <c r="B1155" s="7">
        <f>B1154+'Infectados Brasil'!$M$12</f>
        <v>57.649999999998862</v>
      </c>
      <c r="C1155" s="9">
        <f>C1154+(F1154*'Infectados Brasil'!$M$12)</f>
        <v>201885016.9972302</v>
      </c>
      <c r="D1155" s="23">
        <f>D1154+(G1154*'Infectados Brasil'!$M$12)</f>
        <v>5897714.7434736453</v>
      </c>
      <c r="E1155" s="23">
        <f>E1154+(H1154*'Infectados Brasil'!$M$12)</f>
        <v>2217269.2592962957</v>
      </c>
      <c r="F1155" s="23">
        <f>-('Infectados Brasil'!$M$9*C1155*(D1155/$M$1))</f>
        <v>-2115973.3429876487</v>
      </c>
      <c r="G1155" s="23">
        <f>('Infectados Brasil'!$M$9*C1155*(D1155/$M$1))-('Infectados Brasil'!$M$10*D1155)</f>
        <v>1526201.8686402841</v>
      </c>
      <c r="H1155" s="23">
        <f>('Infectados Brasil'!$M$10*D1155)</f>
        <v>589771.47434736451</v>
      </c>
      <c r="I1155" s="27">
        <f>(C1155/$M$1)*'Infectados Brasil'!$M$14</f>
        <v>3.5877851592079191</v>
      </c>
      <c r="J1155" s="4">
        <v>1</v>
      </c>
    </row>
    <row r="1156" spans="1:10" x14ac:dyDescent="0.25">
      <c r="A1156" s="8">
        <f>A1155+'Infectados Brasil'!$M$12</f>
        <v>43943.700000003359</v>
      </c>
      <c r="B1156" s="7">
        <f>B1155+'Infectados Brasil'!$M$12</f>
        <v>57.699999999998859</v>
      </c>
      <c r="C1156" s="9">
        <f>C1155+(F1155*'Infectados Brasil'!$M$12)</f>
        <v>201779218.33008081</v>
      </c>
      <c r="D1156" s="23">
        <f>D1155+(G1155*'Infectados Brasil'!$M$12)</f>
        <v>5974024.8369056592</v>
      </c>
      <c r="E1156" s="23">
        <f>E1155+(H1155*'Infectados Brasil'!$M$12)</f>
        <v>2246757.833013664</v>
      </c>
      <c r="F1156" s="23">
        <f>-('Infectados Brasil'!$M$9*C1156*(D1156/$M$1))</f>
        <v>-2142228.5328184124</v>
      </c>
      <c r="G1156" s="23">
        <f>('Infectados Brasil'!$M$9*C1156*(D1156/$M$1))-('Infectados Brasil'!$M$10*D1156)</f>
        <v>1544826.0491278465</v>
      </c>
      <c r="H1156" s="23">
        <f>('Infectados Brasil'!$M$10*D1156)</f>
        <v>597402.48369056592</v>
      </c>
      <c r="I1156" s="27">
        <f>(C1156/$M$1)*'Infectados Brasil'!$M$14</f>
        <v>3.5859049657517219</v>
      </c>
      <c r="J1156" s="4">
        <v>1</v>
      </c>
    </row>
    <row r="1157" spans="1:10" x14ac:dyDescent="0.25">
      <c r="A1157" s="8">
        <f>A1156+'Infectados Brasil'!$M$12</f>
        <v>43943.750000003361</v>
      </c>
      <c r="B1157" s="7">
        <f>B1156+'Infectados Brasil'!$M$12</f>
        <v>57.749999999998856</v>
      </c>
      <c r="C1157" s="9">
        <f>C1156+(F1156*'Infectados Brasil'!$M$12)</f>
        <v>201672106.90343988</v>
      </c>
      <c r="D1157" s="23">
        <f>D1156+(G1156*'Infectados Brasil'!$M$12)</f>
        <v>6051266.1393620512</v>
      </c>
      <c r="E1157" s="23">
        <f>E1156+(H1156*'Infectados Brasil'!$M$12)</f>
        <v>2276627.9571981924</v>
      </c>
      <c r="F1157" s="23">
        <f>-('Infectados Brasil'!$M$9*C1157*(D1157/$M$1))</f>
        <v>-2168774.6573538361</v>
      </c>
      <c r="G1157" s="23">
        <f>('Infectados Brasil'!$M$9*C1157*(D1157/$M$1))-('Infectados Brasil'!$M$10*D1157)</f>
        <v>1563648.0434176309</v>
      </c>
      <c r="H1157" s="23">
        <f>('Infectados Brasil'!$M$10*D1157)</f>
        <v>605126.61393620516</v>
      </c>
      <c r="I1157" s="27">
        <f>(C1157/$M$1)*'Infectados Brasil'!$M$14</f>
        <v>3.5840014426839883</v>
      </c>
      <c r="J1157" s="4">
        <v>1</v>
      </c>
    </row>
    <row r="1158" spans="1:10" x14ac:dyDescent="0.25">
      <c r="A1158" s="8">
        <f>A1157+'Infectados Brasil'!$M$12</f>
        <v>43943.800000003364</v>
      </c>
      <c r="B1158" s="7">
        <f>B1157+'Infectados Brasil'!$M$12</f>
        <v>57.799999999998853</v>
      </c>
      <c r="C1158" s="9">
        <f>C1157+(F1157*'Infectados Brasil'!$M$12)</f>
        <v>201563668.17057219</v>
      </c>
      <c r="D1158" s="23">
        <f>D1157+(G1157*'Infectados Brasil'!$M$12)</f>
        <v>6129448.5415329328</v>
      </c>
      <c r="E1158" s="23">
        <f>E1157+(H1157*'Infectados Brasil'!$M$12)</f>
        <v>2306884.2878950024</v>
      </c>
      <c r="F1158" s="23">
        <f>-('Infectados Brasil'!$M$9*C1158*(D1158/$M$1))</f>
        <v>-2195614.0286804461</v>
      </c>
      <c r="G1158" s="23">
        <f>('Infectados Brasil'!$M$9*C1158*(D1158/$M$1))-('Infectados Brasil'!$M$10*D1158)</f>
        <v>1582669.1745271529</v>
      </c>
      <c r="H1158" s="23">
        <f>('Infectados Brasil'!$M$10*D1158)</f>
        <v>612944.8541532933</v>
      </c>
      <c r="I1158" s="27">
        <f>(C1158/$M$1)*'Infectados Brasil'!$M$14</f>
        <v>3.582074331488454</v>
      </c>
      <c r="J1158" s="4">
        <v>1</v>
      </c>
    </row>
    <row r="1159" spans="1:10" x14ac:dyDescent="0.25">
      <c r="A1159" s="8">
        <f>A1158+'Infectados Brasil'!$M$12</f>
        <v>43943.850000003367</v>
      </c>
      <c r="B1159" s="7">
        <f>B1158+'Infectados Brasil'!$M$12</f>
        <v>57.84999999999885</v>
      </c>
      <c r="C1159" s="9">
        <f>C1158+(F1158*'Infectados Brasil'!$M$12)</f>
        <v>201453887.46913818</v>
      </c>
      <c r="D1159" s="23">
        <f>D1158+(G1158*'Infectados Brasil'!$M$12)</f>
        <v>6208582.0002592904</v>
      </c>
      <c r="E1159" s="23">
        <f>E1158+(H1158*'Infectados Brasil'!$M$12)</f>
        <v>2337531.530602667</v>
      </c>
      <c r="F1159" s="23">
        <f>-('Infectados Brasil'!$M$9*C1159*(D1159/$M$1))</f>
        <v>-2222748.9523588587</v>
      </c>
      <c r="G1159" s="23">
        <f>('Infectados Brasil'!$M$9*C1159*(D1159/$M$1))-('Infectados Brasil'!$M$10*D1159)</f>
        <v>1601890.7523329295</v>
      </c>
      <c r="H1159" s="23">
        <f>('Infectados Brasil'!$M$10*D1159)</f>
        <v>620858.20002592902</v>
      </c>
      <c r="I1159" s="27">
        <f>(C1159/$M$1)*'Infectados Brasil'!$M$14</f>
        <v>3.5801233715943983</v>
      </c>
      <c r="J1159" s="4">
        <v>1</v>
      </c>
    </row>
    <row r="1160" spans="1:10" x14ac:dyDescent="0.25">
      <c r="A1160" s="8">
        <f>A1159+'Infectados Brasil'!$M$12</f>
        <v>43943.90000000337</v>
      </c>
      <c r="B1160" s="7">
        <f>B1159+'Infectados Brasil'!$M$12</f>
        <v>57.899999999998847</v>
      </c>
      <c r="C1160" s="9">
        <f>C1159+(F1159*'Infectados Brasil'!$M$12)</f>
        <v>201342750.02152023</v>
      </c>
      <c r="D1160" s="23">
        <f>D1159+(G1159*'Infectados Brasil'!$M$12)</f>
        <v>6288676.5378759373</v>
      </c>
      <c r="E1160" s="23">
        <f>E1159+(H1159*'Infectados Brasil'!$M$12)</f>
        <v>2368574.4406039636</v>
      </c>
      <c r="F1160" s="23">
        <f>-('Infectados Brasil'!$M$9*C1160*(D1160/$M$1))</f>
        <v>-2250181.7265655743</v>
      </c>
      <c r="G1160" s="23">
        <f>('Infectados Brasil'!$M$9*C1160*(D1160/$M$1))-('Infectados Brasil'!$M$10*D1160)</f>
        <v>1621314.0727779805</v>
      </c>
      <c r="H1160" s="23">
        <f>('Infectados Brasil'!$M$10*D1160)</f>
        <v>628867.65378759382</v>
      </c>
      <c r="I1160" s="27">
        <f>(C1160/$M$1)*'Infectados Brasil'!$M$14</f>
        <v>3.5781483003824452</v>
      </c>
      <c r="J1160" s="4">
        <v>1</v>
      </c>
    </row>
    <row r="1161" spans="1:10" x14ac:dyDescent="0.25">
      <c r="A1161" s="8">
        <f>A1160+'Infectados Brasil'!$M$12</f>
        <v>43943.950000003373</v>
      </c>
      <c r="B1161" s="7">
        <f>B1160+'Infectados Brasil'!$M$12</f>
        <v>57.949999999998845</v>
      </c>
      <c r="C1161" s="9">
        <f>C1160+(F1160*'Infectados Brasil'!$M$12)</f>
        <v>201230240.93519196</v>
      </c>
      <c r="D1161" s="23">
        <f>D1160+(G1160*'Infectados Brasil'!$M$12)</f>
        <v>6369742.2415148364</v>
      </c>
      <c r="E1161" s="23">
        <f>E1160+(H1160*'Infectados Brasil'!$M$12)</f>
        <v>2400017.8232933432</v>
      </c>
      <c r="F1161" s="23">
        <f>-('Infectados Brasil'!$M$9*C1161*(D1161/$M$1))</f>
        <v>-2277914.641211635</v>
      </c>
      <c r="G1161" s="23">
        <f>('Infectados Brasil'!$M$9*C1161*(D1161/$M$1))-('Infectados Brasil'!$M$10*D1161)</f>
        <v>1640940.4170601512</v>
      </c>
      <c r="H1161" s="23">
        <f>('Infectados Brasil'!$M$10*D1161)</f>
        <v>636974.22415148374</v>
      </c>
      <c r="I1161" s="27">
        <f>(C1161/$M$1)*'Infectados Brasil'!$M$14</f>
        <v>3.5761488531911252</v>
      </c>
      <c r="J1161" s="4">
        <v>1</v>
      </c>
    </row>
    <row r="1162" spans="1:10" x14ac:dyDescent="0.25">
      <c r="A1162" s="8">
        <f>A1161+'Infectados Brasil'!$M$12</f>
        <v>43944.000000003376</v>
      </c>
      <c r="B1162" s="7">
        <f>B1161+'Infectados Brasil'!$M$12</f>
        <v>57.999999999998842</v>
      </c>
      <c r="C1162" s="9">
        <f>C1161+(F1161*'Infectados Brasil'!$M$12)</f>
        <v>201116345.20313138</v>
      </c>
      <c r="D1162" s="23">
        <f>D1161+(G1161*'Infectados Brasil'!$M$12)</f>
        <v>6451789.2623678437</v>
      </c>
      <c r="E1162" s="23">
        <f>E1161+(H1161*'Infectados Brasil'!$M$12)</f>
        <v>2431866.5345009174</v>
      </c>
      <c r="F1162" s="23">
        <f>-('Infectados Brasil'!$M$9*C1162*(D1162/$M$1))</f>
        <v>-2305949.9770378214</v>
      </c>
      <c r="G1162" s="23">
        <f>('Infectados Brasil'!$M$9*C1162*(D1162/$M$1))-('Infectados Brasil'!$M$10*D1162)</f>
        <v>1660771.0508010369</v>
      </c>
      <c r="H1162" s="23">
        <f>('Infectados Brasil'!$M$10*D1162)</f>
        <v>645178.92623678443</v>
      </c>
      <c r="I1162" s="27">
        <f>(C1162/$M$1)*'Infectados Brasil'!$M$14</f>
        <v>3.5741247633242206</v>
      </c>
      <c r="J1162" s="4">
        <v>1</v>
      </c>
    </row>
    <row r="1163" spans="1:10" x14ac:dyDescent="0.25">
      <c r="A1163" s="8">
        <f>A1162+'Infectados Brasil'!$M$12</f>
        <v>43944.050000003379</v>
      </c>
      <c r="B1163" s="7">
        <f>B1162+'Infectados Brasil'!$M$12</f>
        <v>58.049999999998839</v>
      </c>
      <c r="C1163" s="9">
        <f>C1162+(F1162*'Infectados Brasil'!$M$12)</f>
        <v>201001047.70427948</v>
      </c>
      <c r="D1163" s="23">
        <f>D1162+(G1162*'Infectados Brasil'!$M$12)</f>
        <v>6534827.8149078954</v>
      </c>
      <c r="E1163" s="23">
        <f>E1162+(H1162*'Infectados Brasil'!$M$12)</f>
        <v>2464125.4808127568</v>
      </c>
      <c r="F1163" s="23">
        <f>-('Infectados Brasil'!$M$9*C1163*(D1163/$M$1))</f>
        <v>-2334290.0046860878</v>
      </c>
      <c r="G1163" s="23">
        <f>('Infectados Brasil'!$M$9*C1163*(D1163/$M$1))-('Infectados Brasil'!$M$10*D1163)</f>
        <v>1680807.2231952981</v>
      </c>
      <c r="H1163" s="23">
        <f>('Infectados Brasil'!$M$10*D1163)</f>
        <v>653482.78149078961</v>
      </c>
      <c r="I1163" s="27">
        <f>(C1163/$M$1)*'Infectados Brasil'!$M$14</f>
        <v>3.5720757620589096</v>
      </c>
      <c r="J1163" s="4">
        <v>1</v>
      </c>
    </row>
    <row r="1164" spans="1:10" x14ac:dyDescent="0.25">
      <c r="A1164" s="8">
        <f>A1163+'Infectados Brasil'!$M$12</f>
        <v>43944.100000003382</v>
      </c>
      <c r="B1164" s="7">
        <f>B1163+'Infectados Brasil'!$M$12</f>
        <v>58.099999999998836</v>
      </c>
      <c r="C1164" s="9">
        <f>C1163+(F1163*'Infectados Brasil'!$M$12)</f>
        <v>200884333.20404518</v>
      </c>
      <c r="D1164" s="23">
        <f>D1163+(G1163*'Infectados Brasil'!$M$12)</f>
        <v>6618868.1760676606</v>
      </c>
      <c r="E1164" s="23">
        <f>E1163+(H1163*'Infectados Brasil'!$M$12)</f>
        <v>2496799.6198872961</v>
      </c>
      <c r="F1164" s="23">
        <f>-('Infectados Brasil'!$M$9*C1164*(D1164/$M$1))</f>
        <v>-2362936.9837469202</v>
      </c>
      <c r="G1164" s="23">
        <f>('Infectados Brasil'!$M$9*C1164*(D1164/$M$1))-('Infectados Brasil'!$M$10*D1164)</f>
        <v>1701050.166140154</v>
      </c>
      <c r="H1164" s="23">
        <f>('Infectados Brasil'!$M$10*D1164)</f>
        <v>661886.81760676613</v>
      </c>
      <c r="I1164" s="27">
        <f>(C1164/$M$1)*'Infectados Brasil'!$M$14</f>
        <v>3.5700015786547454</v>
      </c>
      <c r="J1164" s="4">
        <v>1</v>
      </c>
    </row>
    <row r="1165" spans="1:10" x14ac:dyDescent="0.25">
      <c r="A1165" s="8">
        <f>A1164+'Infectados Brasil'!$M$12</f>
        <v>43944.150000003385</v>
      </c>
      <c r="B1165" s="7">
        <f>B1164+'Infectados Brasil'!$M$12</f>
        <v>58.149999999998833</v>
      </c>
      <c r="C1165" s="9">
        <f>C1164+(F1164*'Infectados Brasil'!$M$12)</f>
        <v>200766186.35485783</v>
      </c>
      <c r="D1165" s="23">
        <f>D1164+(G1164*'Infectados Brasil'!$M$12)</f>
        <v>6703920.6843746686</v>
      </c>
      <c r="E1165" s="23">
        <f>E1164+(H1164*'Infectados Brasil'!$M$12)</f>
        <v>2529893.9607676342</v>
      </c>
      <c r="F1165" s="23">
        <f>-('Infectados Brasil'!$M$9*C1165*(D1165/$M$1))</f>
        <v>-2391893.1617823201</v>
      </c>
      <c r="G1165" s="23">
        <f>('Infectados Brasil'!$M$9*C1165*(D1165/$M$1))-('Infectados Brasil'!$M$10*D1165)</f>
        <v>1721501.0933448533</v>
      </c>
      <c r="H1165" s="23">
        <f>('Infectados Brasil'!$M$10*D1165)</f>
        <v>670392.06843746686</v>
      </c>
      <c r="I1165" s="27">
        <f>(C1165/$M$1)*'Infectados Brasil'!$M$14</f>
        <v>3.5679019403634733</v>
      </c>
      <c r="J1165" s="4">
        <v>1</v>
      </c>
    </row>
    <row r="1166" spans="1:10" x14ac:dyDescent="0.25">
      <c r="A1166" s="8">
        <f>A1165+'Infectados Brasil'!$M$12</f>
        <v>43944.200000003388</v>
      </c>
      <c r="B1166" s="7">
        <f>B1165+'Infectados Brasil'!$M$12</f>
        <v>58.19999999999883</v>
      </c>
      <c r="C1166" s="9">
        <f>C1165+(F1165*'Infectados Brasil'!$M$12)</f>
        <v>200646591.69676873</v>
      </c>
      <c r="D1166" s="23">
        <f>D1165+(G1165*'Infectados Brasil'!$M$12)</f>
        <v>6789995.7390419114</v>
      </c>
      <c r="E1166" s="23">
        <f>E1165+(H1165*'Infectados Brasil'!$M$12)</f>
        <v>2563413.5641895076</v>
      </c>
      <c r="F1166" s="23">
        <f>-('Infectados Brasil'!$M$9*C1166*(D1166/$M$1))</f>
        <v>-2421160.7733241157</v>
      </c>
      <c r="G1166" s="23">
        <f>('Infectados Brasil'!$M$9*C1166*(D1166/$M$1))-('Infectados Brasil'!$M$10*D1166)</f>
        <v>1742161.1994199245</v>
      </c>
      <c r="H1166" s="23">
        <f>('Infectados Brasil'!$M$10*D1166)</f>
        <v>678999.57390419114</v>
      </c>
      <c r="I1166" s="27">
        <f>(C1166/$M$1)*'Infectados Brasil'!$M$14</f>
        <v>3.5657765724397184</v>
      </c>
      <c r="J1166" s="4">
        <v>1</v>
      </c>
    </row>
    <row r="1167" spans="1:10" x14ac:dyDescent="0.25">
      <c r="A1167" s="8">
        <f>A1166+'Infectados Brasil'!$M$12</f>
        <v>43944.250000003391</v>
      </c>
      <c r="B1167" s="7">
        <f>B1166+'Infectados Brasil'!$M$12</f>
        <v>58.249999999998828</v>
      </c>
      <c r="C1167" s="9">
        <f>C1166+(F1166*'Infectados Brasil'!$M$12)</f>
        <v>200525533.65810251</v>
      </c>
      <c r="D1167" s="23">
        <f>D1166+(G1166*'Infectados Brasil'!$M$12)</f>
        <v>6877103.7990129078</v>
      </c>
      <c r="E1167" s="23">
        <f>E1166+(H1166*'Infectados Brasil'!$M$12)</f>
        <v>2597363.5428847172</v>
      </c>
      <c r="F1167" s="23">
        <f>-('Infectados Brasil'!$M$9*C1167*(D1167/$M$1))</f>
        <v>-2450742.0388473123</v>
      </c>
      <c r="G1167" s="23">
        <f>('Infectados Brasil'!$M$9*C1167*(D1167/$M$1))-('Infectados Brasil'!$M$10*D1167)</f>
        <v>1763031.6589460215</v>
      </c>
      <c r="H1167" s="23">
        <f>('Infectados Brasil'!$M$10*D1167)</f>
        <v>687710.37990129087</v>
      </c>
      <c r="I1167" s="27">
        <f>(C1167/$M$1)*'Infectados Brasil'!$M$14</f>
        <v>3.5636251981525646</v>
      </c>
      <c r="J1167" s="4">
        <v>1</v>
      </c>
    </row>
    <row r="1168" spans="1:10" x14ac:dyDescent="0.25">
      <c r="A1168" s="8">
        <f>A1167+'Infectados Brasil'!$M$12</f>
        <v>43944.300000003394</v>
      </c>
      <c r="B1168" s="7">
        <f>B1167+'Infectados Brasil'!$M$12</f>
        <v>58.299999999998825</v>
      </c>
      <c r="C1168" s="9">
        <f>C1167+(F1167*'Infectados Brasil'!$M$12)</f>
        <v>200402996.55616015</v>
      </c>
      <c r="D1168" s="23">
        <f>D1167+(G1167*'Infectados Brasil'!$M$12)</f>
        <v>6965255.3819602085</v>
      </c>
      <c r="E1168" s="23">
        <f>E1167+(H1167*'Infectados Brasil'!$M$12)</f>
        <v>2631749.061879782</v>
      </c>
      <c r="F1168" s="23">
        <f>-('Infectados Brasil'!$M$9*C1168*(D1168/$M$1))</f>
        <v>-2480639.1637182031</v>
      </c>
      <c r="G1168" s="23">
        <f>('Infectados Brasil'!$M$9*C1168*(D1168/$M$1))-('Infectados Brasil'!$M$10*D1168)</f>
        <v>1784113.6255221823</v>
      </c>
      <c r="H1168" s="23">
        <f>('Infectados Brasil'!$M$10*D1168)</f>
        <v>696525.53819602088</v>
      </c>
      <c r="I1168" s="27">
        <f>(C1168/$M$1)*'Infectados Brasil'!$M$14</f>
        <v>3.561447538798046</v>
      </c>
      <c r="J1168" s="4">
        <v>1</v>
      </c>
    </row>
    <row r="1169" spans="1:10" x14ac:dyDescent="0.25">
      <c r="A1169" s="8">
        <f>A1168+'Infectados Brasil'!$M$12</f>
        <v>43944.350000003396</v>
      </c>
      <c r="B1169" s="7">
        <f>B1168+'Infectados Brasil'!$M$12</f>
        <v>58.349999999998822</v>
      </c>
      <c r="C1169" s="9">
        <f>C1168+(F1168*'Infectados Brasil'!$M$12)</f>
        <v>200278964.59797424</v>
      </c>
      <c r="D1169" s="23">
        <f>D1168+(G1168*'Infectados Brasil'!$M$12)</f>
        <v>7054461.0632363176</v>
      </c>
      <c r="E1169" s="23">
        <f>E1168+(H1168*'Infectados Brasil'!$M$12)</f>
        <v>2666575.3387895832</v>
      </c>
      <c r="F1169" s="23">
        <f>-('Infectados Brasil'!$M$9*C1169*(D1169/$M$1))</f>
        <v>-2510854.3371169535</v>
      </c>
      <c r="G1169" s="23">
        <f>('Infectados Brasil'!$M$9*C1169*(D1169/$M$1))-('Infectados Brasil'!$M$10*D1169)</f>
        <v>1805408.2307933215</v>
      </c>
      <c r="H1169" s="23">
        <f>('Infectados Brasil'!$M$10*D1169)</f>
        <v>705446.10632363183</v>
      </c>
      <c r="I1169" s="27">
        <f>(C1169/$M$1)*'Infectados Brasil'!$M$14</f>
        <v>3.5592433137125705</v>
      </c>
      <c r="J1169" s="4">
        <v>1</v>
      </c>
    </row>
    <row r="1170" spans="1:10" x14ac:dyDescent="0.25">
      <c r="A1170" s="8">
        <f>A1169+'Infectados Brasil'!$M$12</f>
        <v>43944.400000003399</v>
      </c>
      <c r="B1170" s="7">
        <f>B1169+'Infectados Brasil'!$M$12</f>
        <v>58.399999999998819</v>
      </c>
      <c r="C1170" s="9">
        <f>C1169+(F1169*'Infectados Brasil'!$M$12)</f>
        <v>200153421.88111839</v>
      </c>
      <c r="D1170" s="23">
        <f>D1169+(G1169*'Infectados Brasil'!$M$12)</f>
        <v>7144731.474775984</v>
      </c>
      <c r="E1170" s="23">
        <f>E1169+(H1169*'Infectados Brasil'!$M$12)</f>
        <v>2701847.6441057646</v>
      </c>
      <c r="F1170" s="23">
        <f>-('Infectados Brasil'!$M$9*C1170*(D1170/$M$1))</f>
        <v>-2541389.7309344136</v>
      </c>
      <c r="G1170" s="23">
        <f>('Infectados Brasil'!$M$9*C1170*(D1170/$M$1))-('Infectados Brasil'!$M$10*D1170)</f>
        <v>1826916.5834568152</v>
      </c>
      <c r="H1170" s="23">
        <f>('Infectados Brasil'!$M$10*D1170)</f>
        <v>714473.1474775984</v>
      </c>
      <c r="I1170" s="27">
        <f>(C1170/$M$1)*'Infectados Brasil'!$M$14</f>
        <v>3.5570122402873037</v>
      </c>
      <c r="J1170" s="4">
        <v>1</v>
      </c>
    </row>
    <row r="1171" spans="1:10" x14ac:dyDescent="0.25">
      <c r="A1171" s="8">
        <f>A1170+'Infectados Brasil'!$M$12</f>
        <v>43944.450000003402</v>
      </c>
      <c r="B1171" s="7">
        <f>B1170+'Infectados Brasil'!$M$12</f>
        <v>58.449999999998816</v>
      </c>
      <c r="C1171" s="9">
        <f>C1170+(F1170*'Infectados Brasil'!$M$12)</f>
        <v>200026352.39457166</v>
      </c>
      <c r="D1171" s="23">
        <f>D1170+(G1170*'Infectados Brasil'!$M$12)</f>
        <v>7236077.3039488243</v>
      </c>
      <c r="E1171" s="23">
        <f>E1170+(H1170*'Infectados Brasil'!$M$12)</f>
        <v>2737571.3014796446</v>
      </c>
      <c r="F1171" s="23">
        <f>-('Infectados Brasil'!$M$9*C1171*(D1171/$M$1))</f>
        <v>-2572247.4986428753</v>
      </c>
      <c r="G1171" s="23">
        <f>('Infectados Brasil'!$M$9*C1171*(D1171/$M$1))-('Infectados Brasil'!$M$10*D1171)</f>
        <v>1848639.7682479927</v>
      </c>
      <c r="H1171" s="23">
        <f>('Infectados Brasil'!$M$10*D1171)</f>
        <v>723607.7303948825</v>
      </c>
      <c r="I1171" s="27">
        <f>(C1171/$M$1)*'Infectados Brasil'!$M$14</f>
        <v>3.5547540339835302</v>
      </c>
      <c r="J1171" s="4">
        <v>1</v>
      </c>
    </row>
    <row r="1172" spans="1:10" x14ac:dyDescent="0.25">
      <c r="A1172" s="8">
        <f>A1171+'Infectados Brasil'!$M$12</f>
        <v>43944.500000003405</v>
      </c>
      <c r="B1172" s="7">
        <f>B1171+'Infectados Brasil'!$M$12</f>
        <v>58.499999999998813</v>
      </c>
      <c r="C1172" s="9">
        <f>C1171+(F1171*'Infectados Brasil'!$M$12)</f>
        <v>199897740.01963952</v>
      </c>
      <c r="D1172" s="23">
        <f>D1171+(G1171*'Infectados Brasil'!$M$12)</f>
        <v>7328509.2923612241</v>
      </c>
      <c r="E1172" s="23">
        <f>E1171+(H1171*'Infectados Brasil'!$M$12)</f>
        <v>2773751.6879993887</v>
      </c>
      <c r="F1172" s="23">
        <f>-('Infectados Brasil'!$M$9*C1172*(D1172/$M$1))</f>
        <v>-2603429.7741405498</v>
      </c>
      <c r="G1172" s="23">
        <f>('Infectados Brasil'!$M$9*C1172*(D1172/$M$1))-('Infectados Brasil'!$M$10*D1172)</f>
        <v>1870578.8449044274</v>
      </c>
      <c r="H1172" s="23">
        <f>('Infectados Brasil'!$M$10*D1172)</f>
        <v>732850.92923612241</v>
      </c>
      <c r="I1172" s="27">
        <f>(C1172/$M$1)*'Infectados Brasil'!$M$14</f>
        <v>3.5524684083490223</v>
      </c>
      <c r="J1172" s="4">
        <v>1</v>
      </c>
    </row>
    <row r="1173" spans="1:10" x14ac:dyDescent="0.25">
      <c r="A1173" s="8">
        <f>A1172+'Infectados Brasil'!$M$12</f>
        <v>43944.550000003408</v>
      </c>
      <c r="B1173" s="7">
        <f>B1172+'Infectados Brasil'!$M$12</f>
        <v>58.549999999998811</v>
      </c>
      <c r="C1173" s="9">
        <f>C1172+(F1172*'Infectados Brasil'!$M$12)</f>
        <v>199767568.53093249</v>
      </c>
      <c r="D1173" s="23">
        <f>D1172+(G1172*'Infectados Brasil'!$M$12)</f>
        <v>7422038.2346064458</v>
      </c>
      <c r="E1173" s="23">
        <f>E1172+(H1172*'Infectados Brasil'!$M$12)</f>
        <v>2810394.2344611948</v>
      </c>
      <c r="F1173" s="23">
        <f>-('Infectados Brasil'!$M$9*C1173*(D1173/$M$1))</f>
        <v>-2634938.6705695065</v>
      </c>
      <c r="G1173" s="23">
        <f>('Infectados Brasil'!$M$9*C1173*(D1173/$M$1))-('Infectados Brasil'!$M$10*D1173)</f>
        <v>1892734.8471088619</v>
      </c>
      <c r="H1173" s="23">
        <f>('Infectados Brasil'!$M$10*D1173)</f>
        <v>742203.82346064458</v>
      </c>
      <c r="I1173" s="27">
        <f>(C1173/$M$1)*'Infectados Brasil'!$M$14</f>
        <v>3.5501550750354287</v>
      </c>
      <c r="J1173" s="4">
        <v>1</v>
      </c>
    </row>
    <row r="1174" spans="1:10" x14ac:dyDescent="0.25">
      <c r="A1174" s="8">
        <f>A1173+'Infectados Brasil'!$M$12</f>
        <v>43944.600000003411</v>
      </c>
      <c r="B1174" s="7">
        <f>B1173+'Infectados Brasil'!$M$12</f>
        <v>58.599999999998808</v>
      </c>
      <c r="C1174" s="9">
        <f>C1173+(F1173*'Infectados Brasil'!$M$12)</f>
        <v>199635821.597404</v>
      </c>
      <c r="D1174" s="23">
        <f>D1173+(G1173*'Infectados Brasil'!$M$12)</f>
        <v>7516674.9769618893</v>
      </c>
      <c r="E1174" s="23">
        <f>E1173+(H1173*'Infectados Brasil'!$M$12)</f>
        <v>2847504.4256342272</v>
      </c>
      <c r="F1174" s="23">
        <f>-('Infectados Brasil'!$M$9*C1174*(D1174/$M$1))</f>
        <v>-2666776.2791068633</v>
      </c>
      <c r="G1174" s="23">
        <f>('Infectados Brasil'!$M$9*C1174*(D1174/$M$1))-('Infectados Brasil'!$M$10*D1174)</f>
        <v>1915108.7814106743</v>
      </c>
      <c r="H1174" s="23">
        <f>('Infectados Brasil'!$M$10*D1174)</f>
        <v>751667.49769618898</v>
      </c>
      <c r="I1174" s="27">
        <f>(C1174/$M$1)*'Infectados Brasil'!$M$14</f>
        <v>3.5478137438167225</v>
      </c>
      <c r="J1174" s="4">
        <v>1</v>
      </c>
    </row>
    <row r="1175" spans="1:10" x14ac:dyDescent="0.25">
      <c r="A1175" s="8">
        <f>A1174+'Infectados Brasil'!$M$12</f>
        <v>43944.650000003414</v>
      </c>
      <c r="B1175" s="7">
        <f>B1174+'Infectados Brasil'!$M$12</f>
        <v>58.649999999998805</v>
      </c>
      <c r="C1175" s="9">
        <f>C1174+(F1174*'Infectados Brasil'!$M$12)</f>
        <v>199502482.78344867</v>
      </c>
      <c r="D1175" s="23">
        <f>D1174+(G1174*'Infectados Brasil'!$M$12)</f>
        <v>7612430.4160324233</v>
      </c>
      <c r="E1175" s="23">
        <f>E1174+(H1174*'Infectados Brasil'!$M$12)</f>
        <v>2885087.8005190366</v>
      </c>
      <c r="F1175" s="23">
        <f>-('Infectados Brasil'!$M$9*C1175*(D1175/$M$1))</f>
        <v>-2698944.6677289982</v>
      </c>
      <c r="G1175" s="23">
        <f>('Infectados Brasil'!$M$9*C1175*(D1175/$M$1))-('Infectados Brasil'!$M$10*D1175)</f>
        <v>1937701.6261257557</v>
      </c>
      <c r="H1175" s="23">
        <f>('Infectados Brasil'!$M$10*D1175)</f>
        <v>761243.0416032424</v>
      </c>
      <c r="I1175" s="27">
        <f>(C1175/$M$1)*'Infectados Brasil'!$M$14</f>
        <v>3.5454441226087159</v>
      </c>
      <c r="J1175" s="4">
        <v>1</v>
      </c>
    </row>
    <row r="1176" spans="1:10" x14ac:dyDescent="0.25">
      <c r="A1176" s="8">
        <f>A1175+'Infectados Brasil'!$M$12</f>
        <v>43944.700000003417</v>
      </c>
      <c r="B1176" s="7">
        <f>B1175+'Infectados Brasil'!$M$12</f>
        <v>58.699999999998802</v>
      </c>
      <c r="C1176" s="9">
        <f>C1175+(F1175*'Infectados Brasil'!$M$12)</f>
        <v>199367535.55006221</v>
      </c>
      <c r="D1176" s="23">
        <f>D1175+(G1175*'Infectados Brasil'!$M$12)</f>
        <v>7709315.4973387113</v>
      </c>
      <c r="E1176" s="23">
        <f>E1175+(H1175*'Infectados Brasil'!$M$12)</f>
        <v>2923149.9525991986</v>
      </c>
      <c r="F1176" s="23">
        <f>-('Infectados Brasil'!$M$9*C1176*(D1176/$M$1))</f>
        <v>-2731445.8799485816</v>
      </c>
      <c r="G1176" s="23">
        <f>('Infectados Brasil'!$M$9*C1176*(D1176/$M$1))-('Infectados Brasil'!$M$10*D1176)</f>
        <v>1960514.3302147104</v>
      </c>
      <c r="H1176" s="23">
        <f>('Infectados Brasil'!$M$10*D1176)</f>
        <v>770931.54973387113</v>
      </c>
      <c r="I1176" s="27">
        <f>(C1176/$M$1)*'Infectados Brasil'!$M$14</f>
        <v>3.5430459174896769</v>
      </c>
      <c r="J1176" s="4">
        <v>1</v>
      </c>
    </row>
    <row r="1177" spans="1:10" x14ac:dyDescent="0.25">
      <c r="A1177" s="8">
        <f>A1176+'Infectados Brasil'!$M$12</f>
        <v>43944.75000000342</v>
      </c>
      <c r="B1177" s="7">
        <f>B1176+'Infectados Brasil'!$M$12</f>
        <v>58.749999999998799</v>
      </c>
      <c r="C1177" s="9">
        <f>C1176+(F1176*'Infectados Brasil'!$M$12)</f>
        <v>199230963.25606477</v>
      </c>
      <c r="D1177" s="23">
        <f>D1176+(G1176*'Infectados Brasil'!$M$12)</f>
        <v>7807341.2138494467</v>
      </c>
      <c r="E1177" s="23">
        <f>E1176+(H1176*'Infectados Brasil'!$M$12)</f>
        <v>2961696.530085892</v>
      </c>
      <c r="F1177" s="23">
        <f>-('Infectados Brasil'!$M$9*C1177*(D1177/$M$1))</f>
        <v>-2764281.9335242501</v>
      </c>
      <c r="G1177" s="23">
        <f>('Infectados Brasil'!$M$9*C1177*(D1177/$M$1))-('Infectados Brasil'!$M$10*D1177)</f>
        <v>1983547.8121393053</v>
      </c>
      <c r="H1177" s="23">
        <f>('Infectados Brasil'!$M$10*D1177)</f>
        <v>780734.12138494477</v>
      </c>
      <c r="I1177" s="27">
        <f>(C1177/$M$1)*'Infectados Brasil'!$M$14</f>
        <v>3.5406188327220653</v>
      </c>
      <c r="J1177" s="4">
        <v>1</v>
      </c>
    </row>
    <row r="1178" spans="1:10" x14ac:dyDescent="0.25">
      <c r="A1178" s="8">
        <f>A1177+'Infectados Brasil'!$M$12</f>
        <v>43944.800000003423</v>
      </c>
      <c r="B1178" s="7">
        <f>B1177+'Infectados Brasil'!$M$12</f>
        <v>58.799999999998796</v>
      </c>
      <c r="C1178" s="9">
        <f>C1177+(F1177*'Infectados Brasil'!$M$12)</f>
        <v>199092749.15938857</v>
      </c>
      <c r="D1178" s="23">
        <f>D1177+(G1177*'Infectados Brasil'!$M$12)</f>
        <v>7906518.6044564117</v>
      </c>
      <c r="E1178" s="23">
        <f>E1177+(H1177*'Infectados Brasil'!$M$12)</f>
        <v>3000733.2361551393</v>
      </c>
      <c r="F1178" s="23">
        <f>-('Infectados Brasil'!$M$9*C1178*(D1178/$M$1))</f>
        <v>-2797454.8191427179</v>
      </c>
      <c r="G1178" s="23">
        <f>('Infectados Brasil'!$M$9*C1178*(D1178/$M$1))-('Infectados Brasil'!$M$10*D1178)</f>
        <v>2006802.9586970767</v>
      </c>
      <c r="H1178" s="23">
        <f>('Infectados Brasil'!$M$10*D1178)</f>
        <v>790651.86044564121</v>
      </c>
      <c r="I1178" s="27">
        <f>(C1178/$M$1)*'Infectados Brasil'!$M$14</f>
        <v>3.5381625707754196</v>
      </c>
      <c r="J1178" s="4">
        <v>1</v>
      </c>
    </row>
    <row r="1179" spans="1:10" x14ac:dyDescent="0.25">
      <c r="A1179" s="8">
        <f>A1178+'Infectados Brasil'!$M$12</f>
        <v>43944.850000003426</v>
      </c>
      <c r="B1179" s="7">
        <f>B1178+'Infectados Brasil'!$M$12</f>
        <v>58.849999999998793</v>
      </c>
      <c r="C1179" s="9">
        <f>C1178+(F1178*'Infectados Brasil'!$M$12)</f>
        <v>198952876.41843143</v>
      </c>
      <c r="D1179" s="23">
        <f>D1178+(G1178*'Infectados Brasil'!$M$12)</f>
        <v>8006858.7523912657</v>
      </c>
      <c r="E1179" s="23">
        <f>E1178+(H1178*'Infectados Brasil'!$M$12)</f>
        <v>3040265.8291774215</v>
      </c>
      <c r="F1179" s="23">
        <f>-('Infectados Brasil'!$M$9*C1179*(D1179/$M$1))</f>
        <v>-2830966.4990731901</v>
      </c>
      <c r="G1179" s="23">
        <f>('Infectados Brasil'!$M$9*C1179*(D1179/$M$1))-('Infectados Brasil'!$M$10*D1179)</f>
        <v>2030280.6238340635</v>
      </c>
      <c r="H1179" s="23">
        <f>('Infectados Brasil'!$M$10*D1179)</f>
        <v>800685.87523912662</v>
      </c>
      <c r="I1179" s="27">
        <f>(C1179/$M$1)*'Infectados Brasil'!$M$14</f>
        <v>3.53567683235041</v>
      </c>
      <c r="J1179" s="4">
        <v>1</v>
      </c>
    </row>
    <row r="1180" spans="1:10" x14ac:dyDescent="0.25">
      <c r="A1180" s="8">
        <f>A1179+'Infectados Brasil'!$M$12</f>
        <v>43944.900000003428</v>
      </c>
      <c r="B1180" s="7">
        <f>B1179+'Infectados Brasil'!$M$12</f>
        <v>58.899999999998791</v>
      </c>
      <c r="C1180" s="9">
        <f>C1179+(F1179*'Infectados Brasil'!$M$12)</f>
        <v>198811328.09347779</v>
      </c>
      <c r="D1180" s="23">
        <f>D1179+(G1179*'Infectados Brasil'!$M$12)</f>
        <v>8108372.7835829686</v>
      </c>
      <c r="E1180" s="23">
        <f>E1179+(H1179*'Infectados Brasil'!$M$12)</f>
        <v>3080300.122939378</v>
      </c>
      <c r="F1180" s="23">
        <f>-('Infectados Brasil'!$M$9*C1180*(D1180/$M$1))</f>
        <v>-2864818.9057939104</v>
      </c>
      <c r="G1180" s="23">
        <f>('Infectados Brasil'!$M$9*C1180*(D1180/$M$1))-('Infectados Brasil'!$M$10*D1180)</f>
        <v>2053981.6274356134</v>
      </c>
      <c r="H1180" s="23">
        <f>('Infectados Brasil'!$M$10*D1180)</f>
        <v>810837.27835829696</v>
      </c>
      <c r="I1180" s="27">
        <f>(C1180/$M$1)*'Infectados Brasil'!$M$14</f>
        <v>3.5331613164040907</v>
      </c>
      <c r="J1180" s="4">
        <v>1</v>
      </c>
    </row>
    <row r="1181" spans="1:10" x14ac:dyDescent="0.25">
      <c r="A1181" s="8">
        <f>A1180+'Infectados Brasil'!$M$12</f>
        <v>43944.950000003431</v>
      </c>
      <c r="B1181" s="7">
        <f>B1180+'Infectados Brasil'!$M$12</f>
        <v>58.949999999998788</v>
      </c>
      <c r="C1181" s="9">
        <f>C1180+(F1180*'Infectados Brasil'!$M$12)</f>
        <v>198668087.14818808</v>
      </c>
      <c r="D1181" s="23">
        <f>D1180+(G1180*'Infectados Brasil'!$M$12)</f>
        <v>8211071.8649547491</v>
      </c>
      <c r="E1181" s="23">
        <f>E1180+(H1180*'Infectados Brasil'!$M$12)</f>
        <v>3120841.9868572927</v>
      </c>
      <c r="F1181" s="23">
        <f>-('Infectados Brasil'!$M$9*C1181*(D1181/$M$1))</f>
        <v>-2899013.940590715</v>
      </c>
      <c r="G1181" s="23">
        <f>('Infectados Brasil'!$M$9*C1181*(D1181/$M$1))-('Infectados Brasil'!$M$10*D1181)</f>
        <v>2077906.75409524</v>
      </c>
      <c r="H1181" s="23">
        <f>('Infectados Brasil'!$M$10*D1181)</f>
        <v>821107.18649547501</v>
      </c>
      <c r="I1181" s="27">
        <f>(C1181/$M$1)*'Infectados Brasil'!$M$14</f>
        <v>3.530615720176371</v>
      </c>
      <c r="J1181" s="4">
        <v>1</v>
      </c>
    </row>
    <row r="1182" spans="1:10" x14ac:dyDescent="0.25">
      <c r="A1182" s="8">
        <f>A1181+'Infectados Brasil'!$M$12</f>
        <v>43945.000000003434</v>
      </c>
      <c r="B1182" s="7">
        <f>B1181+'Infectados Brasil'!$M$12</f>
        <v>58.999999999998785</v>
      </c>
      <c r="C1182" s="9">
        <f>C1181+(F1181*'Infectados Brasil'!$M$12)</f>
        <v>198523136.45115855</v>
      </c>
      <c r="D1182" s="23">
        <f>D1181+(G1181*'Infectados Brasil'!$M$12)</f>
        <v>8314967.202659511</v>
      </c>
      <c r="E1182" s="23">
        <f>E1181+(H1181*'Infectados Brasil'!$M$12)</f>
        <v>3161897.3461820665</v>
      </c>
      <c r="F1182" s="23">
        <f>-('Infectados Brasil'!$M$9*C1182*(D1182/$M$1))</f>
        <v>-2933553.4721274856</v>
      </c>
      <c r="G1182" s="23">
        <f>('Infectados Brasil'!$M$9*C1182*(D1182/$M$1))-('Infectados Brasil'!$M$10*D1182)</f>
        <v>2102056.7518615345</v>
      </c>
      <c r="H1182" s="23">
        <f>('Infectados Brasil'!$M$10*D1182)</f>
        <v>831496.72026595112</v>
      </c>
      <c r="I1182" s="27">
        <f>(C1182/$M$1)*'Infectados Brasil'!$M$14</f>
        <v>3.5280397392177321</v>
      </c>
      <c r="J1182" s="4">
        <v>1</v>
      </c>
    </row>
    <row r="1183" spans="1:10" x14ac:dyDescent="0.25">
      <c r="A1183" s="8">
        <f>A1182+'Infectados Brasil'!$M$12</f>
        <v>43945.050000003437</v>
      </c>
      <c r="B1183" s="7">
        <f>B1182+'Infectados Brasil'!$M$12</f>
        <v>59.049999999998782</v>
      </c>
      <c r="C1183" s="9">
        <f>C1182+(F1182*'Infectados Brasil'!$M$12)</f>
        <v>198376458.77755219</v>
      </c>
      <c r="D1183" s="23">
        <f>D1182+(G1182*'Infectados Brasil'!$M$12)</f>
        <v>8420070.0402525868</v>
      </c>
      <c r="E1183" s="23">
        <f>E1182+(H1182*'Infectados Brasil'!$M$12)</f>
        <v>3203472.182195364</v>
      </c>
      <c r="F1183" s="23">
        <f>-('Infectados Brasil'!$M$9*C1183*(D1183/$M$1))</f>
        <v>-2968439.3349883868</v>
      </c>
      <c r="G1183" s="23">
        <f>('Infectados Brasil'!$M$9*C1183*(D1183/$M$1))-('Infectados Brasil'!$M$10*D1183)</f>
        <v>2126432.3309631282</v>
      </c>
      <c r="H1183" s="23">
        <f>('Infectados Brasil'!$M$10*D1183)</f>
        <v>842007.00402525871</v>
      </c>
      <c r="I1183" s="27">
        <f>(C1183/$M$1)*'Infectados Brasil'!$M$14</f>
        <v>3.5254330674182128</v>
      </c>
      <c r="J1183" s="4">
        <v>1</v>
      </c>
    </row>
    <row r="1184" spans="1:10" x14ac:dyDescent="0.25">
      <c r="A1184" s="8">
        <f>A1183+'Infectados Brasil'!$M$12</f>
        <v>43945.10000000344</v>
      </c>
      <c r="B1184" s="7">
        <f>B1183+'Infectados Brasil'!$M$12</f>
        <v>59.099999999998779</v>
      </c>
      <c r="C1184" s="9">
        <f>C1183+(F1183*'Infectados Brasil'!$M$12)</f>
        <v>198228036.81080276</v>
      </c>
      <c r="D1184" s="23">
        <f>D1183+(G1183*'Infectados Brasil'!$M$12)</f>
        <v>8526391.6568007432</v>
      </c>
      <c r="E1184" s="23">
        <f>E1183+(H1183*'Infectados Brasil'!$M$12)</f>
        <v>3245572.5323966271</v>
      </c>
      <c r="F1184" s="23">
        <f>-('Infectados Brasil'!$M$9*C1184*(D1184/$M$1))</f>
        <v>-3003673.3281918261</v>
      </c>
      <c r="G1184" s="23">
        <f>('Infectados Brasil'!$M$9*C1184*(D1184/$M$1))-('Infectados Brasil'!$M$10*D1184)</f>
        <v>2151034.162511752</v>
      </c>
      <c r="H1184" s="23">
        <f>('Infectados Brasil'!$M$10*D1184)</f>
        <v>852639.16568007437</v>
      </c>
      <c r="I1184" s="27">
        <f>(C1184/$M$1)*'Infectados Brasil'!$M$14</f>
        <v>3.5227953970376946</v>
      </c>
      <c r="J1184" s="4">
        <v>1</v>
      </c>
    </row>
    <row r="1185" spans="1:10" x14ac:dyDescent="0.25">
      <c r="A1185" s="8">
        <f>A1184+'Infectados Brasil'!$M$12</f>
        <v>43945.150000003443</v>
      </c>
      <c r="B1185" s="7">
        <f>B1184+'Infectados Brasil'!$M$12</f>
        <v>59.149999999998776</v>
      </c>
      <c r="C1185" s="9">
        <f>C1184+(F1184*'Infectados Brasil'!$M$12)</f>
        <v>198077853.14439318</v>
      </c>
      <c r="D1185" s="23">
        <f>D1184+(G1184*'Infectados Brasil'!$M$12)</f>
        <v>8633943.3649263307</v>
      </c>
      <c r="E1185" s="23">
        <f>E1184+(H1184*'Infectados Brasil'!$M$12)</f>
        <v>3288204.4906806308</v>
      </c>
      <c r="F1185" s="23">
        <f>-('Infectados Brasil'!$M$9*C1185*(D1185/$M$1))</f>
        <v>-3039257.213676054</v>
      </c>
      <c r="G1185" s="23">
        <f>('Infectados Brasil'!$M$9*C1185*(D1185/$M$1))-('Infectados Brasil'!$M$10*D1185)</f>
        <v>2175862.877183421</v>
      </c>
      <c r="H1185" s="23">
        <f>('Infectados Brasil'!$M$10*D1185)</f>
        <v>863394.3364926331</v>
      </c>
      <c r="I1185" s="27">
        <f>(C1185/$M$1)*'Infectados Brasil'!$M$14</f>
        <v>3.5201264187375014</v>
      </c>
      <c r="J1185" s="4">
        <v>1</v>
      </c>
    </row>
    <row r="1186" spans="1:10" x14ac:dyDescent="0.25">
      <c r="A1186" s="8">
        <f>A1185+'Infectados Brasil'!$M$12</f>
        <v>43945.200000003446</v>
      </c>
      <c r="B1186" s="7">
        <f>B1185+'Infectados Brasil'!$M$12</f>
        <v>59.199999999998774</v>
      </c>
      <c r="C1186" s="9">
        <f>C1185+(F1185*'Infectados Brasil'!$M$12)</f>
        <v>197925890.28370938</v>
      </c>
      <c r="D1186" s="23">
        <f>D1185+(G1185*'Infectados Brasil'!$M$12)</f>
        <v>8742736.5087855011</v>
      </c>
      <c r="E1186" s="23">
        <f>E1185+(H1185*'Infectados Brasil'!$M$12)</f>
        <v>3331374.2075052625</v>
      </c>
      <c r="F1186" s="23">
        <f>-('Infectados Brasil'!$M$9*C1186*(D1186/$M$1))</f>
        <v>-3075192.7147563864</v>
      </c>
      <c r="G1186" s="23">
        <f>('Infectados Brasil'!$M$9*C1186*(D1186/$M$1))-('Infectados Brasil'!$M$10*D1186)</f>
        <v>2200919.0638778363</v>
      </c>
      <c r="H1186" s="23">
        <f>('Infectados Brasil'!$M$10*D1186)</f>
        <v>874273.65087855014</v>
      </c>
      <c r="I1186" s="27">
        <f>(C1186/$M$1)*'Infectados Brasil'!$M$14</f>
        <v>3.5174258216133496</v>
      </c>
      <c r="J1186" s="4">
        <v>1</v>
      </c>
    </row>
    <row r="1187" spans="1:10" x14ac:dyDescent="0.25">
      <c r="A1187" s="8">
        <f>A1186+'Infectados Brasil'!$M$12</f>
        <v>43945.250000003449</v>
      </c>
      <c r="B1187" s="7">
        <f>B1186+'Infectados Brasil'!$M$12</f>
        <v>59.249999999998771</v>
      </c>
      <c r="C1187" s="9">
        <f>C1186+(F1186*'Infectados Brasil'!$M$12)</f>
        <v>197772130.64797157</v>
      </c>
      <c r="D1187" s="23">
        <f>D1186+(G1186*'Infectados Brasil'!$M$12)</f>
        <v>8852782.4619793929</v>
      </c>
      <c r="E1187" s="23">
        <f>E1186+(H1186*'Infectados Brasil'!$M$12)</f>
        <v>3375087.8900491898</v>
      </c>
      <c r="F1187" s="23">
        <f>-('Infectados Brasil'!$M$9*C1187*(D1187/$M$1))</f>
        <v>-3111481.5145540182</v>
      </c>
      <c r="G1187" s="23">
        <f>('Infectados Brasil'!$M$9*C1187*(D1187/$M$1))-('Infectados Brasil'!$M$10*D1187)</f>
        <v>2226203.2683560788</v>
      </c>
      <c r="H1187" s="23">
        <f>('Infectados Brasil'!$M$10*D1187)</f>
        <v>885278.24619793938</v>
      </c>
      <c r="I1187" s="27">
        <f>(C1187/$M$1)*'Infectados Brasil'!$M$14</f>
        <v>3.5146932932296662</v>
      </c>
      <c r="J1187" s="4">
        <v>1</v>
      </c>
    </row>
    <row r="1188" spans="1:10" x14ac:dyDescent="0.25">
      <c r="A1188" s="8">
        <f>A1187+'Infectados Brasil'!$M$12</f>
        <v>43945.300000003452</v>
      </c>
      <c r="B1188" s="7">
        <f>B1187+'Infectados Brasil'!$M$12</f>
        <v>59.299999999998768</v>
      </c>
      <c r="C1188" s="9">
        <f>C1187+(F1187*'Infectados Brasil'!$M$12)</f>
        <v>197616556.57224387</v>
      </c>
      <c r="D1188" s="23">
        <f>D1187+(G1187*'Infectados Brasil'!$M$12)</f>
        <v>8964092.625397196</v>
      </c>
      <c r="E1188" s="23">
        <f>E1187+(H1187*'Infectados Brasil'!$M$12)</f>
        <v>3419351.8023590869</v>
      </c>
      <c r="F1188" s="23">
        <f>-('Infectados Brasil'!$M$9*C1188*(D1188/$M$1))</f>
        <v>-3148125.2543964209</v>
      </c>
      <c r="G1188" s="23">
        <f>('Infectados Brasil'!$M$9*C1188*(D1188/$M$1))-('Infectados Brasil'!$M$10*D1188)</f>
        <v>2251715.9918567012</v>
      </c>
      <c r="H1188" s="23">
        <f>('Infectados Brasil'!$M$10*D1188)</f>
        <v>896409.2625397197</v>
      </c>
      <c r="I1188" s="27">
        <f>(C1188/$M$1)*'Infectados Brasil'!$M$14</f>
        <v>3.5119285196553047</v>
      </c>
      <c r="J1188" s="4">
        <v>1</v>
      </c>
    </row>
    <row r="1189" spans="1:10" x14ac:dyDescent="0.25">
      <c r="A1189" s="8">
        <f>A1188+'Infectados Brasil'!$M$12</f>
        <v>43945.350000003455</v>
      </c>
      <c r="B1189" s="7">
        <f>B1188+'Infectados Brasil'!$M$12</f>
        <v>59.349999999998765</v>
      </c>
      <c r="C1189" s="9">
        <f>C1188+(F1188*'Infectados Brasil'!$M$12)</f>
        <v>197459150.30952406</v>
      </c>
      <c r="D1189" s="23">
        <f>D1188+(G1188*'Infectados Brasil'!$M$12)</f>
        <v>9076678.4249900319</v>
      </c>
      <c r="E1189" s="23">
        <f>E1188+(H1188*'Infectados Brasil'!$M$12)</f>
        <v>3464172.2654860727</v>
      </c>
      <c r="F1189" s="23">
        <f>-('Infectados Brasil'!$M$9*C1189*(D1189/$M$1))</f>
        <v>-3185125.5321893753</v>
      </c>
      <c r="G1189" s="23">
        <f>('Infectados Brasil'!$M$9*C1189*(D1189/$M$1))-('Infectados Brasil'!$M$10*D1189)</f>
        <v>2277457.689690372</v>
      </c>
      <c r="H1189" s="23">
        <f>('Infectados Brasil'!$M$10*D1189)</f>
        <v>907667.84249900328</v>
      </c>
      <c r="I1189" s="27">
        <f>(C1189/$M$1)*'Infectados Brasil'!$M$14</f>
        <v>3.5091311855006846</v>
      </c>
      <c r="J1189" s="4">
        <v>1</v>
      </c>
    </row>
    <row r="1190" spans="1:10" x14ac:dyDescent="0.25">
      <c r="A1190" s="8">
        <f>A1189+'Infectados Brasil'!$M$12</f>
        <v>43945.400000003458</v>
      </c>
      <c r="B1190" s="7">
        <f>B1189+'Infectados Brasil'!$M$12</f>
        <v>59.399999999998762</v>
      </c>
      <c r="C1190" s="9">
        <f>C1189+(F1189*'Infectados Brasil'!$M$12)</f>
        <v>197299894.03291458</v>
      </c>
      <c r="D1190" s="23">
        <f>D1189+(G1189*'Infectados Brasil'!$M$12)</f>
        <v>9190551.3094745502</v>
      </c>
      <c r="E1190" s="23">
        <f>E1189+(H1189*'Infectados Brasil'!$M$12)</f>
        <v>3509555.6576110227</v>
      </c>
      <c r="F1190" s="23">
        <f>-('Infectados Brasil'!$M$9*C1190*(D1190/$M$1))</f>
        <v>-3222483.9007606581</v>
      </c>
      <c r="G1190" s="23">
        <f>('Infectados Brasil'!$M$9*C1190*(D1190/$M$1))-('Infectados Brasil'!$M$10*D1190)</f>
        <v>2303428.7698132033</v>
      </c>
      <c r="H1190" s="23">
        <f>('Infectados Brasil'!$M$10*D1190)</f>
        <v>919055.13094745507</v>
      </c>
      <c r="I1190" s="27">
        <f>(C1190/$M$1)*'Infectados Brasil'!$M$14</f>
        <v>3.5063009739563675</v>
      </c>
      <c r="J1190" s="4">
        <v>1</v>
      </c>
    </row>
    <row r="1191" spans="1:10" x14ac:dyDescent="0.25">
      <c r="A1191" s="8">
        <f>A1190+'Infectados Brasil'!$M$12</f>
        <v>43945.45000000346</v>
      </c>
      <c r="B1191" s="7">
        <f>B1190+'Infectados Brasil'!$M$12</f>
        <v>59.449999999998759</v>
      </c>
      <c r="C1191" s="9">
        <f>C1190+(F1190*'Infectados Brasil'!$M$12)</f>
        <v>197138769.83787656</v>
      </c>
      <c r="D1191" s="23">
        <f>D1190+(G1190*'Infectados Brasil'!$M$12)</f>
        <v>9305722.747965211</v>
      </c>
      <c r="E1191" s="23">
        <f>E1190+(H1190*'Infectados Brasil'!$M$12)</f>
        <v>3555508.4141583955</v>
      </c>
      <c r="F1191" s="23">
        <f>-('Infectados Brasil'!$M$9*C1191*(D1191/$M$1))</f>
        <v>-3260201.8661754858</v>
      </c>
      <c r="G1191" s="23">
        <f>('Infectados Brasil'!$M$9*C1191*(D1191/$M$1))-('Infectados Brasil'!$M$10*D1191)</f>
        <v>2329629.5913789645</v>
      </c>
      <c r="H1191" s="23">
        <f>('Infectados Brasil'!$M$10*D1191)</f>
        <v>930572.27479652117</v>
      </c>
      <c r="I1191" s="27">
        <f>(C1191/$M$1)*'Infectados Brasil'!$M$14</f>
        <v>3.5034375668331204</v>
      </c>
      <c r="J1191" s="4">
        <v>1</v>
      </c>
    </row>
    <row r="1192" spans="1:10" x14ac:dyDescent="0.25">
      <c r="A1192" s="8">
        <f>A1191+'Infectados Brasil'!$M$12</f>
        <v>43945.500000003463</v>
      </c>
      <c r="B1192" s="7">
        <f>B1191+'Infectados Brasil'!$M$12</f>
        <v>59.499999999998757</v>
      </c>
      <c r="C1192" s="9">
        <f>C1191+(F1191*'Infectados Brasil'!$M$12)</f>
        <v>196975759.74456778</v>
      </c>
      <c r="D1192" s="23">
        <f>D1191+(G1191*'Infectados Brasil'!$M$12)</f>
        <v>9422204.22753416</v>
      </c>
      <c r="E1192" s="23">
        <f>E1191+(H1191*'Infectados Brasil'!$M$12)</f>
        <v>3602037.0278982217</v>
      </c>
      <c r="F1192" s="23">
        <f>-('Infectados Brasil'!$M$9*C1192*(D1192/$M$1))</f>
        <v>-3298280.8860237892</v>
      </c>
      <c r="G1192" s="23">
        <f>('Infectados Brasil'!$M$9*C1192*(D1192/$M$1))-('Infectados Brasil'!$M$10*D1192)</f>
        <v>2356060.4632703732</v>
      </c>
      <c r="H1192" s="23">
        <f>('Infectados Brasil'!$M$10*D1192)</f>
        <v>942220.422753416</v>
      </c>
      <c r="I1192" s="27">
        <f>(C1192/$M$1)*'Infectados Brasil'!$M$14</f>
        <v>3.5005406446034617</v>
      </c>
      <c r="J1192" s="4">
        <v>1</v>
      </c>
    </row>
    <row r="1193" spans="1:10" x14ac:dyDescent="0.25">
      <c r="A1193" s="8">
        <f>A1192+'Infectados Brasil'!$M$12</f>
        <v>43945.550000003466</v>
      </c>
      <c r="B1193" s="7">
        <f>B1192+'Infectados Brasil'!$M$12</f>
        <v>59.549999999998754</v>
      </c>
      <c r="C1193" s="9">
        <f>C1192+(F1192*'Infectados Brasil'!$M$12)</f>
        <v>196810845.7002666</v>
      </c>
      <c r="D1193" s="23">
        <f>D1192+(G1192*'Infectados Brasil'!$M$12)</f>
        <v>9540007.250697678</v>
      </c>
      <c r="E1193" s="23">
        <f>E1192+(H1192*'Infectados Brasil'!$M$12)</f>
        <v>3649148.0490358924</v>
      </c>
      <c r="F1193" s="23">
        <f>-('Infectados Brasil'!$M$9*C1193*(D1193/$M$1))</f>
        <v>-3336722.3676794679</v>
      </c>
      <c r="G1193" s="23">
        <f>('Infectados Brasil'!$M$9*C1193*(D1193/$M$1))-('Infectados Brasil'!$M$10*D1193)</f>
        <v>2382721.6426097001</v>
      </c>
      <c r="H1193" s="23">
        <f>('Infectados Brasil'!$M$10*D1193)</f>
        <v>954000.7250697678</v>
      </c>
      <c r="I1193" s="27">
        <f>(C1193/$M$1)*'Infectados Brasil'!$M$14</f>
        <v>3.4976098864447378</v>
      </c>
      <c r="J1193" s="4">
        <v>1</v>
      </c>
    </row>
    <row r="1194" spans="1:10" x14ac:dyDescent="0.25">
      <c r="A1194" s="8">
        <f>A1193+'Infectados Brasil'!$M$12</f>
        <v>43945.600000003469</v>
      </c>
      <c r="B1194" s="7">
        <f>B1193+'Infectados Brasil'!$M$12</f>
        <v>59.599999999998751</v>
      </c>
      <c r="C1194" s="9">
        <f>C1193+(F1193*'Infectados Brasil'!$M$12)</f>
        <v>196644009.58188263</v>
      </c>
      <c r="D1194" s="23">
        <f>D1193+(G1193*'Infectados Brasil'!$M$12)</f>
        <v>9659143.3328281622</v>
      </c>
      <c r="E1194" s="23">
        <f>E1193+(H1193*'Infectados Brasil'!$M$12)</f>
        <v>3696848.0852893805</v>
      </c>
      <c r="F1194" s="23">
        <f>-('Infectados Brasil'!$M$9*C1194*(D1194/$M$1))</f>
        <v>-3375527.6665317682</v>
      </c>
      <c r="G1194" s="23">
        <f>('Infectados Brasil'!$M$9*C1194*(D1194/$M$1))-('Infectados Brasil'!$M$10*D1194)</f>
        <v>2409613.3332489519</v>
      </c>
      <c r="H1194" s="23">
        <f>('Infectados Brasil'!$M$10*D1194)</f>
        <v>965914.33328281622</v>
      </c>
      <c r="I1194" s="27">
        <f>(C1194/$M$1)*'Infectados Brasil'!$M$14</f>
        <v>3.4946449702837423</v>
      </c>
      <c r="J1194" s="4">
        <v>1</v>
      </c>
    </row>
    <row r="1195" spans="1:10" x14ac:dyDescent="0.25">
      <c r="A1195" s="8">
        <f>A1194+'Infectados Brasil'!$M$12</f>
        <v>43945.650000003472</v>
      </c>
      <c r="B1195" s="7">
        <f>B1194+'Infectados Brasil'!$M$12</f>
        <v>59.649999999998748</v>
      </c>
      <c r="C1195" s="9">
        <f>C1194+(F1194*'Infectados Brasil'!$M$12)</f>
        <v>196475233.19855604</v>
      </c>
      <c r="D1195" s="23">
        <f>D1194+(G1194*'Infectados Brasil'!$M$12)</f>
        <v>9779623.9994906094</v>
      </c>
      <c r="E1195" s="23">
        <f>E1194+(H1194*'Infectados Brasil'!$M$12)</f>
        <v>3745143.8019535216</v>
      </c>
      <c r="F1195" s="23">
        <f>-('Infectados Brasil'!$M$9*C1195*(D1195/$M$1))</f>
        <v>-3414698.0841889661</v>
      </c>
      <c r="G1195" s="23">
        <f>('Infectados Brasil'!$M$9*C1195*(D1195/$M$1))-('Infectados Brasil'!$M$10*D1195)</f>
        <v>2436735.6842399053</v>
      </c>
      <c r="H1195" s="23">
        <f>('Infectados Brasil'!$M$10*D1195)</f>
        <v>977962.39994906099</v>
      </c>
      <c r="I1195" s="27">
        <f>(C1195/$M$1)*'Infectados Brasil'!$M$14</f>
        <v>3.4916455728429097</v>
      </c>
      <c r="J1195" s="4">
        <v>1</v>
      </c>
    </row>
    <row r="1196" spans="1:10" x14ac:dyDescent="0.25">
      <c r="A1196" s="8">
        <f>A1195+'Infectados Brasil'!$M$12</f>
        <v>43945.700000003475</v>
      </c>
      <c r="B1196" s="7">
        <f>B1195+'Infectados Brasil'!$M$12</f>
        <v>59.699999999998745</v>
      </c>
      <c r="C1196" s="9">
        <f>C1195+(F1195*'Infectados Brasil'!$M$12)</f>
        <v>196304498.2943466</v>
      </c>
      <c r="D1196" s="23">
        <f>D1195+(G1195*'Infectados Brasil'!$M$12)</f>
        <v>9901460.7837026045</v>
      </c>
      <c r="E1196" s="23">
        <f>E1195+(H1195*'Infectados Brasil'!$M$12)</f>
        <v>3794041.9219509745</v>
      </c>
      <c r="F1196" s="23">
        <f>-('Infectados Brasil'!$M$9*C1196*(D1196/$M$1))</f>
        <v>-3454234.8666545772</v>
      </c>
      <c r="G1196" s="23">
        <f>('Infectados Brasil'!$M$9*C1196*(D1196/$M$1))-('Infectados Brasil'!$M$10*D1196)</f>
        <v>2464088.7882843167</v>
      </c>
      <c r="H1196" s="23">
        <f>('Infectados Brasil'!$M$10*D1196)</f>
        <v>990146.07837026054</v>
      </c>
      <c r="I1196" s="27">
        <f>(C1196/$M$1)*'Infectados Brasil'!$M$14</f>
        <v>3.488611369688102</v>
      </c>
      <c r="J1196" s="4">
        <v>1</v>
      </c>
    </row>
    <row r="1197" spans="1:10" x14ac:dyDescent="0.25">
      <c r="A1197" s="8">
        <f>A1196+'Infectados Brasil'!$M$12</f>
        <v>43945.750000003478</v>
      </c>
      <c r="B1197" s="7">
        <f>B1196+'Infectados Brasil'!$M$12</f>
        <v>59.749999999998742</v>
      </c>
      <c r="C1197" s="9">
        <f>C1196+(F1196*'Infectados Brasil'!$M$12)</f>
        <v>196131786.55101386</v>
      </c>
      <c r="D1197" s="23">
        <f>D1196+(G1196*'Infectados Brasil'!$M$12)</f>
        <v>10024665.223116821</v>
      </c>
      <c r="E1197" s="23">
        <f>E1196+(H1196*'Infectados Brasil'!$M$12)</f>
        <v>3843549.2258694875</v>
      </c>
      <c r="F1197" s="23">
        <f>-('Infectados Brasil'!$M$9*C1197*(D1197/$M$1))</f>
        <v>-3494139.2024763362</v>
      </c>
      <c r="G1197" s="23">
        <f>('Infectados Brasil'!$M$9*C1197*(D1197/$M$1))-('Infectados Brasil'!$M$10*D1197)</f>
        <v>2491672.6801646538</v>
      </c>
      <c r="H1197" s="23">
        <f>('Infectados Brasil'!$M$10*D1197)</f>
        <v>1002466.5223116821</v>
      </c>
      <c r="I1197" s="27">
        <f>(C1197/$M$1)*'Infectados Brasil'!$M$14</f>
        <v>3.4855420352780175</v>
      </c>
      <c r="J1197" s="4">
        <v>1</v>
      </c>
    </row>
    <row r="1198" spans="1:10" x14ac:dyDescent="0.25">
      <c r="A1198" s="8">
        <f>A1197+'Infectados Brasil'!$M$12</f>
        <v>43945.800000003481</v>
      </c>
      <c r="B1198" s="7">
        <f>B1197+'Infectados Brasil'!$M$12</f>
        <v>59.799999999998739</v>
      </c>
      <c r="C1198" s="9">
        <f>C1197+(F1197*'Infectados Brasil'!$M$12)</f>
        <v>195957079.59089005</v>
      </c>
      <c r="D1198" s="23">
        <f>D1197+(G1197*'Infectados Brasil'!$M$12)</f>
        <v>10149248.857125053</v>
      </c>
      <c r="E1198" s="23">
        <f>E1197+(H1197*'Infectados Brasil'!$M$12)</f>
        <v>3893672.5519850715</v>
      </c>
      <c r="F1198" s="23">
        <f>-('Infectados Brasil'!$M$9*C1198*(D1198/$M$1))</f>
        <v>-3534412.220868221</v>
      </c>
      <c r="G1198" s="23">
        <f>('Infectados Brasil'!$M$9*C1198*(D1198/$M$1))-('Infectados Brasil'!$M$10*D1198)</f>
        <v>2519487.3351557157</v>
      </c>
      <c r="H1198" s="23">
        <f>('Infectados Brasil'!$M$10*D1198)</f>
        <v>1014924.8857125053</v>
      </c>
      <c r="I1198" s="27">
        <f>(C1198/$M$1)*'Infectados Brasil'!$M$14</f>
        <v>3.4824372430152457</v>
      </c>
      <c r="J1198" s="4">
        <v>1</v>
      </c>
    </row>
    <row r="1199" spans="1:10" x14ac:dyDescent="0.25">
      <c r="A1199" s="8">
        <f>A1198+'Infectados Brasil'!$M$12</f>
        <v>43945.850000003484</v>
      </c>
      <c r="B1199" s="7">
        <f>B1198+'Infectados Brasil'!$M$12</f>
        <v>59.849999999998737</v>
      </c>
      <c r="C1199" s="9">
        <f>C1198+(F1198*'Infectados Brasil'!$M$12)</f>
        <v>195780358.97984663</v>
      </c>
      <c r="D1199" s="23">
        <f>D1198+(G1198*'Infectados Brasil'!$M$12)</f>
        <v>10275223.223882839</v>
      </c>
      <c r="E1199" s="23">
        <f>E1198+(H1198*'Infectados Brasil'!$M$12)</f>
        <v>3944418.7962706969</v>
      </c>
      <c r="F1199" s="23">
        <f>-('Infectados Brasil'!$M$9*C1199*(D1199/$M$1))</f>
        <v>-3575054.9898058283</v>
      </c>
      <c r="G1199" s="23">
        <f>('Infectados Brasil'!$M$9*C1199*(D1199/$M$1))-('Infectados Brasil'!$M$10*D1199)</f>
        <v>2547532.6674175444</v>
      </c>
      <c r="H1199" s="23">
        <f>('Infectados Brasil'!$M$10*D1199)</f>
        <v>1027522.3223882839</v>
      </c>
      <c r="I1199" s="27">
        <f>(C1199/$M$1)*'Infectados Brasil'!$M$14</f>
        <v>3.4792966652989881</v>
      </c>
      <c r="J1199" s="4">
        <v>1</v>
      </c>
    </row>
    <row r="1200" spans="1:10" x14ac:dyDescent="0.25">
      <c r="A1200" s="8">
        <f>A1199+'Infectados Brasil'!$M$12</f>
        <v>43945.900000003487</v>
      </c>
      <c r="B1200" s="7">
        <f>B1199+'Infectados Brasil'!$M$12</f>
        <v>59.899999999998734</v>
      </c>
      <c r="C1200" s="9">
        <f>C1199+(F1199*'Infectados Brasil'!$M$12)</f>
        <v>195601606.23035634</v>
      </c>
      <c r="D1200" s="23">
        <f>D1199+(G1199*'Infectados Brasil'!$M$12)</f>
        <v>10402599.857253715</v>
      </c>
      <c r="E1200" s="23">
        <f>E1199+(H1199*'Infectados Brasil'!$M$12)</f>
        <v>3995794.912390111</v>
      </c>
      <c r="F1200" s="23">
        <f>-('Infectados Brasil'!$M$9*C1200*(D1200/$M$1))</f>
        <v>-3616068.5140954643</v>
      </c>
      <c r="G1200" s="23">
        <f>('Infectados Brasil'!$M$9*C1200*(D1200/$M$1))-('Infectados Brasil'!$M$10*D1200)</f>
        <v>2575808.5283700926</v>
      </c>
      <c r="H1200" s="23">
        <f>('Infectados Brasil'!$M$10*D1200)</f>
        <v>1040259.9857253716</v>
      </c>
      <c r="I1200" s="27">
        <f>(C1200/$M$1)*'Infectados Brasil'!$M$14</f>
        <v>3.476119973579475</v>
      </c>
      <c r="J1200" s="4">
        <v>1</v>
      </c>
    </row>
    <row r="1201" spans="1:10" x14ac:dyDescent="0.25">
      <c r="A1201" s="8">
        <f>A1200+'Infectados Brasil'!$M$12</f>
        <v>43945.95000000349</v>
      </c>
      <c r="B1201" s="7">
        <f>B1200+'Infectados Brasil'!$M$12</f>
        <v>59.949999999998731</v>
      </c>
      <c r="C1201" s="9">
        <f>C1200+(F1200*'Infectados Brasil'!$M$12)</f>
        <v>195420802.80465156</v>
      </c>
      <c r="D1201" s="23">
        <f>D1200+(G1200*'Infectados Brasil'!$M$12)</f>
        <v>10531390.283672219</v>
      </c>
      <c r="E1201" s="23">
        <f>E1200+(H1200*'Infectados Brasil'!$M$12)</f>
        <v>4047807.9116763794</v>
      </c>
      <c r="F1201" s="23">
        <f>-('Infectados Brasil'!$M$9*C1201*(D1201/$M$1))</f>
        <v>-3657453.7334172986</v>
      </c>
      <c r="G1201" s="23">
        <f>('Infectados Brasil'!$M$9*C1201*(D1201/$M$1))-('Infectados Brasil'!$M$10*D1201)</f>
        <v>2604314.7050500764</v>
      </c>
      <c r="H1201" s="23">
        <f>('Infectados Brasil'!$M$10*D1201)</f>
        <v>1053139.0283672221</v>
      </c>
      <c r="I1201" s="27">
        <f>(C1201/$M$1)*'Infectados Brasil'!$M$14</f>
        <v>3.4729068384140933</v>
      </c>
      <c r="J1201" s="4">
        <v>1</v>
      </c>
    </row>
    <row r="1202" spans="1:10" x14ac:dyDescent="0.25">
      <c r="A1202" s="8">
        <f>A1201+'Infectados Brasil'!$M$12</f>
        <v>43946.000000003492</v>
      </c>
      <c r="B1202" s="7">
        <f>B1201+'Infectados Brasil'!$M$12</f>
        <v>59.999999999998728</v>
      </c>
      <c r="C1202" s="9">
        <f>C1201+(F1201*'Infectados Brasil'!$M$12)</f>
        <v>195237930.11798069</v>
      </c>
      <c r="D1202" s="23">
        <f>D1201+(G1201*'Infectados Brasil'!$M$12)</f>
        <v>10661606.018924722</v>
      </c>
      <c r="E1202" s="23">
        <f>E1201+(H1201*'Infectados Brasil'!$M$12)</f>
        <v>4100464.8630947405</v>
      </c>
      <c r="F1202" s="23">
        <f>-('Infectados Brasil'!$M$9*C1202*(D1202/$M$1))</f>
        <v>-3699211.520343035</v>
      </c>
      <c r="G1202" s="23">
        <f>('Infectados Brasil'!$M$9*C1202*(D1202/$M$1))-('Infectados Brasil'!$M$10*D1202)</f>
        <v>2633050.9184505627</v>
      </c>
      <c r="H1202" s="23">
        <f>('Infectados Brasil'!$M$10*D1202)</f>
        <v>1066160.6018924722</v>
      </c>
      <c r="I1202" s="27">
        <f>(C1202/$M$1)*'Infectados Brasil'!$M$14</f>
        <v>3.4696569295252564</v>
      </c>
      <c r="J1202" s="4">
        <v>1</v>
      </c>
    </row>
    <row r="1203" spans="1:10" x14ac:dyDescent="0.25">
      <c r="A1203" s="8">
        <f>A1202+'Infectados Brasil'!$M$12</f>
        <v>43946.050000003495</v>
      </c>
      <c r="B1203" s="7">
        <f>B1202+'Infectados Brasil'!$M$12</f>
        <v>60.049999999998725</v>
      </c>
      <c r="C1203" s="9">
        <f>C1202+(F1202*'Infectados Brasil'!$M$12)</f>
        <v>195052969.54196355</v>
      </c>
      <c r="D1203" s="23">
        <f>D1202+(G1202*'Infectados Brasil'!$M$12)</f>
        <v>10793258.564847251</v>
      </c>
      <c r="E1203" s="23">
        <f>E1202+(H1202*'Infectados Brasil'!$M$12)</f>
        <v>4153772.8931893641</v>
      </c>
      <c r="F1203" s="23">
        <f>-('Infectados Brasil'!$M$9*C1203*(D1203/$M$1))</f>
        <v>-3741342.6783285197</v>
      </c>
      <c r="G1203" s="23">
        <f>('Infectados Brasil'!$M$9*C1203*(D1203/$M$1))-('Infectados Brasil'!$M$10*D1203)</f>
        <v>2662016.8218437945</v>
      </c>
      <c r="H1203" s="23">
        <f>('Infectados Brasil'!$M$10*D1203)</f>
        <v>1079325.8564847251</v>
      </c>
      <c r="I1203" s="27">
        <f>(C1203/$M$1)*'Infectados Brasil'!$M$14</f>
        <v>3.4663699158600374</v>
      </c>
      <c r="J1203" s="4">
        <v>1</v>
      </c>
    </row>
    <row r="1204" spans="1:10" x14ac:dyDescent="0.25">
      <c r="A1204" s="8">
        <f>A1203+'Infectados Brasil'!$M$12</f>
        <v>43946.100000003498</v>
      </c>
      <c r="B1204" s="7">
        <f>B1203+'Infectados Brasil'!$M$12</f>
        <v>60.099999999998722</v>
      </c>
      <c r="C1204" s="9">
        <f>C1203+(F1203*'Infectados Brasil'!$M$12)</f>
        <v>194865902.40804711</v>
      </c>
      <c r="D1204" s="23">
        <f>D1203+(G1203*'Infectados Brasil'!$M$12)</f>
        <v>10926359.405939441</v>
      </c>
      <c r="E1204" s="23">
        <f>E1203+(H1203*'Infectados Brasil'!$M$12)</f>
        <v>4207739.1860136008</v>
      </c>
      <c r="F1204" s="23">
        <f>-('Infectados Brasil'!$M$9*C1204*(D1204/$M$1))</f>
        <v>-3783847.9396818066</v>
      </c>
      <c r="G1204" s="23">
        <f>('Infectados Brasil'!$M$9*C1204*(D1204/$M$1))-('Infectados Brasil'!$M$10*D1204)</f>
        <v>2691211.9990878627</v>
      </c>
      <c r="H1204" s="23">
        <f>('Infectados Brasil'!$M$10*D1204)</f>
        <v>1092635.9405939442</v>
      </c>
      <c r="I1204" s="27">
        <f>(C1204/$M$1)*'Infectados Brasil'!$M$14</f>
        <v>3.4630454656515797</v>
      </c>
      <c r="J1204" s="4">
        <v>1</v>
      </c>
    </row>
    <row r="1205" spans="1:10" x14ac:dyDescent="0.25">
      <c r="A1205" s="8">
        <f>A1204+'Infectados Brasil'!$M$12</f>
        <v>43946.150000003501</v>
      </c>
      <c r="B1205" s="7">
        <f>B1204+'Infectados Brasil'!$M$12</f>
        <v>60.14999999999872</v>
      </c>
      <c r="C1205" s="9">
        <f>C1204+(F1204*'Infectados Brasil'!$M$12)</f>
        <v>194676710.01106301</v>
      </c>
      <c r="D1205" s="23">
        <f>D1204+(G1204*'Infectados Brasil'!$M$12)</f>
        <v>11060920.005893834</v>
      </c>
      <c r="E1205" s="23">
        <f>E1204+(H1204*'Infectados Brasil'!$M$12)</f>
        <v>4262370.9830432981</v>
      </c>
      <c r="F1205" s="23">
        <f>-('Infectados Brasil'!$M$9*C1205*(D1205/$M$1))</f>
        <v>-3826727.963507202</v>
      </c>
      <c r="G1205" s="23">
        <f>('Infectados Brasil'!$M$9*C1205*(D1205/$M$1))-('Infectados Brasil'!$M$10*D1205)</f>
        <v>2720635.9629178187</v>
      </c>
      <c r="H1205" s="23">
        <f>('Infectados Brasil'!$M$10*D1205)</f>
        <v>1106092.0005893835</v>
      </c>
      <c r="I1205" s="27">
        <f>(C1205/$M$1)*'Infectados Brasil'!$M$14</f>
        <v>3.4596832464823195</v>
      </c>
      <c r="J1205" s="4">
        <v>1</v>
      </c>
    </row>
    <row r="1206" spans="1:10" x14ac:dyDescent="0.25">
      <c r="A1206" s="8">
        <f>A1205+'Infectados Brasil'!$M$12</f>
        <v>43946.200000003504</v>
      </c>
      <c r="B1206" s="7">
        <f>B1205+'Infectados Brasil'!$M$12</f>
        <v>60.199999999998717</v>
      </c>
      <c r="C1206" s="9">
        <f>C1205+(F1205*'Infectados Brasil'!$M$12)</f>
        <v>194485373.61288765</v>
      </c>
      <c r="D1206" s="23">
        <f>D1205+(G1205*'Infectados Brasil'!$M$12)</f>
        <v>11196951.804039724</v>
      </c>
      <c r="E1206" s="23">
        <f>E1205+(H1205*'Infectados Brasil'!$M$12)</f>
        <v>4317675.5830727676</v>
      </c>
      <c r="F1206" s="23">
        <f>-('Infectados Brasil'!$M$9*C1206*(D1206/$M$1))</f>
        <v>-3869983.333625854</v>
      </c>
      <c r="G1206" s="23">
        <f>('Infectados Brasil'!$M$9*C1206*(D1206/$M$1))-('Infectados Brasil'!$M$10*D1206)</f>
        <v>2750288.1532218815</v>
      </c>
      <c r="H1206" s="23">
        <f>('Infectados Brasil'!$M$10*D1206)</f>
        <v>1119695.1804039725</v>
      </c>
      <c r="I1206" s="27">
        <f>(C1206/$M$1)*'Infectados Brasil'!$M$14</f>
        <v>3.4562829253490315</v>
      </c>
      <c r="J1206" s="4">
        <v>1</v>
      </c>
    </row>
    <row r="1207" spans="1:10" x14ac:dyDescent="0.25">
      <c r="A1207" s="8">
        <f>A1206+'Infectados Brasil'!$M$12</f>
        <v>43946.250000003507</v>
      </c>
      <c r="B1207" s="7">
        <f>B1206+'Infectados Brasil'!$M$12</f>
        <v>60.249999999998714</v>
      </c>
      <c r="C1207" s="9">
        <f>C1206+(F1206*'Infectados Brasil'!$M$12)</f>
        <v>194291874.44620636</v>
      </c>
      <c r="D1207" s="23">
        <f>D1206+(G1206*'Infectados Brasil'!$M$12)</f>
        <v>11334466.211700818</v>
      </c>
      <c r="E1207" s="23">
        <f>E1206+(H1206*'Infectados Brasil'!$M$12)</f>
        <v>4373660.3420929667</v>
      </c>
      <c r="F1207" s="23">
        <f>-('Infectados Brasil'!$M$9*C1207*(D1207/$M$1))</f>
        <v>-3913614.5564735252</v>
      </c>
      <c r="G1207" s="23">
        <f>('Infectados Brasil'!$M$9*C1207*(D1207/$M$1))-('Infectados Brasil'!$M$10*D1207)</f>
        <v>2780167.9353034431</v>
      </c>
      <c r="H1207" s="23">
        <f>('Infectados Brasil'!$M$10*D1207)</f>
        <v>1133446.6211700819</v>
      </c>
      <c r="I1207" s="27">
        <f>(C1207/$M$1)*'Infectados Brasil'!$M$14</f>
        <v>3.4528441687297242</v>
      </c>
      <c r="J1207" s="4">
        <v>1</v>
      </c>
    </row>
    <row r="1208" spans="1:10" x14ac:dyDescent="0.25">
      <c r="A1208" s="8">
        <f>A1207+'Infectados Brasil'!$M$12</f>
        <v>43946.30000000351</v>
      </c>
      <c r="B1208" s="7">
        <f>B1207+'Infectados Brasil'!$M$12</f>
        <v>60.299999999998711</v>
      </c>
      <c r="C1208" s="9">
        <f>C1207+(F1207*'Infectados Brasil'!$M$12)</f>
        <v>194096193.71838269</v>
      </c>
      <c r="D1208" s="23">
        <f>D1207+(G1207*'Infectados Brasil'!$M$12)</f>
        <v>11473474.60846599</v>
      </c>
      <c r="E1208" s="23">
        <f>E1207+(H1207*'Infectados Brasil'!$M$12)</f>
        <v>4430332.6731514707</v>
      </c>
      <c r="F1208" s="23">
        <f>-('Infectados Brasil'!$M$9*C1208*(D1208/$M$1))</f>
        <v>-3957622.0589761906</v>
      </c>
      <c r="G1208" s="23">
        <f>('Infectados Brasil'!$M$9*C1208*(D1208/$M$1))-('Infectados Brasil'!$M$10*D1208)</f>
        <v>2810274.5981295919</v>
      </c>
      <c r="H1208" s="23">
        <f>('Infectados Brasil'!$M$10*D1208)</f>
        <v>1147347.460846599</v>
      </c>
      <c r="I1208" s="27">
        <f>(C1208/$M$1)*'Infectados Brasil'!$M$14</f>
        <v>3.4493666426524006</v>
      </c>
      <c r="J1208" s="4">
        <v>1</v>
      </c>
    </row>
    <row r="1209" spans="1:10" x14ac:dyDescent="0.25">
      <c r="A1209" s="8">
        <f>A1208+'Infectados Brasil'!$M$12</f>
        <v>43946.350000003513</v>
      </c>
      <c r="B1209" s="7">
        <f>B1208+'Infectados Brasil'!$M$12</f>
        <v>60.349999999998708</v>
      </c>
      <c r="C1209" s="9">
        <f>C1208+(F1208*'Infectados Brasil'!$M$12)</f>
        <v>193898312.61543387</v>
      </c>
      <c r="D1209" s="23">
        <f>D1208+(G1208*'Infectados Brasil'!$M$12)</f>
        <v>11613988.338372469</v>
      </c>
      <c r="E1209" s="23">
        <f>E1208+(H1208*'Infectados Brasil'!$M$12)</f>
        <v>4487700.0461938009</v>
      </c>
      <c r="F1209" s="23">
        <f>-('Infectados Brasil'!$M$9*C1209*(D1209/$M$1))</f>
        <v>-4002006.1864041588</v>
      </c>
      <c r="G1209" s="23">
        <f>('Infectados Brasil'!$M$9*C1209*(D1209/$M$1))-('Infectados Brasil'!$M$10*D1209)</f>
        <v>2840607.3525669118</v>
      </c>
      <c r="H1209" s="23">
        <f>('Infectados Brasil'!$M$10*D1209)</f>
        <v>1161398.833837247</v>
      </c>
      <c r="I1209" s="27">
        <f>(C1209/$M$1)*'Infectados Brasil'!$M$14</f>
        <v>3.4458500127657103</v>
      </c>
      <c r="J1209" s="4">
        <v>1</v>
      </c>
    </row>
    <row r="1210" spans="1:10" x14ac:dyDescent="0.25">
      <c r="A1210" s="8">
        <f>A1209+'Infectados Brasil'!$M$12</f>
        <v>43946.400000003516</v>
      </c>
      <c r="B1210" s="7">
        <f>B1209+'Infectados Brasil'!$M$12</f>
        <v>60.399999999998705</v>
      </c>
      <c r="C1210" s="9">
        <f>C1209+(F1209*'Infectados Brasil'!$M$12)</f>
        <v>193698212.30611366</v>
      </c>
      <c r="D1210" s="23">
        <f>D1209+(G1209*'Infectados Brasil'!$M$12)</f>
        <v>11756018.706000814</v>
      </c>
      <c r="E1210" s="23">
        <f>E1209+(H1209*'Infectados Brasil'!$M$12)</f>
        <v>4545769.9878856633</v>
      </c>
      <c r="F1210" s="23">
        <f>-('Infectados Brasil'!$M$9*C1210*(D1210/$M$1))</f>
        <v>-4046767.2002054984</v>
      </c>
      <c r="G1210" s="23">
        <f>('Infectados Brasil'!$M$9*C1210*(D1210/$M$1))-('Infectados Brasil'!$M$10*D1210)</f>
        <v>2871165.3296054169</v>
      </c>
      <c r="H1210" s="23">
        <f>('Infectados Brasil'!$M$10*D1210)</f>
        <v>1175601.8706000815</v>
      </c>
      <c r="I1210" s="27">
        <f>(C1210/$M$1)*'Infectados Brasil'!$M$14</f>
        <v>3.4422939444115053</v>
      </c>
      <c r="J1210" s="4">
        <v>1</v>
      </c>
    </row>
    <row r="1211" spans="1:10" x14ac:dyDescent="0.25">
      <c r="A1211" s="8">
        <f>A1210+'Infectados Brasil'!$M$12</f>
        <v>43946.450000003519</v>
      </c>
      <c r="B1211" s="7">
        <f>B1210+'Infectados Brasil'!$M$12</f>
        <v>60.449999999998703</v>
      </c>
      <c r="C1211" s="9">
        <f>C1210+(F1210*'Infectados Brasil'!$M$12)</f>
        <v>193495873.94610339</v>
      </c>
      <c r="D1211" s="23">
        <f>D1210+(G1210*'Infectados Brasil'!$M$12)</f>
        <v>11899576.972481085</v>
      </c>
      <c r="E1211" s="23">
        <f>E1210+(H1210*'Infectados Brasil'!$M$12)</f>
        <v>4604550.0814156672</v>
      </c>
      <c r="F1211" s="23">
        <f>-('Infectados Brasil'!$M$9*C1211*(D1211/$M$1))</f>
        <v>-4091905.2758195261</v>
      </c>
      <c r="G1211" s="23">
        <f>('Infectados Brasil'!$M$9*C1211*(D1211/$M$1))-('Infectados Brasil'!$M$10*D1211)</f>
        <v>2901947.5785714174</v>
      </c>
      <c r="H1211" s="23">
        <f>('Infectados Brasil'!$M$10*D1211)</f>
        <v>1189957.6972481085</v>
      </c>
      <c r="I1211" s="27">
        <f>(C1211/$M$1)*'Infectados Brasil'!$M$14</f>
        <v>3.4386981026993229</v>
      </c>
      <c r="J1211" s="4">
        <v>1</v>
      </c>
    </row>
    <row r="1212" spans="1:10" x14ac:dyDescent="0.25">
      <c r="A1212" s="8">
        <f>A1211+'Infectados Brasil'!$M$12</f>
        <v>43946.500000003522</v>
      </c>
      <c r="B1212" s="7">
        <f>B1211+'Infectados Brasil'!$M$12</f>
        <v>60.4999999999987</v>
      </c>
      <c r="C1212" s="9">
        <f>C1211+(F1211*'Infectados Brasil'!$M$12)</f>
        <v>193291278.68231243</v>
      </c>
      <c r="D1212" s="23">
        <f>D1211+(G1211*'Infectados Brasil'!$M$12)</f>
        <v>12044674.351409655</v>
      </c>
      <c r="E1212" s="23">
        <f>E1211+(H1211*'Infectados Brasil'!$M$12)</f>
        <v>4664047.9662780724</v>
      </c>
      <c r="F1212" s="23">
        <f>-('Infectados Brasil'!$M$9*C1212*(D1212/$M$1))</f>
        <v>-4137420.5004712199</v>
      </c>
      <c r="G1212" s="23">
        <f>('Infectados Brasil'!$M$9*C1212*(D1212/$M$1))-('Infectados Brasil'!$M$10*D1212)</f>
        <v>2932953.0653302544</v>
      </c>
      <c r="H1212" s="23">
        <f>('Infectados Brasil'!$M$10*D1212)</f>
        <v>1204467.4351409655</v>
      </c>
      <c r="I1212" s="27">
        <f>(C1212/$M$1)*'Infectados Brasil'!$M$14</f>
        <v>3.4350621525828093</v>
      </c>
      <c r="J1212" s="4">
        <v>1</v>
      </c>
    </row>
    <row r="1213" spans="1:10" x14ac:dyDescent="0.25">
      <c r="A1213" s="8">
        <f>A1212+'Infectados Brasil'!$M$12</f>
        <v>43946.550000003524</v>
      </c>
      <c r="B1213" s="7">
        <f>B1212+'Infectados Brasil'!$M$12</f>
        <v>60.549999999998697</v>
      </c>
      <c r="C1213" s="9">
        <f>C1212+(F1212*'Infectados Brasil'!$M$12)</f>
        <v>193084407.65728888</v>
      </c>
      <c r="D1213" s="23">
        <f>D1212+(G1212*'Infectados Brasil'!$M$12)</f>
        <v>12191322.004676167</v>
      </c>
      <c r="E1213" s="23">
        <f>E1212+(H1212*'Infectados Brasil'!$M$12)</f>
        <v>4724271.3380351206</v>
      </c>
      <c r="F1213" s="23">
        <f>-('Infectados Brasil'!$M$9*C1213*(D1213/$M$1))</f>
        <v>-4183312.8709474555</v>
      </c>
      <c r="G1213" s="23">
        <f>('Infectados Brasil'!$M$9*C1213*(D1213/$M$1))-('Infectados Brasil'!$M$10*D1213)</f>
        <v>2964180.6704798387</v>
      </c>
      <c r="H1213" s="23">
        <f>('Infectados Brasil'!$M$10*D1213)</f>
        <v>1219132.2004676168</v>
      </c>
      <c r="I1213" s="27">
        <f>(C1213/$M$1)*'Infectados Brasil'!$M$14</f>
        <v>3.4313857589381049</v>
      </c>
      <c r="J1213" s="4">
        <v>1</v>
      </c>
    </row>
    <row r="1214" spans="1:10" x14ac:dyDescent="0.25">
      <c r="A1214" s="8">
        <f>A1213+'Infectados Brasil'!$M$12</f>
        <v>43946.600000003527</v>
      </c>
      <c r="B1214" s="7">
        <f>B1213+'Infectados Brasil'!$M$12</f>
        <v>60.599999999998694</v>
      </c>
      <c r="C1214" s="9">
        <f>C1213+(F1213*'Infectados Brasil'!$M$12)</f>
        <v>192875242.01374149</v>
      </c>
      <c r="D1214" s="23">
        <f>D1213+(G1213*'Infectados Brasil'!$M$12)</f>
        <v>12339531.038200159</v>
      </c>
      <c r="E1214" s="23">
        <f>E1213+(H1213*'Infectados Brasil'!$M$12)</f>
        <v>4785227.9480585018</v>
      </c>
      <c r="F1214" s="23">
        <f>-('Infectados Brasil'!$M$9*C1214*(D1214/$M$1))</f>
        <v>-4229582.2913559852</v>
      </c>
      <c r="G1214" s="23">
        <f>('Infectados Brasil'!$M$9*C1214*(D1214/$M$1))-('Infectados Brasil'!$M$10*D1214)</f>
        <v>2995629.1875359695</v>
      </c>
      <c r="H1214" s="23">
        <f>('Infectados Brasil'!$M$10*D1214)</f>
        <v>1233953.1038200159</v>
      </c>
      <c r="I1214" s="27">
        <f>(C1214/$M$1)*'Infectados Brasil'!$M$14</f>
        <v>3.4276685866442058</v>
      </c>
      <c r="J1214" s="4">
        <v>1</v>
      </c>
    </row>
    <row r="1215" spans="1:10" x14ac:dyDescent="0.25">
      <c r="A1215" s="8">
        <f>A1214+'Infectados Brasil'!$M$12</f>
        <v>43946.65000000353</v>
      </c>
      <c r="B1215" s="7">
        <f>B1214+'Infectados Brasil'!$M$12</f>
        <v>60.649999999998691</v>
      </c>
      <c r="C1215" s="9">
        <f>C1214+(F1214*'Infectados Brasil'!$M$12)</f>
        <v>192663762.89917371</v>
      </c>
      <c r="D1215" s="23">
        <f>D1214+(G1214*'Infectados Brasil'!$M$12)</f>
        <v>12489312.497576958</v>
      </c>
      <c r="E1215" s="23">
        <f>E1214+(H1214*'Infectados Brasil'!$M$12)</f>
        <v>4846925.6032495024</v>
      </c>
      <c r="F1215" s="23">
        <f>-('Infectados Brasil'!$M$9*C1215*(D1215/$M$1))</f>
        <v>-4276228.5708681801</v>
      </c>
      <c r="G1215" s="23">
        <f>('Infectados Brasil'!$M$9*C1215*(D1215/$M$1))-('Infectados Brasil'!$M$10*D1215)</f>
        <v>3027297.3211104842</v>
      </c>
      <c r="H1215" s="23">
        <f>('Infectados Brasil'!$M$10*D1215)</f>
        <v>1248931.2497576957</v>
      </c>
      <c r="I1215" s="27">
        <f>(C1215/$M$1)*'Infectados Brasil'!$M$14</f>
        <v>3.4239103006653155</v>
      </c>
      <c r="J1215" s="4">
        <v>1</v>
      </c>
    </row>
    <row r="1216" spans="1:10" x14ac:dyDescent="0.25">
      <c r="A1216" s="8">
        <f>A1215+'Infectados Brasil'!$M$12</f>
        <v>43946.700000003533</v>
      </c>
      <c r="B1216" s="7">
        <f>B1215+'Infectados Brasil'!$M$12</f>
        <v>60.699999999998688</v>
      </c>
      <c r="C1216" s="9">
        <f>C1215+(F1215*'Infectados Brasil'!$M$12)</f>
        <v>192449951.47063029</v>
      </c>
      <c r="D1216" s="23">
        <f>D1215+(G1215*'Infectados Brasil'!$M$12)</f>
        <v>12640677.363632482</v>
      </c>
      <c r="E1216" s="23">
        <f>E1215+(H1215*'Infectados Brasil'!$M$12)</f>
        <v>4909372.1657373868</v>
      </c>
      <c r="F1216" s="23">
        <f>-('Infectados Brasil'!$M$9*C1216*(D1216/$M$1))</f>
        <v>-4323251.4214465506</v>
      </c>
      <c r="G1216" s="23">
        <f>('Infectados Brasil'!$M$9*C1216*(D1216/$M$1))-('Infectados Brasil'!$M$10*D1216)</f>
        <v>3059183.6850833027</v>
      </c>
      <c r="H1216" s="23">
        <f>('Infectados Brasil'!$M$10*D1216)</f>
        <v>1264067.7363632482</v>
      </c>
      <c r="I1216" s="27">
        <f>(C1216/$M$1)*'Infectados Brasil'!$M$14</f>
        <v>3.4201105661352007</v>
      </c>
      <c r="J1216" s="4">
        <v>1</v>
      </c>
    </row>
    <row r="1217" spans="1:10" x14ac:dyDescent="0.25">
      <c r="A1217" s="8">
        <f>A1216+'Infectados Brasil'!$M$12</f>
        <v>43946.750000003536</v>
      </c>
      <c r="B1217" s="7">
        <f>B1216+'Infectados Brasil'!$M$12</f>
        <v>60.749999999998685</v>
      </c>
      <c r="C1217" s="9">
        <f>C1216+(F1216*'Infectados Brasil'!$M$12)</f>
        <v>192233788.89955795</v>
      </c>
      <c r="D1217" s="23">
        <f>D1216+(G1216*'Infectados Brasil'!$M$12)</f>
        <v>12793636.547886647</v>
      </c>
      <c r="E1217" s="23">
        <f>E1216+(H1216*'Infectados Brasil'!$M$12)</f>
        <v>4972575.552555549</v>
      </c>
      <c r="F1217" s="23">
        <f>-('Infectados Brasil'!$M$9*C1217*(D1217/$M$1))</f>
        <v>-4370650.4555581622</v>
      </c>
      <c r="G1217" s="23">
        <f>('Infectados Brasil'!$M$9*C1217*(D1217/$M$1))-('Infectados Brasil'!$M$10*D1217)</f>
        <v>3091286.8007694976</v>
      </c>
      <c r="H1217" s="23">
        <f>('Infectados Brasil'!$M$10*D1217)</f>
        <v>1279363.6547886648</v>
      </c>
      <c r="I1217" s="27">
        <f>(C1217/$M$1)*'Infectados Brasil'!$M$14</f>
        <v>3.4162690484435725</v>
      </c>
      <c r="J1217" s="4">
        <v>1</v>
      </c>
    </row>
    <row r="1218" spans="1:10" x14ac:dyDescent="0.25">
      <c r="A1218" s="8">
        <f>A1217+'Infectados Brasil'!$M$12</f>
        <v>43946.800000003539</v>
      </c>
      <c r="B1218" s="7">
        <f>B1217+'Infectados Brasil'!$M$12</f>
        <v>60.799999999998683</v>
      </c>
      <c r="C1218" s="9">
        <f>C1217+(F1217*'Infectados Brasil'!$M$12)</f>
        <v>192015256.37678003</v>
      </c>
      <c r="D1218" s="23">
        <f>D1217+(G1217*'Infectados Brasil'!$M$12)</f>
        <v>12948200.887925122</v>
      </c>
      <c r="E1218" s="23">
        <f>E1217+(H1217*'Infectados Brasil'!$M$12)</f>
        <v>5036543.7352949819</v>
      </c>
      <c r="F1218" s="23">
        <f>-('Infectados Brasil'!$M$9*C1218*(D1218/$M$1))</f>
        <v>-4418425.1838750904</v>
      </c>
      <c r="G1218" s="23">
        <f>('Infectados Brasil'!$M$9*C1218*(D1218/$M$1))-('Infectados Brasil'!$M$10*D1218)</f>
        <v>3123605.0950825782</v>
      </c>
      <c r="H1218" s="23">
        <f>('Infectados Brasil'!$M$10*D1218)</f>
        <v>1294820.0887925122</v>
      </c>
      <c r="I1218" s="27">
        <f>(C1218/$M$1)*'Infectados Brasil'!$M$14</f>
        <v>3.4123854133244906</v>
      </c>
      <c r="J1218" s="4">
        <v>1</v>
      </c>
    </row>
    <row r="1219" spans="1:10" x14ac:dyDescent="0.25">
      <c r="A1219" s="8">
        <f>A1218+'Infectados Brasil'!$M$12</f>
        <v>43946.850000003542</v>
      </c>
      <c r="B1219" s="7">
        <f>B1218+'Infectados Brasil'!$M$12</f>
        <v>60.84999999999868</v>
      </c>
      <c r="C1219" s="9">
        <f>C1218+(F1218*'Infectados Brasil'!$M$12)</f>
        <v>191794335.11758628</v>
      </c>
      <c r="D1219" s="23">
        <f>D1218+(G1218*'Infectados Brasil'!$M$12)</f>
        <v>13104381.142679252</v>
      </c>
      <c r="E1219" s="23">
        <f>E1218+(H1218*'Infectados Brasil'!$M$12)</f>
        <v>5101284.7397346077</v>
      </c>
      <c r="F1219" s="23">
        <f>-('Infectados Brasil'!$M$9*C1219*(D1219/$M$1))</f>
        <v>-4466575.0129631115</v>
      </c>
      <c r="G1219" s="23">
        <f>('Infectados Brasil'!$M$9*C1219*(D1219/$M$1))-('Infectados Brasil'!$M$10*D1219)</f>
        <v>3156136.8986951862</v>
      </c>
      <c r="H1219" s="23">
        <f>('Infectados Brasil'!$M$10*D1219)</f>
        <v>1310438.1142679253</v>
      </c>
      <c r="I1219" s="27">
        <f>(C1219/$M$1)*'Infectados Brasil'!$M$14</f>
        <v>3.4084593269468186</v>
      </c>
      <c r="J1219" s="4">
        <v>1</v>
      </c>
    </row>
    <row r="1220" spans="1:10" x14ac:dyDescent="0.25">
      <c r="A1220" s="8">
        <f>A1219+'Infectados Brasil'!$M$12</f>
        <v>43946.900000003545</v>
      </c>
      <c r="B1220" s="7">
        <f>B1219+'Infectados Brasil'!$M$12</f>
        <v>60.899999999998677</v>
      </c>
      <c r="C1220" s="9">
        <f>C1219+(F1219*'Infectados Brasil'!$M$12)</f>
        <v>191571006.36693814</v>
      </c>
      <c r="D1220" s="23">
        <f>D1219+(G1219*'Infectados Brasil'!$M$12)</f>
        <v>13262187.987614011</v>
      </c>
      <c r="E1220" s="23">
        <f>E1219+(H1219*'Infectados Brasil'!$M$12)</f>
        <v>5166806.6454480039</v>
      </c>
      <c r="F1220" s="23">
        <f>-('Infectados Brasil'!$M$9*C1220*(D1220/$M$1))</f>
        <v>-4515099.2429598989</v>
      </c>
      <c r="G1220" s="23">
        <f>('Infectados Brasil'!$M$9*C1220*(D1220/$M$1))-('Infectados Brasil'!$M$10*D1220)</f>
        <v>3188880.4441984976</v>
      </c>
      <c r="H1220" s="23">
        <f>('Infectados Brasil'!$M$10*D1220)</f>
        <v>1326218.7987614013</v>
      </c>
      <c r="I1220" s="27">
        <f>(C1220/$M$1)*'Infectados Brasil'!$M$14</f>
        <v>3.4044904560067288</v>
      </c>
      <c r="J1220" s="4">
        <v>1</v>
      </c>
    </row>
    <row r="1221" spans="1:10" x14ac:dyDescent="0.25">
      <c r="A1221" s="8">
        <f>A1220+'Infectados Brasil'!$M$12</f>
        <v>43946.950000003548</v>
      </c>
      <c r="B1221" s="7">
        <f>B1220+'Infectados Brasil'!$M$12</f>
        <v>60.949999999998674</v>
      </c>
      <c r="C1221" s="9">
        <f>C1220+(F1220*'Infectados Brasil'!$M$12)</f>
        <v>191345251.40479016</v>
      </c>
      <c r="D1221" s="23">
        <f>D1220+(G1220*'Infectados Brasil'!$M$12)</f>
        <v>13421632.009823937</v>
      </c>
      <c r="E1221" s="23">
        <f>E1220+(H1220*'Infectados Brasil'!$M$12)</f>
        <v>5233117.5853860741</v>
      </c>
      <c r="F1221" s="23">
        <f>-('Infectados Brasil'!$M$9*C1221*(D1221/$M$1))</f>
        <v>-4563997.0652440451</v>
      </c>
      <c r="G1221" s="23">
        <f>('Infectados Brasil'!$M$9*C1221*(D1221/$M$1))-('Infectados Brasil'!$M$10*D1221)</f>
        <v>3221833.8642616514</v>
      </c>
      <c r="H1221" s="23">
        <f>('Infectados Brasil'!$M$10*D1221)</f>
        <v>1342163.2009823937</v>
      </c>
      <c r="I1221" s="27">
        <f>(C1221/$M$1)*'Infectados Brasil'!$M$14</f>
        <v>3.4004784678222704</v>
      </c>
      <c r="J1221" s="4">
        <v>1</v>
      </c>
    </row>
    <row r="1222" spans="1:10" x14ac:dyDescent="0.25">
      <c r="A1222" s="8">
        <f>A1221+'Infectados Brasil'!$M$12</f>
        <v>43947.000000003551</v>
      </c>
      <c r="B1222" s="7">
        <f>B1221+'Infectados Brasil'!$M$12</f>
        <v>60.999999999998671</v>
      </c>
      <c r="C1222" s="9">
        <f>C1221+(F1221*'Infectados Brasil'!$M$12)</f>
        <v>191117051.55152795</v>
      </c>
      <c r="D1222" s="23">
        <f>D1221+(G1221*'Infectados Brasil'!$M$12)</f>
        <v>13582723.70303702</v>
      </c>
      <c r="E1222" s="23">
        <f>E1221+(H1221*'Infectados Brasil'!$M$12)</f>
        <v>5300225.7454351941</v>
      </c>
      <c r="F1222" s="23">
        <f>-('Infectados Brasil'!$M$9*C1222*(D1222/$M$1))</f>
        <v>-4613267.5600962527</v>
      </c>
      <c r="G1222" s="23">
        <f>('Infectados Brasil'!$M$9*C1222*(D1222/$M$1))-('Infectados Brasil'!$M$10*D1222)</f>
        <v>3254995.1897925506</v>
      </c>
      <c r="H1222" s="23">
        <f>('Infectados Brasil'!$M$10*D1222)</f>
        <v>1358272.3703037021</v>
      </c>
      <c r="I1222" s="27">
        <f>(C1222/$M$1)*'Infectados Brasil'!$M$14</f>
        <v>3.3964230304300105</v>
      </c>
      <c r="J1222" s="4">
        <v>1</v>
      </c>
    </row>
    <row r="1223" spans="1:10" x14ac:dyDescent="0.25">
      <c r="A1223" s="8">
        <f>A1222+'Infectados Brasil'!$M$12</f>
        <v>43947.050000003554</v>
      </c>
      <c r="B1223" s="7">
        <f>B1222+'Infectados Brasil'!$M$12</f>
        <v>61.049999999998668</v>
      </c>
      <c r="C1223" s="9">
        <f>C1222+(F1222*'Infectados Brasil'!$M$12)</f>
        <v>190886388.17352313</v>
      </c>
      <c r="D1223" s="23">
        <f>D1222+(G1222*'Infectados Brasil'!$M$12)</f>
        <v>13745473.462526647</v>
      </c>
      <c r="E1223" s="23">
        <f>E1222+(H1222*'Infectados Brasil'!$M$12)</f>
        <v>5368139.3639503792</v>
      </c>
      <c r="F1223" s="23">
        <f>-('Infectados Brasil'!$M$9*C1223*(D1223/$M$1))</f>
        <v>-4662909.6943541747</v>
      </c>
      <c r="G1223" s="23">
        <f>('Infectados Brasil'!$M$9*C1223*(D1223/$M$1))-('Infectados Brasil'!$M$10*D1223)</f>
        <v>3288362.3481015097</v>
      </c>
      <c r="H1223" s="23">
        <f>('Infectados Brasil'!$M$10*D1223)</f>
        <v>1374547.3462526649</v>
      </c>
      <c r="I1223" s="27">
        <f>(C1223/$M$1)*'Infectados Brasil'!$M$14</f>
        <v>3.3923238126837534</v>
      </c>
      <c r="J1223" s="4">
        <v>1</v>
      </c>
    </row>
    <row r="1224" spans="1:10" x14ac:dyDescent="0.25">
      <c r="A1224" s="8">
        <f>A1223+'Infectados Brasil'!$M$12</f>
        <v>43947.100000003556</v>
      </c>
      <c r="B1224" s="7">
        <f>B1223+'Infectados Brasil'!$M$12</f>
        <v>61.099999999998666</v>
      </c>
      <c r="C1224" s="9">
        <f>C1223+(F1223*'Infectados Brasil'!$M$12)</f>
        <v>190653242.68880543</v>
      </c>
      <c r="D1224" s="23">
        <f>D1223+(G1223*'Infectados Brasil'!$M$12)</f>
        <v>13909891.579931723</v>
      </c>
      <c r="E1224" s="23">
        <f>E1223+(H1223*'Infectados Brasil'!$M$12)</f>
        <v>5436866.7312630126</v>
      </c>
      <c r="F1224" s="23">
        <f>-('Infectados Brasil'!$M$9*C1224*(D1224/$M$1))</f>
        <v>-4712922.3190623363</v>
      </c>
      <c r="G1224" s="23">
        <f>('Infectados Brasil'!$M$9*C1224*(D1224/$M$1))-('Infectados Brasil'!$M$10*D1224)</f>
        <v>3321933.1610691641</v>
      </c>
      <c r="H1224" s="23">
        <f>('Infectados Brasil'!$M$10*D1224)</f>
        <v>1390989.1579931723</v>
      </c>
      <c r="I1224" s="27">
        <f>(C1224/$M$1)*'Infectados Brasil'!$M$14</f>
        <v>3.3881804843553418</v>
      </c>
      <c r="J1224" s="4">
        <v>1</v>
      </c>
    </row>
    <row r="1225" spans="1:10" x14ac:dyDescent="0.25">
      <c r="A1225" s="8">
        <f>A1224+'Infectados Brasil'!$M$12</f>
        <v>43947.150000003559</v>
      </c>
      <c r="B1225" s="7">
        <f>B1224+'Infectados Brasil'!$M$12</f>
        <v>61.149999999998663</v>
      </c>
      <c r="C1225" s="9">
        <f>C1224+(F1224*'Infectados Brasil'!$M$12)</f>
        <v>190417596.57285231</v>
      </c>
      <c r="D1225" s="23">
        <f>D1224+(G1224*'Infectados Brasil'!$M$12)</f>
        <v>14075988.237985181</v>
      </c>
      <c r="E1225" s="23">
        <f>E1224+(H1224*'Infectados Brasil'!$M$12)</f>
        <v>5506416.1891626716</v>
      </c>
      <c r="F1225" s="23">
        <f>-('Infectados Brasil'!$M$9*C1225*(D1225/$M$1))</f>
        <v>-4763304.1671187226</v>
      </c>
      <c r="G1225" s="23">
        <f>('Infectados Brasil'!$M$9*C1225*(D1225/$M$1))-('Infectados Brasil'!$M$10*D1225)</f>
        <v>3355705.3433202044</v>
      </c>
      <c r="H1225" s="23">
        <f>('Infectados Brasil'!$M$10*D1225)</f>
        <v>1407598.8237985182</v>
      </c>
      <c r="I1225" s="27">
        <f>(C1225/$M$1)*'Infectados Brasil'!$M$14</f>
        <v>3.3839927162375467</v>
      </c>
      <c r="J1225" s="4">
        <v>1</v>
      </c>
    </row>
    <row r="1226" spans="1:10" x14ac:dyDescent="0.25">
      <c r="A1226" s="8">
        <f>A1225+'Infectados Brasil'!$M$12</f>
        <v>43947.200000003562</v>
      </c>
      <c r="B1226" s="7">
        <f>B1225+'Infectados Brasil'!$M$12</f>
        <v>61.19999999999866</v>
      </c>
      <c r="C1226" s="9">
        <f>C1225+(F1225*'Infectados Brasil'!$M$12)</f>
        <v>190179431.36449638</v>
      </c>
      <c r="D1226" s="23">
        <f>D1225+(G1225*'Infectados Brasil'!$M$12)</f>
        <v>14243773.505151192</v>
      </c>
      <c r="E1226" s="23">
        <f>E1225+(H1225*'Infectados Brasil'!$M$12)</f>
        <v>5576796.1303525977</v>
      </c>
      <c r="F1226" s="23">
        <f>-('Infectados Brasil'!$M$9*C1226*(D1226/$M$1))</f>
        <v>-4814053.8509196425</v>
      </c>
      <c r="G1226" s="23">
        <f>('Infectados Brasil'!$M$9*C1226*(D1226/$M$1))-('Infectados Brasil'!$M$10*D1226)</f>
        <v>3389676.5004045232</v>
      </c>
      <c r="H1226" s="23">
        <f>('Infectados Brasil'!$M$10*D1226)</f>
        <v>1424377.3505151193</v>
      </c>
      <c r="I1226" s="27">
        <f>(C1226/$M$1)*'Infectados Brasil'!$M$14</f>
        <v>3.3797601802490496</v>
      </c>
      <c r="J1226" s="4">
        <v>1</v>
      </c>
    </row>
    <row r="1227" spans="1:10" x14ac:dyDescent="0.25">
      <c r="A1227" s="8">
        <f>A1226+'Infectados Brasil'!$M$12</f>
        <v>43947.250000003565</v>
      </c>
      <c r="B1227" s="7">
        <f>B1226+'Infectados Brasil'!$M$12</f>
        <v>61.249999999998657</v>
      </c>
      <c r="C1227" s="9">
        <f>C1226+(F1226*'Infectados Brasil'!$M$12)</f>
        <v>189938728.6719504</v>
      </c>
      <c r="D1227" s="23">
        <f>D1226+(G1226*'Infectados Brasil'!$M$12)</f>
        <v>14413257.330171417</v>
      </c>
      <c r="E1227" s="23">
        <f>E1226+(H1226*'Infectados Brasil'!$M$12)</f>
        <v>5648014.997878354</v>
      </c>
      <c r="F1227" s="23">
        <f>-('Infectados Brasil'!$M$9*C1227*(D1227/$M$1))</f>
        <v>-4865169.8600044996</v>
      </c>
      <c r="G1227" s="23">
        <f>('Infectados Brasil'!$M$9*C1227*(D1227/$M$1))-('Infectados Brasil'!$M$10*D1227)</f>
        <v>3423844.1269873576</v>
      </c>
      <c r="H1227" s="23">
        <f>('Infectados Brasil'!$M$10*D1227)</f>
        <v>1441325.7330171419</v>
      </c>
      <c r="I1227" s="27">
        <f>(C1227/$M$1)*'Infectados Brasil'!$M$14</f>
        <v>3.3754825495415184</v>
      </c>
      <c r="J1227" s="4">
        <v>1</v>
      </c>
    </row>
    <row r="1228" spans="1:10" x14ac:dyDescent="0.25">
      <c r="A1228" s="8">
        <f>A1227+'Infectados Brasil'!$M$12</f>
        <v>43947.300000003568</v>
      </c>
      <c r="B1228" s="7">
        <f>B1227+'Infectados Brasil'!$M$12</f>
        <v>61.299999999998654</v>
      </c>
      <c r="C1228" s="9">
        <f>C1227+(F1227*'Infectados Brasil'!$M$12)</f>
        <v>189695470.17895016</v>
      </c>
      <c r="D1228" s="23">
        <f>D1227+(G1227*'Infectados Brasil'!$M$12)</f>
        <v>14584449.536520785</v>
      </c>
      <c r="E1228" s="23">
        <f>E1227+(H1227*'Infectados Brasil'!$M$12)</f>
        <v>5720081.284529211</v>
      </c>
      <c r="F1228" s="23">
        <f>-('Infectados Brasil'!$M$9*C1228*(D1228/$M$1))</f>
        <v>-4916650.5587022342</v>
      </c>
      <c r="G1228" s="23">
        <f>('Infectados Brasil'!$M$9*C1228*(D1228/$M$1))-('Infectados Brasil'!$M$10*D1228)</f>
        <v>3458205.6050501559</v>
      </c>
      <c r="H1228" s="23">
        <f>('Infectados Brasil'!$M$10*D1228)</f>
        <v>1458444.9536520785</v>
      </c>
      <c r="I1228" s="27">
        <f>(C1228/$M$1)*'Infectados Brasil'!$M$14</f>
        <v>3.3711594986087712</v>
      </c>
      <c r="J1228" s="4">
        <v>1</v>
      </c>
    </row>
    <row r="1229" spans="1:10" x14ac:dyDescent="0.25">
      <c r="A1229" s="8">
        <f>A1228+'Infectados Brasil'!$M$12</f>
        <v>43947.350000003571</v>
      </c>
      <c r="B1229" s="7">
        <f>B1228+'Infectados Brasil'!$M$12</f>
        <v>61.349999999998651</v>
      </c>
      <c r="C1229" s="9">
        <f>C1228+(F1228*'Infectados Brasil'!$M$12)</f>
        <v>189449637.65101504</v>
      </c>
      <c r="D1229" s="23">
        <f>D1228+(G1228*'Infectados Brasil'!$M$12)</f>
        <v>14757359.816773292</v>
      </c>
      <c r="E1229" s="23">
        <f>E1228+(H1228*'Infectados Brasil'!$M$12)</f>
        <v>5793003.532211815</v>
      </c>
      <c r="F1229" s="23">
        <f>-('Infectados Brasil'!$M$9*C1229*(D1229/$M$1))</f>
        <v>-4968494.1837812094</v>
      </c>
      <c r="G1229" s="23">
        <f>('Infectados Brasil'!$M$9*C1229*(D1229/$M$1))-('Infectados Brasil'!$M$10*D1229)</f>
        <v>3492758.2021038802</v>
      </c>
      <c r="H1229" s="23">
        <f>('Infectados Brasil'!$M$10*D1229)</f>
        <v>1475735.9816773292</v>
      </c>
      <c r="I1229" s="27">
        <f>(C1229/$M$1)*'Infectados Brasil'!$M$14</f>
        <v>3.3667907033980384</v>
      </c>
      <c r="J1229" s="4">
        <v>1</v>
      </c>
    </row>
    <row r="1230" spans="1:10" x14ac:dyDescent="0.25">
      <c r="A1230" s="8">
        <f>A1229+'Infectados Brasil'!$M$12</f>
        <v>43947.400000003574</v>
      </c>
      <c r="B1230" s="7">
        <f>B1229+'Infectados Brasil'!$M$12</f>
        <v>61.399999999998649</v>
      </c>
      <c r="C1230" s="9">
        <f>C1229+(F1229*'Infectados Brasil'!$M$12)</f>
        <v>189201212.94182599</v>
      </c>
      <c r="D1230" s="23">
        <f>D1229+(G1229*'Infectados Brasil'!$M$12)</f>
        <v>14931997.726878487</v>
      </c>
      <c r="E1230" s="23">
        <f>E1229+(H1229*'Infectados Brasil'!$M$12)</f>
        <v>5866790.3312956812</v>
      </c>
      <c r="F1230" s="23">
        <f>-('Infectados Brasil'!$M$9*C1230*(D1230/$M$1))</f>
        <v>-5020698.8421043959</v>
      </c>
      <c r="G1230" s="23">
        <f>('Infectados Brasil'!$M$9*C1230*(D1230/$M$1))-('Infectados Brasil'!$M$10*D1230)</f>
        <v>3527499.0694165472</v>
      </c>
      <c r="H1230" s="23">
        <f>('Infectados Brasil'!$M$10*D1230)</f>
        <v>1493199.7726878487</v>
      </c>
      <c r="I1230" s="27">
        <f>(C1230/$M$1)*'Infectados Brasil'!$M$14</f>
        <v>3.3623758414233071</v>
      </c>
      <c r="J1230" s="4">
        <v>1</v>
      </c>
    </row>
    <row r="1231" spans="1:10" x14ac:dyDescent="0.25">
      <c r="A1231" s="8">
        <f>A1230+'Infectados Brasil'!$M$12</f>
        <v>43947.450000003577</v>
      </c>
      <c r="B1231" s="7">
        <f>B1230+'Infectados Brasil'!$M$12</f>
        <v>61.449999999998646</v>
      </c>
      <c r="C1231" s="9">
        <f>C1230+(F1230*'Infectados Brasil'!$M$12)</f>
        <v>188950177.99972075</v>
      </c>
      <c r="D1231" s="23">
        <f>D1230+(G1230*'Infectados Brasil'!$M$12)</f>
        <v>15108372.680349315</v>
      </c>
      <c r="E1231" s="23">
        <f>E1230+(H1230*'Infectados Brasil'!$M$12)</f>
        <v>5941450.3199300738</v>
      </c>
      <c r="F1231" s="23">
        <f>-('Infectados Brasil'!$M$9*C1231*(D1231/$M$1))</f>
        <v>-5073262.5082917465</v>
      </c>
      <c r="G1231" s="23">
        <f>('Infectados Brasil'!$M$9*C1231*(D1231/$M$1))-('Infectados Brasil'!$M$10*D1231)</f>
        <v>3562425.2402568152</v>
      </c>
      <c r="H1231" s="23">
        <f>('Infectados Brasil'!$M$10*D1231)</f>
        <v>1510837.2680349315</v>
      </c>
      <c r="I1231" s="27">
        <f>(C1231/$M$1)*'Infectados Brasil'!$M$14</f>
        <v>3.3579145918807516</v>
      </c>
      <c r="J1231" s="4">
        <v>1</v>
      </c>
    </row>
    <row r="1232" spans="1:10" x14ac:dyDescent="0.25">
      <c r="A1232" s="8">
        <f>A1231+'Infectados Brasil'!$M$12</f>
        <v>43947.50000000358</v>
      </c>
      <c r="B1232" s="7">
        <f>B1231+'Infectados Brasil'!$M$12</f>
        <v>61.499999999998643</v>
      </c>
      <c r="C1232" s="9">
        <f>C1231+(F1231*'Infectados Brasil'!$M$12)</f>
        <v>188696514.87430617</v>
      </c>
      <c r="D1232" s="23">
        <f>D1231+(G1231*'Infectados Brasil'!$M$12)</f>
        <v>15286493.942362156</v>
      </c>
      <c r="E1232" s="23">
        <f>E1231+(H1231*'Infectados Brasil'!$M$12)</f>
        <v>6016992.1833318202</v>
      </c>
      <c r="F1232" s="23">
        <f>-('Infectados Brasil'!$M$9*C1232*(D1232/$M$1))</f>
        <v>-5126183.02239177</v>
      </c>
      <c r="G1232" s="23">
        <f>('Infectados Brasil'!$M$9*C1232*(D1232/$M$1))-('Infectados Brasil'!$M$10*D1232)</f>
        <v>3597533.6281555546</v>
      </c>
      <c r="H1232" s="23">
        <f>('Infectados Brasil'!$M$10*D1232)</f>
        <v>1528649.3942362156</v>
      </c>
      <c r="I1232" s="27">
        <f>(C1232/$M$1)*'Infectados Brasil'!$M$14</f>
        <v>3.3534066357662411</v>
      </c>
      <c r="J1232" s="4">
        <v>1</v>
      </c>
    </row>
    <row r="1233" spans="1:10" x14ac:dyDescent="0.25">
      <c r="A1233" s="8">
        <f>A1232+'Infectados Brasil'!$M$12</f>
        <v>43947.550000003583</v>
      </c>
      <c r="B1233" s="7">
        <f>B1232+'Infectados Brasil'!$M$12</f>
        <v>61.54999999999864</v>
      </c>
      <c r="C1233" s="9">
        <f>C1232+(F1232*'Infectados Brasil'!$M$12)</f>
        <v>188440205.72318658</v>
      </c>
      <c r="D1233" s="23">
        <f>D1232+(G1232*'Infectados Brasil'!$M$12)</f>
        <v>15466370.623769933</v>
      </c>
      <c r="E1233" s="23">
        <f>E1232+(H1232*'Infectados Brasil'!$M$12)</f>
        <v>6093424.6530436305</v>
      </c>
      <c r="F1233" s="23">
        <f>-('Infectados Brasil'!$M$9*C1233*(D1233/$M$1))</f>
        <v>-5179458.0875643063</v>
      </c>
      <c r="G1233" s="23">
        <f>('Infectados Brasil'!$M$9*C1233*(D1233/$M$1))-('Infectados Brasil'!$M$10*D1233)</f>
        <v>3632821.0251873126</v>
      </c>
      <c r="H1233" s="23">
        <f>('Infectados Brasil'!$M$10*D1233)</f>
        <v>1546637.0623769935</v>
      </c>
      <c r="I1233" s="27">
        <f>(C1233/$M$1)*'Infectados Brasil'!$M$14</f>
        <v>3.3488516559949155</v>
      </c>
      <c r="J1233" s="4">
        <v>1</v>
      </c>
    </row>
    <row r="1234" spans="1:10" x14ac:dyDescent="0.25">
      <c r="A1234" s="8">
        <f>A1233+'Infectados Brasil'!$M$12</f>
        <v>43947.600000003586</v>
      </c>
      <c r="B1234" s="7">
        <f>B1233+'Infectados Brasil'!$M$12</f>
        <v>61.599999999998637</v>
      </c>
      <c r="C1234" s="9">
        <f>C1233+(F1233*'Infectados Brasil'!$M$12)</f>
        <v>188181232.81880838</v>
      </c>
      <c r="D1234" s="23">
        <f>D1233+(G1233*'Infectados Brasil'!$M$12)</f>
        <v>15648011.675029298</v>
      </c>
      <c r="E1234" s="23">
        <f>E1233+(H1233*'Infectados Brasil'!$M$12)</f>
        <v>6170756.5061624805</v>
      </c>
      <c r="F1234" s="23">
        <f>-('Infectados Brasil'!$M$9*C1234*(D1234/$M$1))</f>
        <v>-5233085.2677766131</v>
      </c>
      <c r="G1234" s="23">
        <f>('Infectados Brasil'!$M$9*C1234*(D1234/$M$1))-('Infectados Brasil'!$M$10*D1234)</f>
        <v>3668284.1002736832</v>
      </c>
      <c r="H1234" s="23">
        <f>('Infectados Brasil'!$M$10*D1234)</f>
        <v>1564801.1675029299</v>
      </c>
      <c r="I1234" s="27">
        <f>(C1234/$M$1)*'Infectados Brasil'!$M$14</f>
        <v>3.3442493375228226</v>
      </c>
      <c r="J1234" s="4">
        <v>1</v>
      </c>
    </row>
    <row r="1235" spans="1:10" x14ac:dyDescent="0.25">
      <c r="A1235" s="8">
        <f>A1234+'Infectados Brasil'!$M$12</f>
        <v>43947.650000003589</v>
      </c>
      <c r="B1235" s="7">
        <f>B1234+'Infectados Brasil'!$M$12</f>
        <v>61.649999999998634</v>
      </c>
      <c r="C1235" s="9">
        <f>C1234+(F1234*'Infectados Brasil'!$M$12)</f>
        <v>187919578.55541953</v>
      </c>
      <c r="D1235" s="23">
        <f>D1234+(G1234*'Infectados Brasil'!$M$12)</f>
        <v>15831425.880042983</v>
      </c>
      <c r="E1235" s="23">
        <f>E1234+(H1234*'Infectados Brasil'!$M$12)</f>
        <v>6248996.5645376267</v>
      </c>
      <c r="F1235" s="23">
        <f>-('Infectados Brasil'!$M$9*C1235*(D1235/$M$1))</f>
        <v>-5287061.9855149211</v>
      </c>
      <c r="G1235" s="23">
        <f>('Infectados Brasil'!$M$9*C1235*(D1235/$M$1))-('Infectados Brasil'!$M$10*D1235)</f>
        <v>3703919.3975106226</v>
      </c>
      <c r="H1235" s="23">
        <f>('Infectados Brasil'!$M$10*D1235)</f>
        <v>1583142.5880042985</v>
      </c>
      <c r="I1235" s="27">
        <f>(C1235/$M$1)*'Infectados Brasil'!$M$14</f>
        <v>3.3395993674705982</v>
      </c>
      <c r="J1235" s="4">
        <v>1</v>
      </c>
    </row>
    <row r="1236" spans="1:10" x14ac:dyDescent="0.25">
      <c r="A1236" s="8">
        <f>A1235+'Infectados Brasil'!$M$12</f>
        <v>43947.700000003591</v>
      </c>
      <c r="B1236" s="7">
        <f>B1235+'Infectados Brasil'!$M$12</f>
        <v>61.699999999998631</v>
      </c>
      <c r="C1236" s="9">
        <f>C1235+(F1235*'Infectados Brasil'!$M$12)</f>
        <v>187655225.4561438</v>
      </c>
      <c r="D1236" s="23">
        <f>D1235+(G1235*'Infectados Brasil'!$M$12)</f>
        <v>16016621.849918514</v>
      </c>
      <c r="E1236" s="23">
        <f>E1235+(H1235*'Infectados Brasil'!$M$12)</f>
        <v>6328153.6939378418</v>
      </c>
      <c r="F1236" s="23">
        <f>-('Infectados Brasil'!$M$9*C1236*(D1236/$M$1))</f>
        <v>-5341385.5195136685</v>
      </c>
      <c r="G1236" s="23">
        <f>('Infectados Brasil'!$M$9*C1236*(D1236/$M$1))-('Infectados Brasil'!$M$10*D1236)</f>
        <v>3739723.334521817</v>
      </c>
      <c r="H1236" s="23">
        <f>('Infectados Brasil'!$M$10*D1236)</f>
        <v>1601662.1849918514</v>
      </c>
      <c r="I1236" s="27">
        <f>(C1236/$M$1)*'Infectados Brasil'!$M$14</f>
        <v>3.3349014352491837</v>
      </c>
      <c r="J1236" s="4">
        <v>1</v>
      </c>
    </row>
    <row r="1237" spans="1:10" x14ac:dyDescent="0.25">
      <c r="A1237" s="8">
        <f>A1236+'Infectados Brasil'!$M$12</f>
        <v>43947.750000003594</v>
      </c>
      <c r="B1237" s="7">
        <f>B1236+'Infectados Brasil'!$M$12</f>
        <v>61.749999999998629</v>
      </c>
      <c r="C1237" s="9">
        <f>C1236+(F1236*'Infectados Brasil'!$M$12)</f>
        <v>187388156.18016812</v>
      </c>
      <c r="D1237" s="23">
        <f>D1236+(G1236*'Infectados Brasil'!$M$12)</f>
        <v>16203608.016644605</v>
      </c>
      <c r="E1237" s="23">
        <f>E1236+(H1236*'Infectados Brasil'!$M$12)</f>
        <v>6408236.8031874346</v>
      </c>
      <c r="F1237" s="23">
        <f>-('Infectados Brasil'!$M$9*C1237*(D1237/$M$1))</f>
        <v>-5396053.002504711</v>
      </c>
      <c r="G1237" s="23">
        <f>('Infectados Brasil'!$M$9*C1237*(D1237/$M$1))-('Infectados Brasil'!$M$10*D1237)</f>
        <v>3775692.2008402506</v>
      </c>
      <c r="H1237" s="23">
        <f>('Infectados Brasil'!$M$10*D1237)</f>
        <v>1620360.8016644605</v>
      </c>
      <c r="I1237" s="27">
        <f>(C1237/$M$1)*'Infectados Brasil'!$M$14</f>
        <v>3.330155232687559</v>
      </c>
      <c r="J1237" s="4">
        <v>1</v>
      </c>
    </row>
    <row r="1238" spans="1:10" x14ac:dyDescent="0.25">
      <c r="A1238" s="8">
        <f>A1237+'Infectados Brasil'!$M$12</f>
        <v>43947.800000003597</v>
      </c>
      <c r="B1238" s="7">
        <f>B1237+'Infectados Brasil'!$M$12</f>
        <v>61.799999999998626</v>
      </c>
      <c r="C1238" s="9">
        <f>C1237+(F1237*'Infectados Brasil'!$M$12)</f>
        <v>187118353.53004289</v>
      </c>
      <c r="D1238" s="23">
        <f>D1237+(G1237*'Infectados Brasil'!$M$12)</f>
        <v>16392392.626686618</v>
      </c>
      <c r="E1238" s="23">
        <f>E1237+(H1237*'Infectados Brasil'!$M$12)</f>
        <v>6489254.8432706576</v>
      </c>
      <c r="F1238" s="23">
        <f>-('Infectados Brasil'!$M$9*C1238*(D1238/$M$1))</f>
        <v>-5451061.4189888239</v>
      </c>
      <c r="G1238" s="23">
        <f>('Infectados Brasil'!$M$9*C1238*(D1238/$M$1))-('Infectados Brasil'!$M$10*D1238)</f>
        <v>3811822.1563201621</v>
      </c>
      <c r="H1238" s="23">
        <f>('Infectados Brasil'!$M$10*D1238)</f>
        <v>1639239.2626686618</v>
      </c>
      <c r="I1238" s="27">
        <f>(C1238/$M$1)*'Infectados Brasil'!$M$14</f>
        <v>3.3253604541624759</v>
      </c>
      <c r="J1238" s="4">
        <v>1</v>
      </c>
    </row>
    <row r="1239" spans="1:10" x14ac:dyDescent="0.25">
      <c r="A1239" s="8">
        <f>A1238+'Infectados Brasil'!$M$12</f>
        <v>43947.8500000036</v>
      </c>
      <c r="B1239" s="7">
        <f>B1238+'Infectados Brasil'!$M$12</f>
        <v>61.849999999998623</v>
      </c>
      <c r="C1239" s="9">
        <f>C1238+(F1238*'Infectados Brasil'!$M$12)</f>
        <v>186845800.45909345</v>
      </c>
      <c r="D1239" s="23">
        <f>D1238+(G1238*'Infectados Brasil'!$M$12)</f>
        <v>16582983.734502627</v>
      </c>
      <c r="E1239" s="23">
        <f>E1238+(H1238*'Infectados Brasil'!$M$12)</f>
        <v>6571216.8064040905</v>
      </c>
      <c r="F1239" s="23">
        <f>-('Infectados Brasil'!$M$9*C1239*(D1239/$M$1))</f>
        <v>-5506407.6030319249</v>
      </c>
      <c r="G1239" s="23">
        <f>('Infectados Brasil'!$M$9*C1239*(D1239/$M$1))-('Infectados Brasil'!$M$10*D1239)</f>
        <v>3848109.2295816625</v>
      </c>
      <c r="H1239" s="23">
        <f>('Infectados Brasil'!$M$10*D1239)</f>
        <v>1658298.3734502627</v>
      </c>
      <c r="I1239" s="27">
        <f>(C1239/$M$1)*'Infectados Brasil'!$M$14</f>
        <v>3.3205167967301752</v>
      </c>
      <c r="J1239" s="4">
        <v>1</v>
      </c>
    </row>
    <row r="1240" spans="1:10" x14ac:dyDescent="0.25">
      <c r="A1240" s="8">
        <f>A1239+'Infectados Brasil'!$M$12</f>
        <v>43947.900000003603</v>
      </c>
      <c r="B1240" s="7">
        <f>B1239+'Infectados Brasil'!$M$12</f>
        <v>61.89999999999862</v>
      </c>
      <c r="C1240" s="9">
        <f>C1239+(F1239*'Infectados Brasil'!$M$12)</f>
        <v>186570480.07894185</v>
      </c>
      <c r="D1240" s="23">
        <f>D1239+(G1239*'Infectados Brasil'!$M$12)</f>
        <v>16775389.195981709</v>
      </c>
      <c r="E1240" s="23">
        <f>E1239+(H1239*'Infectados Brasil'!$M$12)</f>
        <v>6654131.7250766037</v>
      </c>
      <c r="F1240" s="23">
        <f>-('Infectados Brasil'!$M$9*C1240*(D1240/$M$1))</f>
        <v>-5562088.2360884566</v>
      </c>
      <c r="G1240" s="23">
        <f>('Infectados Brasil'!$M$9*C1240*(D1240/$M$1))-('Infectados Brasil'!$M$10*D1240)</f>
        <v>3884549.3164902856</v>
      </c>
      <c r="H1240" s="23">
        <f>('Infectados Brasil'!$M$10*D1240)</f>
        <v>1677538.919598171</v>
      </c>
      <c r="I1240" s="27">
        <f>(C1240/$M$1)*'Infectados Brasil'!$M$14</f>
        <v>3.3156239602600519</v>
      </c>
      <c r="J1240" s="4">
        <v>1</v>
      </c>
    </row>
    <row r="1241" spans="1:10" x14ac:dyDescent="0.25">
      <c r="A1241" s="8">
        <f>A1240+'Infectados Brasil'!$M$12</f>
        <v>43947.950000003606</v>
      </c>
      <c r="B1241" s="7">
        <f>B1240+'Infectados Brasil'!$M$12</f>
        <v>61.949999999998617</v>
      </c>
      <c r="C1241" s="9">
        <f>C1240+(F1240*'Infectados Brasil'!$M$12)</f>
        <v>186292375.66713741</v>
      </c>
      <c r="D1241" s="23">
        <f>D1240+(G1240*'Infectados Brasil'!$M$12)</f>
        <v>16969616.661806222</v>
      </c>
      <c r="E1241" s="23">
        <f>E1240+(H1240*'Infectados Brasil'!$M$12)</f>
        <v>6738008.6710565118</v>
      </c>
      <c r="F1241" s="23">
        <f>-('Infectados Brasil'!$M$9*C1241*(D1241/$M$1))</f>
        <v>-5618099.8448544536</v>
      </c>
      <c r="G1241" s="23">
        <f>('Infectados Brasil'!$M$9*C1241*(D1241/$M$1))-('Infectados Brasil'!$M$10*D1241)</f>
        <v>3921138.1786738313</v>
      </c>
      <c r="H1241" s="23">
        <f>('Infectados Brasil'!$M$10*D1241)</f>
        <v>1696961.6661806223</v>
      </c>
      <c r="I1241" s="27">
        <f>(C1241/$M$1)*'Infectados Brasil'!$M$14</f>
        <v>3.3106816475702701</v>
      </c>
      <c r="J1241" s="4">
        <v>1</v>
      </c>
    </row>
    <row r="1242" spans="1:10" x14ac:dyDescent="0.25">
      <c r="A1242" s="8">
        <f>A1241+'Infectados Brasil'!$M$12</f>
        <v>43948.000000003609</v>
      </c>
      <c r="B1242" s="7">
        <f>B1241+'Infectados Brasil'!$M$12</f>
        <v>61.999999999998614</v>
      </c>
      <c r="C1242" s="9">
        <f>C1241+(F1241*'Infectados Brasil'!$M$12)</f>
        <v>186011470.67489469</v>
      </c>
      <c r="D1242" s="23">
        <f>D1241+(G1241*'Infectados Brasil'!$M$12)</f>
        <v>17165673.570739914</v>
      </c>
      <c r="E1242" s="23">
        <f>E1241+(H1241*'Infectados Brasil'!$M$12)</f>
        <v>6822856.7543655429</v>
      </c>
      <c r="F1242" s="23">
        <f>-('Infectados Brasil'!$M$9*C1242*(D1242/$M$1))</f>
        <v>-5674438.7991528809</v>
      </c>
      <c r="G1242" s="23">
        <f>('Infectados Brasil'!$M$9*C1242*(D1242/$M$1))-('Infectados Brasil'!$M$10*D1242)</f>
        <v>3957871.4420788893</v>
      </c>
      <c r="H1242" s="23">
        <f>('Infectados Brasil'!$M$10*D1242)</f>
        <v>1716567.3570739916</v>
      </c>
      <c r="I1242" s="27">
        <f>(C1242/$M$1)*'Infectados Brasil'!$M$14</f>
        <v>3.3056895645652711</v>
      </c>
      <c r="J1242" s="4">
        <v>1</v>
      </c>
    </row>
    <row r="1243" spans="1:10" x14ac:dyDescent="0.25">
      <c r="A1243" s="8">
        <f>A1242+'Infectados Brasil'!$M$12</f>
        <v>43948.050000003612</v>
      </c>
      <c r="B1243" s="7">
        <f>B1242+'Infectados Brasil'!$M$12</f>
        <v>62.049999999998612</v>
      </c>
      <c r="C1243" s="9">
        <f>C1242+(F1242*'Infectados Brasil'!$M$12)</f>
        <v>185727748.73493704</v>
      </c>
      <c r="D1243" s="23">
        <f>D1242+(G1242*'Infectados Brasil'!$M$12)</f>
        <v>17363567.142843857</v>
      </c>
      <c r="E1243" s="23">
        <f>E1242+(H1242*'Infectados Brasil'!$M$12)</f>
        <v>6908685.1222192422</v>
      </c>
      <c r="F1243" s="23">
        <f>-('Infectados Brasil'!$M$9*C1243*(D1243/$M$1))</f>
        <v>-5731101.3098538583</v>
      </c>
      <c r="G1243" s="23">
        <f>('Infectados Brasil'!$M$9*C1243*(D1243/$M$1))-('Infectados Brasil'!$M$10*D1243)</f>
        <v>3994744.5955694728</v>
      </c>
      <c r="H1243" s="23">
        <f>('Infectados Brasil'!$M$10*D1243)</f>
        <v>1736356.7142843858</v>
      </c>
      <c r="I1243" s="27">
        <f>(C1243/$M$1)*'Infectados Brasil'!$M$14</f>
        <v>3.3006474203751668</v>
      </c>
      <c r="J1243" s="4">
        <v>1</v>
      </c>
    </row>
    <row r="1244" spans="1:10" x14ac:dyDescent="0.25">
      <c r="A1244" s="8">
        <f>A1243+'Infectados Brasil'!$M$12</f>
        <v>43948.100000003615</v>
      </c>
      <c r="B1244" s="7">
        <f>B1243+'Infectados Brasil'!$M$12</f>
        <v>62.099999999998609</v>
      </c>
      <c r="C1244" s="9">
        <f>C1243+(F1243*'Infectados Brasil'!$M$12)</f>
        <v>185441193.66944435</v>
      </c>
      <c r="D1244" s="23">
        <f>D1243+(G1243*'Infectados Brasil'!$M$12)</f>
        <v>17563304.37262233</v>
      </c>
      <c r="E1244" s="23">
        <f>E1243+(H1243*'Infectados Brasil'!$M$12)</f>
        <v>6995502.9579334613</v>
      </c>
      <c r="F1244" s="23">
        <f>-('Infectados Brasil'!$M$9*C1244*(D1244/$M$1))</f>
        <v>-5788083.4268324813</v>
      </c>
      <c r="G1244" s="23">
        <f>('Infectados Brasil'!$M$9*C1244*(D1244/$M$1))-('Infectados Brasil'!$M$10*D1244)</f>
        <v>4031752.9895702479</v>
      </c>
      <c r="H1244" s="23">
        <f>('Infectados Brasil'!$M$10*D1244)</f>
        <v>1756330.4372622331</v>
      </c>
      <c r="I1244" s="27">
        <f>(C1244/$M$1)*'Infectados Brasil'!$M$14</f>
        <v>3.2955549274969824</v>
      </c>
      <c r="J1244" s="4">
        <v>1</v>
      </c>
    </row>
    <row r="1245" spans="1:10" x14ac:dyDescent="0.25">
      <c r="A1245" s="8">
        <f>A1244+'Infectados Brasil'!$M$12</f>
        <v>43948.150000003618</v>
      </c>
      <c r="B1245" s="7">
        <f>B1244+'Infectados Brasil'!$M$12</f>
        <v>62.149999999998606</v>
      </c>
      <c r="C1245" s="9">
        <f>C1244+(F1244*'Infectados Brasil'!$M$12)</f>
        <v>185151789.49810272</v>
      </c>
      <c r="D1245" s="23">
        <f>D1244+(G1244*'Infectados Brasil'!$M$12)</f>
        <v>17764892.022100843</v>
      </c>
      <c r="E1245" s="23">
        <f>E1244+(H1244*'Infectados Brasil'!$M$12)</f>
        <v>7083319.4797965726</v>
      </c>
      <c r="F1245" s="23">
        <f>-('Infectados Brasil'!$M$9*C1245*(D1245/$M$1))</f>
        <v>-5845381.0369669711</v>
      </c>
      <c r="G1245" s="23">
        <f>('Infectados Brasil'!$M$9*C1245*(D1245/$M$1))-('Infectados Brasil'!$M$10*D1245)</f>
        <v>4068891.8347568866</v>
      </c>
      <c r="H1245" s="23">
        <f>('Infectados Brasil'!$M$10*D1245)</f>
        <v>1776489.2022100845</v>
      </c>
      <c r="I1245" s="27">
        <f>(C1245/$M$1)*'Infectados Brasil'!$M$14</f>
        <v>3.2904118019377111</v>
      </c>
      <c r="J1245" s="4">
        <v>1</v>
      </c>
    </row>
    <row r="1246" spans="1:10" x14ac:dyDescent="0.25">
      <c r="A1246" s="8">
        <f>A1245+'Infectados Brasil'!$M$12</f>
        <v>43948.200000003621</v>
      </c>
      <c r="B1246" s="7">
        <f>B1245+'Infectados Brasil'!$M$12</f>
        <v>62.199999999998603</v>
      </c>
      <c r="C1246" s="9">
        <f>C1245+(F1245*'Infectados Brasil'!$M$12)</f>
        <v>184859520.44625437</v>
      </c>
      <c r="D1246" s="23">
        <f>D1245+(G1245*'Infectados Brasil'!$M$12)</f>
        <v>17968336.613838688</v>
      </c>
      <c r="E1246" s="23">
        <f>E1245+(H1245*'Infectados Brasil'!$M$12)</f>
        <v>7172143.9399070768</v>
      </c>
      <c r="F1246" s="23">
        <f>-('Infectados Brasil'!$M$9*C1246*(D1246/$M$1))</f>
        <v>-5902989.8621799424</v>
      </c>
      <c r="G1246" s="23">
        <f>('Infectados Brasil'!$M$9*C1246*(D1246/$M$1))-('Infectados Brasil'!$M$10*D1246)</f>
        <v>4106156.2007960733</v>
      </c>
      <c r="H1246" s="23">
        <f>('Infectados Brasil'!$M$10*D1246)</f>
        <v>1796833.6613838689</v>
      </c>
      <c r="I1246" s="27">
        <f>(C1246/$M$1)*'Infectados Brasil'!$M$14</f>
        <v>3.2852177633591491</v>
      </c>
      <c r="J1246" s="4">
        <v>1</v>
      </c>
    </row>
    <row r="1247" spans="1:10" x14ac:dyDescent="0.25">
      <c r="A1247" s="8">
        <f>A1246+'Infectados Brasil'!$M$12</f>
        <v>43948.250000003623</v>
      </c>
      <c r="B1247" s="7">
        <f>B1246+'Infectados Brasil'!$M$12</f>
        <v>62.2499999999986</v>
      </c>
      <c r="C1247" s="9">
        <f>C1246+(F1246*'Infectados Brasil'!$M$12)</f>
        <v>184564370.95314538</v>
      </c>
      <c r="D1247" s="23">
        <f>D1246+(G1246*'Infectados Brasil'!$M$12)</f>
        <v>18173644.423878491</v>
      </c>
      <c r="E1247" s="23">
        <f>E1246+(H1246*'Infectados Brasil'!$M$12)</f>
        <v>7261985.6229762705</v>
      </c>
      <c r="F1247" s="23">
        <f>-('Infectados Brasil'!$M$9*C1247*(D1247/$M$1))</f>
        <v>-5960905.457525677</v>
      </c>
      <c r="G1247" s="23">
        <f>('Infectados Brasil'!$M$9*C1247*(D1247/$M$1))-('Infectados Brasil'!$M$10*D1247)</f>
        <v>4143541.015137828</v>
      </c>
      <c r="H1247" s="23">
        <f>('Infectados Brasil'!$M$10*D1247)</f>
        <v>1817364.4423878491</v>
      </c>
      <c r="I1247" s="27">
        <f>(C1247/$M$1)*'Infectados Brasil'!$M$14</f>
        <v>3.2799725352244691</v>
      </c>
      <c r="J1247" s="4">
        <v>1</v>
      </c>
    </row>
    <row r="1248" spans="1:10" x14ac:dyDescent="0.25">
      <c r="A1248" s="8">
        <f>A1247+'Infectados Brasil'!$M$12</f>
        <v>43948.300000003626</v>
      </c>
      <c r="B1248" s="7">
        <f>B1247+'Infectados Brasil'!$M$12</f>
        <v>62.299999999998597</v>
      </c>
      <c r="C1248" s="9">
        <f>C1247+(F1247*'Infectados Brasil'!$M$12)</f>
        <v>184266325.68026909</v>
      </c>
      <c r="D1248" s="23">
        <f>D1247+(G1247*'Infectados Brasil'!$M$12)</f>
        <v>18380821.474635381</v>
      </c>
      <c r="E1248" s="23">
        <f>E1247+(H1247*'Infectados Brasil'!$M$12)</f>
        <v>7352853.8450956633</v>
      </c>
      <c r="F1248" s="23">
        <f>-('Infectados Brasil'!$M$9*C1248*(D1248/$M$1))</f>
        <v>-6019123.2093262328</v>
      </c>
      <c r="G1248" s="23">
        <f>('Infectados Brasil'!$M$9*C1248*(D1248/$M$1))-('Infectados Brasil'!$M$10*D1248)</f>
        <v>4181041.0618626946</v>
      </c>
      <c r="H1248" s="23">
        <f>('Infectados Brasil'!$M$10*D1248)</f>
        <v>1838082.1474635382</v>
      </c>
      <c r="I1248" s="27">
        <f>(C1248/$M$1)*'Infectados Brasil'!$M$14</f>
        <v>3.2746758449464961</v>
      </c>
      <c r="J1248" s="4">
        <v>1</v>
      </c>
    </row>
    <row r="1249" spans="1:10" x14ac:dyDescent="0.25">
      <c r="A1249" s="8">
        <f>A1248+'Infectados Brasil'!$M$12</f>
        <v>43948.350000003629</v>
      </c>
      <c r="B1249" s="7">
        <f>B1248+'Infectados Brasil'!$M$12</f>
        <v>62.349999999998595</v>
      </c>
      <c r="C1249" s="9">
        <f>C1248+(F1248*'Infectados Brasil'!$M$12)</f>
        <v>183965369.51980278</v>
      </c>
      <c r="D1249" s="23">
        <f>D1248+(G1248*'Infectados Brasil'!$M$12)</f>
        <v>18589873.527728517</v>
      </c>
      <c r="E1249" s="23">
        <f>E1248+(H1248*'Infectados Brasil'!$M$12)</f>
        <v>7444757.9524688404</v>
      </c>
      <c r="F1249" s="23">
        <f>-('Infectados Brasil'!$M$9*C1249*(D1249/$M$1))</f>
        <v>-6077638.3333594138</v>
      </c>
      <c r="G1249" s="23">
        <f>('Infectados Brasil'!$M$9*C1249*(D1249/$M$1))-('Infectados Brasil'!$M$10*D1249)</f>
        <v>4218650.9805865623</v>
      </c>
      <c r="H1249" s="23">
        <f>('Infectados Brasil'!$M$10*D1249)</f>
        <v>1858987.3527728517</v>
      </c>
      <c r="I1249" s="27">
        <f>(C1249/$M$1)*'Infectados Brasil'!$M$14</f>
        <v>3.2693274240376375</v>
      </c>
      <c r="J1249" s="4">
        <v>1</v>
      </c>
    </row>
    <row r="1250" spans="1:10" x14ac:dyDescent="0.25">
      <c r="A1250" s="8">
        <f>A1249+'Infectados Brasil'!$M$12</f>
        <v>43948.400000003632</v>
      </c>
      <c r="B1250" s="7">
        <f>B1249+'Infectados Brasil'!$M$12</f>
        <v>62.399999999998592</v>
      </c>
      <c r="C1250" s="9">
        <f>C1249+(F1249*'Infectados Brasil'!$M$12)</f>
        <v>183661487.60313481</v>
      </c>
      <c r="D1250" s="23">
        <f>D1249+(G1249*'Infectados Brasil'!$M$12)</f>
        <v>18800806.076757845</v>
      </c>
      <c r="E1250" s="23">
        <f>E1249+(H1249*'Infectados Brasil'!$M$12)</f>
        <v>7537707.3201074833</v>
      </c>
      <c r="F1250" s="23">
        <f>-('Infectados Brasil'!$M$9*C1250*(D1250/$M$1))</f>
        <v>-6136445.8731015446</v>
      </c>
      <c r="G1250" s="23">
        <f>('Infectados Brasil'!$M$9*C1250*(D1250/$M$1))-('Infectados Brasil'!$M$10*D1250)</f>
        <v>4256365.2654257603</v>
      </c>
      <c r="H1250" s="23">
        <f>('Infectados Brasil'!$M$10*D1250)</f>
        <v>1880080.6076757845</v>
      </c>
      <c r="I1250" s="27">
        <f>(C1250/$M$1)*'Infectados Brasil'!$M$14</f>
        <v>3.2639270082614242</v>
      </c>
      <c r="J1250" s="4">
        <v>1</v>
      </c>
    </row>
    <row r="1251" spans="1:10" x14ac:dyDescent="0.25">
      <c r="A1251" s="8">
        <f>A1250+'Infectados Brasil'!$M$12</f>
        <v>43948.450000003635</v>
      </c>
      <c r="B1251" s="7">
        <f>B1250+'Infectados Brasil'!$M$12</f>
        <v>62.449999999998589</v>
      </c>
      <c r="C1251" s="9">
        <f>C1250+(F1250*'Infectados Brasil'!$M$12)</f>
        <v>183354665.30947974</v>
      </c>
      <c r="D1251" s="23">
        <f>D1250+(G1250*'Infectados Brasil'!$M$12)</f>
        <v>19013624.340029132</v>
      </c>
      <c r="E1251" s="23">
        <f>E1250+(H1250*'Infectados Brasil'!$M$12)</f>
        <v>7631711.3504912723</v>
      </c>
      <c r="F1251" s="23">
        <f>-('Infectados Brasil'!$M$9*C1251*(D1251/$M$1))</f>
        <v>-6195540.6980280811</v>
      </c>
      <c r="G1251" s="23">
        <f>('Infectados Brasil'!$M$9*C1251*(D1251/$M$1))-('Infectados Brasil'!$M$10*D1251)</f>
        <v>4294178.2640251676</v>
      </c>
      <c r="H1251" s="23">
        <f>('Infectados Brasil'!$M$10*D1251)</f>
        <v>1901362.4340029133</v>
      </c>
      <c r="I1251" s="27">
        <f>(C1251/$M$1)*'Infectados Brasil'!$M$14</f>
        <v>3.2584743377856111</v>
      </c>
      <c r="J1251" s="4">
        <v>1</v>
      </c>
    </row>
    <row r="1252" spans="1:10" x14ac:dyDescent="0.25">
      <c r="A1252" s="8">
        <f>A1251+'Infectados Brasil'!$M$12</f>
        <v>43948.500000003638</v>
      </c>
      <c r="B1252" s="7">
        <f>B1251+'Infectados Brasil'!$M$12</f>
        <v>62.499999999998586</v>
      </c>
      <c r="C1252" s="9">
        <f>C1251+(F1251*'Infectados Brasil'!$M$12)</f>
        <v>183044888.27457833</v>
      </c>
      <c r="D1252" s="23">
        <f>D1251+(G1251*'Infectados Brasil'!$M$12)</f>
        <v>19228333.253230389</v>
      </c>
      <c r="E1252" s="23">
        <f>E1251+(H1251*'Infectados Brasil'!$M$12)</f>
        <v>7726779.4721914176</v>
      </c>
      <c r="F1252" s="23">
        <f>-('Infectados Brasil'!$M$9*C1252*(D1252/$M$1))</f>
        <v>-6254917.5019751871</v>
      </c>
      <c r="G1252" s="23">
        <f>('Infectados Brasil'!$M$9*C1252*(D1252/$M$1))-('Infectados Brasil'!$M$10*D1252)</f>
        <v>4332084.1766521484</v>
      </c>
      <c r="H1252" s="23">
        <f>('Infectados Brasil'!$M$10*D1252)</f>
        <v>1922833.325323039</v>
      </c>
      <c r="I1252" s="27">
        <f>(C1252/$M$1)*'Infectados Brasil'!$M$14</f>
        <v>3.2529691573367918</v>
      </c>
      <c r="J1252" s="4">
        <v>1</v>
      </c>
    </row>
    <row r="1253" spans="1:10" x14ac:dyDescent="0.25">
      <c r="A1253" s="8">
        <f>A1252+'Infectados Brasil'!$M$12</f>
        <v>43948.550000003641</v>
      </c>
      <c r="B1253" s="7">
        <f>B1252+'Infectados Brasil'!$M$12</f>
        <v>62.549999999998583</v>
      </c>
      <c r="C1253" s="9">
        <f>C1252+(F1252*'Infectados Brasil'!$M$12)</f>
        <v>182732142.39947957</v>
      </c>
      <c r="D1253" s="23">
        <f>D1252+(G1252*'Infectados Brasil'!$M$12)</f>
        <v>19444937.462062996</v>
      </c>
      <c r="E1253" s="23">
        <f>E1252+(H1252*'Infectados Brasil'!$M$12)</f>
        <v>7822921.1384575693</v>
      </c>
      <c r="F1253" s="23">
        <f>-('Infectados Brasil'!$M$9*C1253*(D1253/$M$1))</f>
        <v>-6314570.8015653398</v>
      </c>
      <c r="G1253" s="23">
        <f>('Infectados Brasil'!$M$9*C1253*(D1253/$M$1))-('Infectados Brasil'!$M$10*D1253)</f>
        <v>4370077.0553590404</v>
      </c>
      <c r="H1253" s="23">
        <f>('Infectados Brasil'!$M$10*D1253)</f>
        <v>1944493.7462062996</v>
      </c>
      <c r="I1253" s="27">
        <f>(C1253/$M$1)*'Infectados Brasil'!$M$14</f>
        <v>3.2474112163564652</v>
      </c>
      <c r="J1253" s="4">
        <v>1</v>
      </c>
    </row>
    <row r="1254" spans="1:10" x14ac:dyDescent="0.25">
      <c r="A1254" s="8">
        <f>A1253+'Infectados Brasil'!$M$12</f>
        <v>43948.600000003644</v>
      </c>
      <c r="B1254" s="7">
        <f>B1253+'Infectados Brasil'!$M$12</f>
        <v>62.59999999999858</v>
      </c>
      <c r="C1254" s="9">
        <f>C1253+(F1253*'Infectados Brasil'!$M$12)</f>
        <v>182416413.85940132</v>
      </c>
      <c r="D1254" s="23">
        <f>D1253+(G1253*'Infectados Brasil'!$M$12)</f>
        <v>19663441.314830948</v>
      </c>
      <c r="E1254" s="23">
        <f>E1253+(H1253*'Infectados Brasil'!$M$12)</f>
        <v>7920145.825767884</v>
      </c>
      <c r="F1254" s="23">
        <f>-('Infectados Brasil'!$M$9*C1254*(D1254/$M$1))</f>
        <v>-6374494.9347001398</v>
      </c>
      <c r="G1254" s="23">
        <f>('Infectados Brasil'!$M$9*C1254*(D1254/$M$1))-('Infectados Brasil'!$M$10*D1254)</f>
        <v>4408150.803217045</v>
      </c>
      <c r="H1254" s="23">
        <f>('Infectados Brasil'!$M$10*D1254)</f>
        <v>1966344.1314830948</v>
      </c>
      <c r="I1254" s="27">
        <f>(C1254/$M$1)*'Infectados Brasil'!$M$14</f>
        <v>3.2418002691585031</v>
      </c>
      <c r="J1254" s="4">
        <v>1</v>
      </c>
    </row>
    <row r="1255" spans="1:10" x14ac:dyDescent="0.25">
      <c r="A1255" s="8">
        <f>A1254+'Infectados Brasil'!$M$12</f>
        <v>43948.650000003647</v>
      </c>
      <c r="B1255" s="7">
        <f>B1254+'Infectados Brasil'!$M$12</f>
        <v>62.649999999998577</v>
      </c>
      <c r="C1255" s="9">
        <f>C1254+(F1254*'Infectados Brasil'!$M$12)</f>
        <v>182097689.11266631</v>
      </c>
      <c r="D1255" s="23">
        <f>D1254+(G1254*'Infectados Brasil'!$M$12)</f>
        <v>19883848.854991801</v>
      </c>
      <c r="E1255" s="23">
        <f>E1254+(H1254*'Infectados Brasil'!$M$12)</f>
        <v>8018463.032342039</v>
      </c>
      <c r="F1255" s="23">
        <f>-('Infectados Brasil'!$M$9*C1255*(D1255/$M$1))</f>
        <v>-6434684.0591235301</v>
      </c>
      <c r="G1255" s="23">
        <f>('Infectados Brasil'!$M$9*C1255*(D1255/$M$1))-('Infectados Brasil'!$M$10*D1255)</f>
        <v>4446299.1736243498</v>
      </c>
      <c r="H1255" s="23">
        <f>('Infectados Brasil'!$M$10*D1255)</f>
        <v>1988384.8854991803</v>
      </c>
      <c r="I1255" s="27">
        <f>(C1255/$M$1)*'Infectados Brasil'!$M$14</f>
        <v>3.2361360750879555</v>
      </c>
      <c r="J1255" s="4">
        <v>1</v>
      </c>
    </row>
    <row r="1256" spans="1:10" x14ac:dyDescent="0.25">
      <c r="A1256" s="8">
        <f>A1255+'Infectados Brasil'!$M$12</f>
        <v>43948.70000000365</v>
      </c>
      <c r="B1256" s="7">
        <f>B1255+'Infectados Brasil'!$M$12</f>
        <v>62.699999999998575</v>
      </c>
      <c r="C1256" s="9">
        <f>C1255+(F1255*'Infectados Brasil'!$M$12)</f>
        <v>181775954.90971014</v>
      </c>
      <c r="D1256" s="23">
        <f>D1255+(G1255*'Infectados Brasil'!$M$12)</f>
        <v>20106163.813673019</v>
      </c>
      <c r="E1256" s="23">
        <f>E1255+(H1255*'Infectados Brasil'!$M$12)</f>
        <v>8117882.276616998</v>
      </c>
      <c r="F1256" s="23">
        <f>-('Infectados Brasil'!$M$9*C1256*(D1256/$M$1))</f>
        <v>-6495132.1510586161</v>
      </c>
      <c r="G1256" s="23">
        <f>('Infectados Brasil'!$M$9*C1256*(D1256/$M$1))-('Infectados Brasil'!$M$10*D1256)</f>
        <v>4484515.7696913145</v>
      </c>
      <c r="H1256" s="23">
        <f>('Infectados Brasil'!$M$10*D1256)</f>
        <v>2010616.381367302</v>
      </c>
      <c r="I1256" s="27">
        <f>(C1256/$M$1)*'Infectados Brasil'!$M$14</f>
        <v>3.2304183986811341</v>
      </c>
      <c r="J1256" s="4">
        <v>1</v>
      </c>
    </row>
    <row r="1257" spans="1:10" x14ac:dyDescent="0.25">
      <c r="A1257" s="8">
        <f>A1256+'Infectados Brasil'!$M$12</f>
        <v>43948.750000003653</v>
      </c>
      <c r="B1257" s="7">
        <f>B1256+'Infectados Brasil'!$M$12</f>
        <v>62.749999999998572</v>
      </c>
      <c r="C1257" s="9">
        <f>C1256+(F1256*'Infectados Brasil'!$M$12)</f>
        <v>181451198.30215719</v>
      </c>
      <c r="D1257" s="23">
        <f>D1256+(G1256*'Infectados Brasil'!$M$12)</f>
        <v>20330389.602157585</v>
      </c>
      <c r="E1257" s="23">
        <f>E1256+(H1256*'Infectados Brasil'!$M$12)</f>
        <v>8218413.0956853628</v>
      </c>
      <c r="F1257" s="23">
        <f>-('Infectados Brasil'!$M$9*C1257*(D1257/$M$1))</f>
        <v>-6555833.0039213514</v>
      </c>
      <c r="G1257" s="23">
        <f>('Infectados Brasil'!$M$9*C1257*(D1257/$M$1))-('Infectados Brasil'!$M$10*D1257)</f>
        <v>4522794.0437055929</v>
      </c>
      <c r="H1257" s="23">
        <f>('Infectados Brasil'!$M$10*D1257)</f>
        <v>2033038.9602157585</v>
      </c>
      <c r="I1257" s="27">
        <f>(C1257/$M$1)*'Infectados Brasil'!$M$14</f>
        <v>3.2246470098269078</v>
      </c>
      <c r="J1257" s="4">
        <v>1</v>
      </c>
    </row>
    <row r="1258" spans="1:10" x14ac:dyDescent="0.25">
      <c r="A1258" s="8">
        <f>A1257+'Infectados Brasil'!$M$12</f>
        <v>43948.800000003655</v>
      </c>
      <c r="B1258" s="7">
        <f>B1257+'Infectados Brasil'!$M$12</f>
        <v>62.799999999998569</v>
      </c>
      <c r="C1258" s="9">
        <f>C1257+(F1257*'Infectados Brasil'!$M$12)</f>
        <v>181123406.65196112</v>
      </c>
      <c r="D1258" s="23">
        <f>D1257+(G1257*'Infectados Brasil'!$M$12)</f>
        <v>20556529.304342866</v>
      </c>
      <c r="E1258" s="23">
        <f>E1257+(H1257*'Infectados Brasil'!$M$12)</f>
        <v>8320065.0436961511</v>
      </c>
      <c r="F1258" s="23">
        <f>-('Infectados Brasil'!$M$9*C1258*(D1258/$M$1))</f>
        <v>-6616780.2271143561</v>
      </c>
      <c r="G1258" s="23">
        <f>('Infectados Brasil'!$M$9*C1258*(D1258/$M$1))-('Infectados Brasil'!$M$10*D1258)</f>
        <v>4561127.2966800695</v>
      </c>
      <c r="H1258" s="23">
        <f>('Infectados Brasil'!$M$10*D1258)</f>
        <v>2055652.9304342866</v>
      </c>
      <c r="I1258" s="27">
        <f>(C1258/$M$1)*'Infectados Brasil'!$M$14</f>
        <v>3.2188216839291375</v>
      </c>
      <c r="J1258" s="4">
        <v>1</v>
      </c>
    </row>
    <row r="1259" spans="1:10" x14ac:dyDescent="0.25">
      <c r="A1259" s="8">
        <f>A1258+'Infectados Brasil'!$M$12</f>
        <v>43948.850000003658</v>
      </c>
      <c r="B1259" s="7">
        <f>B1258+'Infectados Brasil'!$M$12</f>
        <v>62.849999999998566</v>
      </c>
      <c r="C1259" s="9">
        <f>C1258+(F1258*'Infectados Brasil'!$M$12)</f>
        <v>180792567.64060539</v>
      </c>
      <c r="D1259" s="23">
        <f>D1258+(G1258*'Infectados Brasil'!$M$12)</f>
        <v>20784585.669176869</v>
      </c>
      <c r="E1259" s="23">
        <f>E1258+(H1258*'Infectados Brasil'!$M$12)</f>
        <v>8422847.6902178656</v>
      </c>
      <c r="F1259" s="23">
        <f>-('Infectados Brasil'!$M$9*C1259*(D1259/$M$1))</f>
        <v>-6677967.2449041586</v>
      </c>
      <c r="G1259" s="23">
        <f>('Infectados Brasil'!$M$9*C1259*(D1259/$M$1))-('Infectados Brasil'!$M$10*D1259)</f>
        <v>4599508.6779864719</v>
      </c>
      <c r="H1259" s="23">
        <f>('Infectados Brasil'!$M$10*D1259)</f>
        <v>2078458.566917687</v>
      </c>
      <c r="I1259" s="27">
        <f>(C1259/$M$1)*'Infectados Brasil'!$M$14</f>
        <v>3.2129422020701872</v>
      </c>
      <c r="J1259" s="4">
        <v>1</v>
      </c>
    </row>
    <row r="1260" spans="1:10" x14ac:dyDescent="0.25">
      <c r="A1260" s="8">
        <f>A1259+'Infectados Brasil'!$M$12</f>
        <v>43948.900000003661</v>
      </c>
      <c r="B1260" s="7">
        <f>B1259+'Infectados Brasil'!$M$12</f>
        <v>62.899999999998563</v>
      </c>
      <c r="C1260" s="9">
        <f>C1259+(F1259*'Infectados Brasil'!$M$12)</f>
        <v>180458669.27836019</v>
      </c>
      <c r="D1260" s="23">
        <f>D1259+(G1259*'Infectados Brasil'!$M$12)</f>
        <v>21014561.103076193</v>
      </c>
      <c r="E1260" s="23">
        <f>E1259+(H1259*'Infectados Brasil'!$M$12)</f>
        <v>8526770.6185637508</v>
      </c>
      <c r="F1260" s="23">
        <f>-('Infectados Brasil'!$M$9*C1260*(D1260/$M$1))</f>
        <v>-6739387.2953851698</v>
      </c>
      <c r="G1260" s="23">
        <f>('Infectados Brasil'!$M$9*C1260*(D1260/$M$1))-('Infectados Brasil'!$M$10*D1260)</f>
        <v>4637931.1850775499</v>
      </c>
      <c r="H1260" s="23">
        <f>('Infectados Brasil'!$M$10*D1260)</f>
        <v>2101456.1103076194</v>
      </c>
      <c r="I1260" s="27">
        <f>(C1260/$M$1)*'Infectados Brasil'!$M$14</f>
        <v>3.2070083511754297</v>
      </c>
      <c r="J1260" s="4">
        <v>1</v>
      </c>
    </row>
    <row r="1261" spans="1:10" x14ac:dyDescent="0.25">
      <c r="A1261" s="8">
        <f>A1260+'Infectados Brasil'!$M$12</f>
        <v>43948.950000003664</v>
      </c>
      <c r="B1261" s="7">
        <f>B1260+'Infectados Brasil'!$M$12</f>
        <v>62.94999999999856</v>
      </c>
      <c r="C1261" s="9">
        <f>C1260+(F1260*'Infectados Brasil'!$M$12)</f>
        <v>180121699.91359094</v>
      </c>
      <c r="D1261" s="23">
        <f>D1260+(G1260*'Infectados Brasil'!$M$12)</f>
        <v>21246457.662330072</v>
      </c>
      <c r="E1261" s="23">
        <f>E1260+(H1260*'Infectados Brasil'!$M$12)</f>
        <v>8631843.4240791313</v>
      </c>
      <c r="F1261" s="23">
        <f>-('Infectados Brasil'!$M$9*C1261*(D1261/$M$1))</f>
        <v>-6801033.4295337191</v>
      </c>
      <c r="G1261" s="23">
        <f>('Infectados Brasil'!$M$9*C1261*(D1261/$M$1))-('Infectados Brasil'!$M$10*D1261)</f>
        <v>4676387.6633007117</v>
      </c>
      <c r="H1261" s="23">
        <f>('Infectados Brasil'!$M$10*D1261)</f>
        <v>2124645.7662330074</v>
      </c>
      <c r="I1261" s="27">
        <f>(C1261/$M$1)*'Infectados Brasil'!$M$14</f>
        <v>3.2010199241786728</v>
      </c>
      <c r="J1261" s="4">
        <v>1</v>
      </c>
    </row>
    <row r="1262" spans="1:10" x14ac:dyDescent="0.25">
      <c r="A1262" s="8">
        <f>A1261+'Infectados Brasil'!$M$12</f>
        <v>43949.000000003667</v>
      </c>
      <c r="B1262" s="7">
        <f>B1261+'Infectados Brasil'!$M$12</f>
        <v>62.999999999998558</v>
      </c>
      <c r="C1262" s="9">
        <f>C1261+(F1261*'Infectados Brasil'!$M$12)</f>
        <v>179781648.24211425</v>
      </c>
      <c r="D1262" s="23">
        <f>D1261+(G1261*'Infectados Brasil'!$M$12)</f>
        <v>21480277.045495108</v>
      </c>
      <c r="E1262" s="23">
        <f>E1261+(H1261*'Infectados Brasil'!$M$12)</f>
        <v>8738075.7123907823</v>
      </c>
      <c r="F1262" s="23">
        <f>-('Infectados Brasil'!$M$9*C1262*(D1262/$M$1))</f>
        <v>-6862898.5103554782</v>
      </c>
      <c r="G1262" s="23">
        <f>('Infectados Brasil'!$M$9*C1262*(D1262/$M$1))-('Infectados Brasil'!$M$10*D1262)</f>
        <v>4714870.8058059672</v>
      </c>
      <c r="H1262" s="23">
        <f>('Infectados Brasil'!$M$10*D1262)</f>
        <v>2148027.704549511</v>
      </c>
      <c r="I1262" s="27">
        <f>(C1262/$M$1)*'Infectados Brasil'!$M$14</f>
        <v>3.1949767201884303</v>
      </c>
      <c r="J1262" s="4">
        <v>1</v>
      </c>
    </row>
    <row r="1263" spans="1:10" x14ac:dyDescent="0.25">
      <c r="A1263" s="8">
        <f>A1262+'Infectados Brasil'!$M$12</f>
        <v>43949.05000000367</v>
      </c>
      <c r="B1263" s="7">
        <f>B1262+'Infectados Brasil'!$M$12</f>
        <v>63.049999999998555</v>
      </c>
      <c r="C1263" s="9">
        <f>C1262+(F1262*'Infectados Brasil'!$M$12)</f>
        <v>179438503.31659648</v>
      </c>
      <c r="D1263" s="23">
        <f>D1262+(G1262*'Infectados Brasil'!$M$12)</f>
        <v>21716020.585785408</v>
      </c>
      <c r="E1263" s="23">
        <f>E1262+(H1262*'Infectados Brasil'!$M$12)</f>
        <v>8845477.0976182576</v>
      </c>
      <c r="F1263" s="23">
        <f>-('Infectados Brasil'!$M$9*C1263*(D1263/$M$1))</f>
        <v>-6924975.2121296162</v>
      </c>
      <c r="G1263" s="23">
        <f>('Infectados Brasil'!$M$9*C1263*(D1263/$M$1))-('Infectados Brasil'!$M$10*D1263)</f>
        <v>4753373.1535510756</v>
      </c>
      <c r="H1263" s="23">
        <f>('Infectados Brasil'!$M$10*D1263)</f>
        <v>2171602.058578541</v>
      </c>
      <c r="I1263" s="27">
        <f>(C1263/$M$1)*'Infectados Brasil'!$M$14</f>
        <v>3.1888785446549428</v>
      </c>
      <c r="J1263" s="4">
        <v>1</v>
      </c>
    </row>
    <row r="1264" spans="1:10" x14ac:dyDescent="0.25">
      <c r="A1264" s="8">
        <f>A1263+'Infectados Brasil'!$M$12</f>
        <v>43949.100000003673</v>
      </c>
      <c r="B1264" s="7">
        <f>B1263+'Infectados Brasil'!$M$12</f>
        <v>63.099999999998552</v>
      </c>
      <c r="C1264" s="9">
        <f>C1263+(F1263*'Infectados Brasil'!$M$12)</f>
        <v>179092254.55599001</v>
      </c>
      <c r="D1264" s="23">
        <f>D1263+(G1263*'Infectados Brasil'!$M$12)</f>
        <v>21953689.243462961</v>
      </c>
      <c r="E1264" s="23">
        <f>E1263+(H1263*'Infectados Brasil'!$M$12)</f>
        <v>8954057.2005471848</v>
      </c>
      <c r="F1264" s="23">
        <f>-('Infectados Brasil'!$M$9*C1264*(D1264/$M$1))</f>
        <v>-6987256.0197530137</v>
      </c>
      <c r="G1264" s="23">
        <f>('Infectados Brasil'!$M$9*C1264*(D1264/$M$1))-('Infectados Brasil'!$M$10*D1264)</f>
        <v>4791887.0954067176</v>
      </c>
      <c r="H1264" s="23">
        <f>('Infectados Brasil'!$M$10*D1264)</f>
        <v>2195368.9243462961</v>
      </c>
      <c r="I1264" s="27">
        <f>(C1264/$M$1)*'Infectados Brasil'!$M$14</f>
        <v>3.1827252095378795</v>
      </c>
      <c r="J1264" s="4">
        <v>1</v>
      </c>
    </row>
    <row r="1265" spans="1:10" x14ac:dyDescent="0.25">
      <c r="A1265" s="8">
        <f>A1264+'Infectados Brasil'!$M$12</f>
        <v>43949.150000003676</v>
      </c>
      <c r="B1265" s="7">
        <f>B1264+'Infectados Brasil'!$M$12</f>
        <v>63.149999999998549</v>
      </c>
      <c r="C1265" s="9">
        <f>C1264+(F1264*'Infectados Brasil'!$M$12)</f>
        <v>178742891.75500235</v>
      </c>
      <c r="D1265" s="23">
        <f>D1264+(G1264*'Infectados Brasil'!$M$12)</f>
        <v>22193283.598233297</v>
      </c>
      <c r="E1265" s="23">
        <f>E1264+(H1264*'Infectados Brasil'!$M$12)</f>
        <v>9063825.6467645001</v>
      </c>
      <c r="F1265" s="23">
        <f>-('Infectados Brasil'!$M$9*C1265*(D1265/$M$1))</f>
        <v>-7049733.2281879028</v>
      </c>
      <c r="G1265" s="23">
        <f>('Infectados Brasil'!$M$9*C1265*(D1265/$M$1))-('Infectados Brasil'!$M$10*D1265)</f>
        <v>4830404.8683645725</v>
      </c>
      <c r="H1265" s="23">
        <f>('Infectados Brasil'!$M$10*D1265)</f>
        <v>2219328.3598233298</v>
      </c>
      <c r="I1265" s="27">
        <f>(C1265/$M$1)*'Infectados Brasil'!$M$14</f>
        <v>3.1765165334746128</v>
      </c>
      <c r="J1265" s="4">
        <v>1</v>
      </c>
    </row>
    <row r="1266" spans="1:10" x14ac:dyDescent="0.25">
      <c r="A1266" s="8">
        <f>A1265+'Infectados Brasil'!$M$12</f>
        <v>43949.200000003679</v>
      </c>
      <c r="B1266" s="7">
        <f>B1265+'Infectados Brasil'!$M$12</f>
        <v>63.199999999998546</v>
      </c>
      <c r="C1266" s="9">
        <f>C1265+(F1265*'Infectados Brasil'!$M$12)</f>
        <v>178390405.09359294</v>
      </c>
      <c r="D1266" s="23">
        <f>D1265+(G1265*'Infectados Brasil'!$M$12)</f>
        <v>22434803.841651525</v>
      </c>
      <c r="E1266" s="23">
        <f>E1265+(H1265*'Infectados Brasil'!$M$12)</f>
        <v>9174792.064755667</v>
      </c>
      <c r="F1266" s="23">
        <f>-('Infectados Brasil'!$M$9*C1266*(D1266/$M$1))</f>
        <v>-7112398.9420162048</v>
      </c>
      <c r="G1266" s="23">
        <f>('Infectados Brasil'!$M$9*C1266*(D1266/$M$1))-('Infectados Brasil'!$M$10*D1266)</f>
        <v>4868918.5578510519</v>
      </c>
      <c r="H1266" s="23">
        <f>('Infectados Brasil'!$M$10*D1266)</f>
        <v>2243480.3841651524</v>
      </c>
      <c r="I1266" s="27">
        <f>(C1266/$M$1)*'Infectados Brasil'!$M$14</f>
        <v>3.1702523419489945</v>
      </c>
      <c r="J1266" s="4">
        <v>1</v>
      </c>
    </row>
    <row r="1267" spans="1:10" x14ac:dyDescent="0.25">
      <c r="A1267" s="8">
        <f>A1266+'Infectados Brasil'!$M$12</f>
        <v>43949.250000003682</v>
      </c>
      <c r="B1267" s="7">
        <f>B1266+'Infectados Brasil'!$M$12</f>
        <v>63.249999999998543</v>
      </c>
      <c r="C1267" s="9">
        <f>C1266+(F1266*'Infectados Brasil'!$M$12)</f>
        <v>178034785.14649212</v>
      </c>
      <c r="D1267" s="23">
        <f>D1266+(G1266*'Infectados Brasil'!$M$12)</f>
        <v>22678249.769544076</v>
      </c>
      <c r="E1267" s="23">
        <f>E1266+(H1266*'Infectados Brasil'!$M$12)</f>
        <v>9286966.083963925</v>
      </c>
      <c r="F1267" s="23">
        <f>-('Infectados Brasil'!$M$9*C1267*(D1267/$M$1))</f>
        <v>-7175245.0751039488</v>
      </c>
      <c r="G1267" s="23">
        <f>('Infectados Brasil'!$M$9*C1267*(D1267/$M$1))-('Infectados Brasil'!$M$10*D1267)</f>
        <v>4907420.0981495418</v>
      </c>
      <c r="H1267" s="23">
        <f>('Infectados Brasil'!$M$10*D1267)</f>
        <v>2267824.9769544075</v>
      </c>
      <c r="I1267" s="27">
        <f>(C1267/$M$1)*'Infectados Brasil'!$M$14</f>
        <v>3.1639324674605169</v>
      </c>
      <c r="J1267" s="4">
        <v>1</v>
      </c>
    </row>
    <row r="1268" spans="1:10" x14ac:dyDescent="0.25">
      <c r="A1268" s="8">
        <f>A1267+'Infectados Brasil'!$M$12</f>
        <v>43949.300000003685</v>
      </c>
      <c r="B1268" s="7">
        <f>B1267+'Infectados Brasil'!$M$12</f>
        <v>63.299999999998541</v>
      </c>
      <c r="C1268" s="9">
        <f>C1267+(F1267*'Infectados Brasil'!$M$12)</f>
        <v>177676022.89273691</v>
      </c>
      <c r="D1268" s="23">
        <f>D1267+(G1267*'Infectados Brasil'!$M$12)</f>
        <v>22923620.774451554</v>
      </c>
      <c r="E1268" s="23">
        <f>E1267+(H1267*'Infectados Brasil'!$M$12)</f>
        <v>9400357.3328116462</v>
      </c>
      <c r="F1268" s="23">
        <f>-('Infectados Brasil'!$M$9*C1268*(D1268/$M$1))</f>
        <v>-7238263.3503790097</v>
      </c>
      <c r="G1268" s="23">
        <f>('Infectados Brasil'!$M$9*C1268*(D1268/$M$1))-('Infectados Brasil'!$M$10*D1268)</f>
        <v>4945901.2729338538</v>
      </c>
      <c r="H1268" s="23">
        <f>('Infectados Brasil'!$M$10*D1268)</f>
        <v>2292362.0774451555</v>
      </c>
      <c r="I1268" s="27">
        <f>(C1268/$M$1)*'Infectados Brasil'!$M$14</f>
        <v>3.1575567496937813</v>
      </c>
      <c r="J1268" s="4">
        <v>1</v>
      </c>
    </row>
    <row r="1269" spans="1:10" x14ac:dyDescent="0.25">
      <c r="A1269" s="8">
        <f>A1268+'Infectados Brasil'!$M$12</f>
        <v>43949.350000003687</v>
      </c>
      <c r="B1269" s="7">
        <f>B1268+'Infectados Brasil'!$M$12</f>
        <v>63.349999999998538</v>
      </c>
      <c r="C1269" s="9">
        <f>C1268+(F1268*'Infectados Brasil'!$M$12)</f>
        <v>177314109.72521797</v>
      </c>
      <c r="D1269" s="23">
        <f>D1268+(G1268*'Infectados Brasil'!$M$12)</f>
        <v>23170915.838098247</v>
      </c>
      <c r="E1269" s="23">
        <f>E1268+(H1268*'Infectados Brasil'!$M$12)</f>
        <v>9514975.4366839044</v>
      </c>
      <c r="F1269" s="23">
        <f>-('Infectados Brasil'!$M$9*C1269*(D1269/$M$1))</f>
        <v>-7301445.2997254673</v>
      </c>
      <c r="G1269" s="23">
        <f>('Infectados Brasil'!$M$9*C1269*(D1269/$M$1))-('Infectados Brasil'!$M$10*D1269)</f>
        <v>4984353.7159156427</v>
      </c>
      <c r="H1269" s="23">
        <f>('Infectados Brasil'!$M$10*D1269)</f>
        <v>2317091.5838098247</v>
      </c>
      <c r="I1269" s="27">
        <f>(C1269/$M$1)*'Infectados Brasil'!$M$14</f>
        <v>3.151125035688159</v>
      </c>
      <c r="J1269" s="4">
        <v>1</v>
      </c>
    </row>
    <row r="1270" spans="1:10" x14ac:dyDescent="0.25">
      <c r="A1270" s="8">
        <f>A1269+'Infectados Brasil'!$M$12</f>
        <v>43949.40000000369</v>
      </c>
      <c r="B1270" s="7">
        <f>B1269+'Infectados Brasil'!$M$12</f>
        <v>63.399999999998535</v>
      </c>
      <c r="C1270" s="9">
        <f>C1269+(F1269*'Infectados Brasil'!$M$12)</f>
        <v>176949037.46023169</v>
      </c>
      <c r="D1270" s="23">
        <f>D1269+(G1269*'Infectados Brasil'!$M$12)</f>
        <v>23420133.523894027</v>
      </c>
      <c r="E1270" s="23">
        <f>E1269+(H1269*'Infectados Brasil'!$M$12)</f>
        <v>9630830.0158743951</v>
      </c>
      <c r="F1270" s="23">
        <f>-('Infectados Brasil'!$M$9*C1270*(D1270/$M$1))</f>
        <v>-7364782.2639978295</v>
      </c>
      <c r="G1270" s="23">
        <f>('Infectados Brasil'!$M$9*C1270*(D1270/$M$1))-('Infectados Brasil'!$M$10*D1270)</f>
        <v>5022768.9116084268</v>
      </c>
      <c r="H1270" s="23">
        <f>('Infectados Brasil'!$M$10*D1270)</f>
        <v>2342013.3523894027</v>
      </c>
      <c r="I1270" s="27">
        <f>(C1270/$M$1)*'Infectados Brasil'!$M$14</f>
        <v>3.1446371800075461</v>
      </c>
      <c r="J1270" s="4">
        <v>1</v>
      </c>
    </row>
    <row r="1271" spans="1:10" x14ac:dyDescent="0.25">
      <c r="A1271" s="8">
        <f>A1270+'Infectados Brasil'!$M$12</f>
        <v>43949.450000003693</v>
      </c>
      <c r="B1271" s="7">
        <f>B1270+'Infectados Brasil'!$M$12</f>
        <v>63.449999999998532</v>
      </c>
      <c r="C1271" s="9">
        <f>C1270+(F1270*'Infectados Brasil'!$M$12)</f>
        <v>176580798.3470318</v>
      </c>
      <c r="D1271" s="23">
        <f>D1270+(G1270*'Infectados Brasil'!$M$12)</f>
        <v>23671271.96947445</v>
      </c>
      <c r="E1271" s="23">
        <f>E1270+(H1270*'Infectados Brasil'!$M$12)</f>
        <v>9747930.6834938657</v>
      </c>
      <c r="F1271" s="23">
        <f>-('Infectados Brasil'!$M$9*C1271*(D1271/$M$1))</f>
        <v>-7428265.3931583352</v>
      </c>
      <c r="G1271" s="23">
        <f>('Infectados Brasil'!$M$9*C1271*(D1271/$M$1))-('Infectados Brasil'!$M$10*D1271)</f>
        <v>5061138.1962108901</v>
      </c>
      <c r="H1271" s="23">
        <f>('Infectados Brasil'!$M$10*D1271)</f>
        <v>2367127.1969474452</v>
      </c>
      <c r="I1271" s="27">
        <f>(C1271/$M$1)*'Infectados Brasil'!$M$14</f>
        <v>3.1380930449101081</v>
      </c>
      <c r="J1271" s="4">
        <v>1</v>
      </c>
    </row>
    <row r="1272" spans="1:10" x14ac:dyDescent="0.25">
      <c r="A1272" s="8">
        <f>A1271+'Infectados Brasil'!$M$12</f>
        <v>43949.500000003696</v>
      </c>
      <c r="B1272" s="7">
        <f>B1271+'Infectados Brasil'!$M$12</f>
        <v>63.499999999998529</v>
      </c>
      <c r="C1272" s="9">
        <f>C1271+(F1271*'Infectados Brasil'!$M$12)</f>
        <v>176209385.07737389</v>
      </c>
      <c r="D1272" s="23">
        <f>D1271+(G1271*'Infectados Brasil'!$M$12)</f>
        <v>23924328.879284993</v>
      </c>
      <c r="E1272" s="23">
        <f>E1271+(H1271*'Infectados Brasil'!$M$12)</f>
        <v>9866287.0433412381</v>
      </c>
      <c r="F1272" s="23">
        <f>-('Infectados Brasil'!$M$9*C1272*(D1272/$M$1))</f>
        <v>-7491885.6465404807</v>
      </c>
      <c r="G1272" s="23">
        <f>('Infectados Brasil'!$M$9*C1272*(D1272/$M$1))-('Infectados Brasil'!$M$10*D1272)</f>
        <v>5099452.7586119808</v>
      </c>
      <c r="H1272" s="23">
        <f>('Infectados Brasil'!$M$10*D1272)</f>
        <v>2392432.8879284994</v>
      </c>
      <c r="I1272" s="27">
        <f>(C1272/$M$1)*'Infectados Brasil'!$M$14</f>
        <v>3.1314925005179015</v>
      </c>
      <c r="J1272" s="4">
        <v>1</v>
      </c>
    </row>
    <row r="1273" spans="1:10" x14ac:dyDescent="0.25">
      <c r="A1273" s="8">
        <f>A1272+'Infectados Brasil'!$M$12</f>
        <v>43949.550000003699</v>
      </c>
      <c r="B1273" s="7">
        <f>B1272+'Infectados Brasil'!$M$12</f>
        <v>63.549999999998526</v>
      </c>
      <c r="C1273" s="9">
        <f>C1272+(F1272*'Infectados Brasil'!$M$12)</f>
        <v>175834790.79504687</v>
      </c>
      <c r="D1273" s="23">
        <f>D1272+(G1272*'Infectados Brasil'!$M$12)</f>
        <v>24179301.517215591</v>
      </c>
      <c r="E1273" s="23">
        <f>E1272+(H1272*'Infectados Brasil'!$M$12)</f>
        <v>9985908.6877376623</v>
      </c>
      <c r="F1273" s="23">
        <f>-('Infectados Brasil'!$M$9*C1273*(D1273/$M$1))</f>
        <v>-7555633.7932419339</v>
      </c>
      <c r="G1273" s="23">
        <f>('Infectados Brasil'!$M$9*C1273*(D1273/$M$1))-('Infectados Brasil'!$M$10*D1273)</f>
        <v>5137703.6415203754</v>
      </c>
      <c r="H1273" s="23">
        <f>('Infectados Brasil'!$M$10*D1273)</f>
        <v>2417930.151721559</v>
      </c>
      <c r="I1273" s="27">
        <f>(C1273/$M$1)*'Infectados Brasil'!$M$14</f>
        <v>3.1248354249862613</v>
      </c>
      <c r="J1273" s="4">
        <v>1</v>
      </c>
    </row>
    <row r="1274" spans="1:10" x14ac:dyDescent="0.25">
      <c r="A1274" s="8">
        <f>A1273+'Infectados Brasil'!$M$12</f>
        <v>43949.600000003702</v>
      </c>
      <c r="B1274" s="7">
        <f>B1273+'Infectados Brasil'!$M$12</f>
        <v>63.599999999998523</v>
      </c>
      <c r="C1274" s="9">
        <f>C1273+(F1273*'Infectados Brasil'!$M$12)</f>
        <v>175457009.10538477</v>
      </c>
      <c r="D1274" s="23">
        <f>D1273+(G1273*'Infectados Brasil'!$M$12)</f>
        <v>24436186.699291609</v>
      </c>
      <c r="E1274" s="23">
        <f>E1273+(H1273*'Infectados Brasil'!$M$12)</f>
        <v>10106805.195323741</v>
      </c>
      <c r="F1274" s="23">
        <f>-('Infectados Brasil'!$M$9*C1274*(D1274/$M$1))</f>
        <v>-7619500.4126498867</v>
      </c>
      <c r="G1274" s="23">
        <f>('Infectados Brasil'!$M$9*C1274*(D1274/$M$1))-('Infectados Brasil'!$M$10*D1274)</f>
        <v>5175881.742720725</v>
      </c>
      <c r="H1274" s="23">
        <f>('Infectados Brasil'!$M$10*D1274)</f>
        <v>2443618.6699291612</v>
      </c>
      <c r="I1274" s="27">
        <f>(C1274/$M$1)*'Infectados Brasil'!$M$14</f>
        <v>3.1181217046728378</v>
      </c>
      <c r="J1274" s="4">
        <v>1</v>
      </c>
    </row>
    <row r="1275" spans="1:10" x14ac:dyDescent="0.25">
      <c r="A1275" s="8">
        <f>A1274+'Infectados Brasil'!$M$12</f>
        <v>43949.650000003705</v>
      </c>
      <c r="B1275" s="7">
        <f>B1274+'Infectados Brasil'!$M$12</f>
        <v>63.649999999998521</v>
      </c>
      <c r="C1275" s="9">
        <f>C1274+(F1274*'Infectados Brasil'!$M$12)</f>
        <v>175076034.08475226</v>
      </c>
      <c r="D1275" s="23">
        <f>D1274+(G1274*'Infectados Brasil'!$M$12)</f>
        <v>24694980.786427647</v>
      </c>
      <c r="E1275" s="23">
        <f>E1274+(H1274*'Infectados Brasil'!$M$12)</f>
        <v>10228986.1288202</v>
      </c>
      <c r="F1275" s="23">
        <f>-('Infectados Brasil'!$M$9*C1275*(D1275/$M$1))</f>
        <v>-7683475.8951018779</v>
      </c>
      <c r="G1275" s="23">
        <f>('Infectados Brasil'!$M$9*C1275*(D1275/$M$1))-('Infectados Brasil'!$M$10*D1275)</f>
        <v>5213977.8164591137</v>
      </c>
      <c r="H1275" s="23">
        <f>('Infectados Brasil'!$M$10*D1275)</f>
        <v>2469498.0786427646</v>
      </c>
      <c r="I1275" s="27">
        <f>(C1275/$M$1)*'Infectados Brasil'!$M$14</f>
        <v>3.1113512343061682</v>
      </c>
      <c r="J1275" s="4">
        <v>1</v>
      </c>
    </row>
    <row r="1276" spans="1:10" x14ac:dyDescent="0.25">
      <c r="A1276" s="8">
        <f>A1275+'Infectados Brasil'!$M$12</f>
        <v>43949.700000003708</v>
      </c>
      <c r="B1276" s="7">
        <f>B1275+'Infectados Brasil'!$M$12</f>
        <v>63.699999999998518</v>
      </c>
      <c r="C1276" s="9">
        <f>C1275+(F1275*'Infectados Brasil'!$M$12)</f>
        <v>174691860.28999716</v>
      </c>
      <c r="D1276" s="23">
        <f>D1275+(G1275*'Infectados Brasil'!$M$12)</f>
        <v>24955679.677250601</v>
      </c>
      <c r="E1276" s="23">
        <f>E1275+(H1275*'Infectados Brasil'!$M$12)</f>
        <v>10352461.032752337</v>
      </c>
      <c r="F1276" s="23">
        <f>-('Infectados Brasil'!$M$9*C1276*(D1276/$M$1))</f>
        <v>-7747550.4426850118</v>
      </c>
      <c r="G1276" s="23">
        <f>('Infectados Brasil'!$M$9*C1276*(D1276/$M$1))-('Infectados Brasil'!$M$10*D1276)</f>
        <v>5251982.4749599509</v>
      </c>
      <c r="H1276" s="23">
        <f>('Infectados Brasil'!$M$10*D1276)</f>
        <v>2495567.9677250604</v>
      </c>
      <c r="I1276" s="27">
        <f>(C1276/$M$1)*'Infectados Brasil'!$M$14</f>
        <v>3.1045239171536636</v>
      </c>
      <c r="J1276" s="4">
        <v>1</v>
      </c>
    </row>
    <row r="1277" spans="1:10" x14ac:dyDescent="0.25">
      <c r="A1277" s="8">
        <f>A1276+'Infectados Brasil'!$M$12</f>
        <v>43949.750000003711</v>
      </c>
      <c r="B1277" s="7">
        <f>B1276+'Infectados Brasil'!$M$12</f>
        <v>63.749999999998515</v>
      </c>
      <c r="C1277" s="9">
        <f>C1276+(F1276*'Infectados Brasil'!$M$12)</f>
        <v>174304482.76786292</v>
      </c>
      <c r="D1277" s="23">
        <f>D1276+(G1276*'Infectados Brasil'!$M$12)</f>
        <v>25218278.800998598</v>
      </c>
      <c r="E1277" s="23">
        <f>E1276+(H1276*'Infectados Brasil'!$M$12)</f>
        <v>10477239.43113859</v>
      </c>
      <c r="F1277" s="23">
        <f>-('Infectados Brasil'!$M$9*C1277*(D1277/$M$1))</f>
        <v>-7811714.0701765083</v>
      </c>
      <c r="G1277" s="23">
        <f>('Infectados Brasil'!$M$9*C1277*(D1277/$M$1))-('Infectados Brasil'!$M$10*D1277)</f>
        <v>5289886.1900766483</v>
      </c>
      <c r="H1277" s="23">
        <f>('Infectados Brasil'!$M$10*D1277)</f>
        <v>2521827.88009986</v>
      </c>
      <c r="I1277" s="27">
        <f>(C1277/$M$1)*'Infectados Brasil'!$M$14</f>
        <v>3.0976396651888778</v>
      </c>
      <c r="J1277" s="4">
        <v>1</v>
      </c>
    </row>
    <row r="1278" spans="1:10" x14ac:dyDescent="0.25">
      <c r="A1278" s="8">
        <f>A1277+'Infectados Brasil'!$M$12</f>
        <v>43949.800000003714</v>
      </c>
      <c r="B1278" s="7">
        <f>B1277+'Infectados Brasil'!$M$12</f>
        <v>63.799999999998512</v>
      </c>
      <c r="C1278" s="9">
        <f>C1277+(F1277*'Infectados Brasil'!$M$12)</f>
        <v>173913897.06435409</v>
      </c>
      <c r="D1278" s="23">
        <f>D1277+(G1277*'Infectados Brasil'!$M$12)</f>
        <v>25482773.110502429</v>
      </c>
      <c r="E1278" s="23">
        <f>E1277+(H1277*'Infectados Brasil'!$M$12)</f>
        <v>10603330.825143583</v>
      </c>
      <c r="F1278" s="23">
        <f>-('Infectados Brasil'!$M$9*C1278*(D1278/$M$1))</f>
        <v>-7875956.6061283387</v>
      </c>
      <c r="G1278" s="23">
        <f>('Infectados Brasil'!$M$9*C1278*(D1278/$M$1))-('Infectados Brasil'!$M$10*D1278)</f>
        <v>5327679.295078095</v>
      </c>
      <c r="H1278" s="23">
        <f>('Infectados Brasil'!$M$10*D1278)</f>
        <v>2548277.3110502432</v>
      </c>
      <c r="I1278" s="27">
        <f>(C1278/$M$1)*'Infectados Brasil'!$M$14</f>
        <v>3.0906983992579495</v>
      </c>
      <c r="J1278" s="4">
        <v>1</v>
      </c>
    </row>
    <row r="1279" spans="1:10" x14ac:dyDescent="0.25">
      <c r="A1279" s="8">
        <f>A1278+'Infectados Brasil'!$M$12</f>
        <v>43949.850000003717</v>
      </c>
      <c r="B1279" s="7">
        <f>B1278+'Infectados Brasil'!$M$12</f>
        <v>63.849999999998509</v>
      </c>
      <c r="C1279" s="9">
        <f>C1278+(F1278*'Infectados Brasil'!$M$12)</f>
        <v>173520099.23404768</v>
      </c>
      <c r="D1279" s="23">
        <f>D1278+(G1278*'Infectados Brasil'!$M$12)</f>
        <v>25749157.075256333</v>
      </c>
      <c r="E1279" s="23">
        <f>E1278+(H1278*'Infectados Brasil'!$M$12)</f>
        <v>10730744.690696096</v>
      </c>
      <c r="F1279" s="23">
        <f>-('Infectados Brasil'!$M$9*C1279*(D1279/$M$1))</f>
        <v>-7940267.6940987147</v>
      </c>
      <c r="G1279" s="23">
        <f>('Infectados Brasil'!$M$9*C1279*(D1279/$M$1))-('Infectados Brasil'!$M$10*D1279)</f>
        <v>5365351.9865730815</v>
      </c>
      <c r="H1279" s="23">
        <f>('Infectados Brasil'!$M$10*D1279)</f>
        <v>2574915.7075256333</v>
      </c>
      <c r="I1279" s="27">
        <f>(C1279/$M$1)*'Infectados Brasil'!$M$14</f>
        <v>3.0837000492450759</v>
      </c>
      <c r="J1279" s="4">
        <v>1</v>
      </c>
    </row>
    <row r="1280" spans="1:10" x14ac:dyDescent="0.25">
      <c r="A1280" s="8">
        <f>A1279+'Infectados Brasil'!$M$12</f>
        <v>43949.900000003719</v>
      </c>
      <c r="B1280" s="7">
        <f>B1279+'Infectados Brasil'!$M$12</f>
        <v>63.899999999998506</v>
      </c>
      <c r="C1280" s="9">
        <f>C1279+(F1279*'Infectados Brasil'!$M$12)</f>
        <v>173123085.84934273</v>
      </c>
      <c r="D1280" s="23">
        <f>D1279+(G1279*'Infectados Brasil'!$M$12)</f>
        <v>26017424.674584989</v>
      </c>
      <c r="E1280" s="23">
        <f>E1279+(H1279*'Infectados Brasil'!$M$12)</f>
        <v>10859490.476072378</v>
      </c>
      <c r="F1280" s="23">
        <f>-('Infectados Brasil'!$M$9*C1280*(D1280/$M$1))</f>
        <v>-8004636.7940330412</v>
      </c>
      <c r="G1280" s="23">
        <f>('Infectados Brasil'!$M$9*C1280*(D1280/$M$1))-('Infectados Brasil'!$M$10*D1280)</f>
        <v>5402894.3265745416</v>
      </c>
      <c r="H1280" s="23">
        <f>('Infectados Brasil'!$M$10*D1280)</f>
        <v>2601742.4674584991</v>
      </c>
      <c r="I1280" s="27">
        <f>(C1280/$M$1)*'Infectados Brasil'!$M$14</f>
        <v>3.0766445542368905</v>
      </c>
      <c r="J1280" s="4">
        <v>1</v>
      </c>
    </row>
    <row r="1281" spans="1:10" x14ac:dyDescent="0.25">
      <c r="A1281" s="8">
        <f>A1280+'Infectados Brasil'!$M$12</f>
        <v>43949.950000003722</v>
      </c>
      <c r="B1281" s="7">
        <f>B1280+'Infectados Brasil'!$M$12</f>
        <v>63.949999999998504</v>
      </c>
      <c r="C1281" s="9">
        <f>C1280+(F1280*'Infectados Brasil'!$M$12)</f>
        <v>172722854.00964108</v>
      </c>
      <c r="D1281" s="23">
        <f>D1280+(G1280*'Infectados Brasil'!$M$12)</f>
        <v>26287569.390913717</v>
      </c>
      <c r="E1281" s="23">
        <f>E1280+(H1280*'Infectados Brasil'!$M$12)</f>
        <v>10989577.599445304</v>
      </c>
      <c r="F1281" s="23">
        <f>-('Infectados Brasil'!$M$9*C1281*(D1281/$M$1))</f>
        <v>-8069053.1837968901</v>
      </c>
      <c r="G1281" s="23">
        <f>('Infectados Brasil'!$M$9*C1281*(D1281/$M$1))-('Infectados Brasil'!$M$10*D1281)</f>
        <v>5440296.2447055187</v>
      </c>
      <c r="H1281" s="23">
        <f>('Infectados Brasil'!$M$10*D1281)</f>
        <v>2628756.9390913718</v>
      </c>
      <c r="I1281" s="27">
        <f>(C1281/$M$1)*'Infectados Brasil'!$M$14</f>
        <v>3.0695318626856212</v>
      </c>
      <c r="J1281" s="4">
        <v>1</v>
      </c>
    </row>
    <row r="1282" spans="1:10" x14ac:dyDescent="0.25">
      <c r="A1282" s="8">
        <f>A1281+'Infectados Brasil'!$M$12</f>
        <v>43950.000000003725</v>
      </c>
      <c r="B1282" s="7">
        <f>B1281+'Infectados Brasil'!$M$12</f>
        <v>63.999999999998501</v>
      </c>
      <c r="C1282" s="9">
        <f>C1281+(F1281*'Infectados Brasil'!$M$12)</f>
        <v>172319401.35045123</v>
      </c>
      <c r="D1282" s="23">
        <f>D1281+(G1281*'Infectados Brasil'!$M$12)</f>
        <v>26559584.203148995</v>
      </c>
      <c r="E1282" s="23">
        <f>E1281+(H1281*'Infectados Brasil'!$M$12)</f>
        <v>11121015.446399873</v>
      </c>
      <c r="F1282" s="23">
        <f>-('Infectados Brasil'!$M$9*C1282*(D1282/$M$1))</f>
        <v>-8133505.9608634263</v>
      </c>
      <c r="G1282" s="23">
        <f>('Infectados Brasil'!$M$9*C1282*(D1282/$M$1))-('Infectados Brasil'!$M$10*D1282)</f>
        <v>5477547.5405485267</v>
      </c>
      <c r="H1282" s="23">
        <f>('Infectados Brasil'!$M$10*D1282)</f>
        <v>2655958.4203148996</v>
      </c>
      <c r="I1282" s="27">
        <f>(C1282/$M$1)*'Infectados Brasil'!$M$14</f>
        <v>3.0623619325708762</v>
      </c>
      <c r="J1282" s="4">
        <v>1</v>
      </c>
    </row>
    <row r="1283" spans="1:10" x14ac:dyDescent="0.25">
      <c r="A1283" s="8">
        <f>A1282+'Infectados Brasil'!$M$12</f>
        <v>43950.050000003728</v>
      </c>
      <c r="B1283" s="7">
        <f>B1282+'Infectados Brasil'!$M$12</f>
        <v>64.049999999998505</v>
      </c>
      <c r="C1283" s="9">
        <f>C1282+(F1282*'Infectados Brasil'!$M$12)</f>
        <v>171912726.05240807</v>
      </c>
      <c r="D1283" s="23">
        <f>D1282+(G1282*'Infectados Brasil'!$M$12)</f>
        <v>26833461.580176421</v>
      </c>
      <c r="E1283" s="23">
        <f>E1282+(H1282*'Infectados Brasil'!$M$12)</f>
        <v>11253813.367415618</v>
      </c>
      <c r="F1283" s="23">
        <f>-('Infectados Brasil'!$M$9*C1283*(D1283/$M$1))</f>
        <v>-8197984.0441576187</v>
      </c>
      <c r="G1283" s="23">
        <f>('Infectados Brasil'!$M$9*C1283*(D1283/$M$1))-('Infectados Brasil'!$M$10*D1283)</f>
        <v>5514637.8861399759</v>
      </c>
      <c r="H1283" s="23">
        <f>('Infectados Brasil'!$M$10*D1283)</f>
        <v>2683346.1580176423</v>
      </c>
      <c r="I1283" s="27">
        <f>(C1283/$M$1)*'Infectados Brasil'!$M$14</f>
        <v>3.0551347315599378</v>
      </c>
      <c r="J1283" s="4">
        <v>1</v>
      </c>
    </row>
    <row r="1284" spans="1:10" x14ac:dyDescent="0.25">
      <c r="A1284" s="8">
        <f>A1283+'Infectados Brasil'!$M$12</f>
        <v>43950.100000003731</v>
      </c>
      <c r="B1284" s="7">
        <f>B1283+'Infectados Brasil'!$M$12</f>
        <v>64.099999999998502</v>
      </c>
      <c r="C1284" s="9">
        <f>C1283+(F1283*'Infectados Brasil'!$M$12)</f>
        <v>171502826.85020018</v>
      </c>
      <c r="D1284" s="23">
        <f>D1283+(G1283*'Infectados Brasil'!$M$12)</f>
        <v>27109193.474483419</v>
      </c>
      <c r="E1284" s="23">
        <f>E1283+(H1283*'Infectados Brasil'!$M$12)</f>
        <v>11387980.6753165</v>
      </c>
      <c r="F1284" s="23">
        <f>-('Infectados Brasil'!$M$9*C1284*(D1284/$M$1))</f>
        <v>-8262476.17605945</v>
      </c>
      <c r="G1284" s="23">
        <f>('Infectados Brasil'!$M$9*C1284*(D1284/$M$1))-('Infectados Brasil'!$M$10*D1284)</f>
        <v>5551556.8286111075</v>
      </c>
      <c r="H1284" s="23">
        <f>('Infectados Brasil'!$M$10*D1284)</f>
        <v>2710919.347448342</v>
      </c>
      <c r="I1284" s="27">
        <f>(C1284/$M$1)*'Infectados Brasil'!$M$14</f>
        <v>3.0478502371664145</v>
      </c>
      <c r="J1284" s="4">
        <v>1</v>
      </c>
    </row>
    <row r="1285" spans="1:10" x14ac:dyDescent="0.25">
      <c r="A1285" s="8">
        <f>A1284+'Infectados Brasil'!$M$12</f>
        <v>43950.150000003734</v>
      </c>
      <c r="B1285" s="7">
        <f>B1284+'Infectados Brasil'!$M$12</f>
        <v>64.149999999998499</v>
      </c>
      <c r="C1285" s="9">
        <f>C1284+(F1284*'Infectados Brasil'!$M$12)</f>
        <v>171089703.04139721</v>
      </c>
      <c r="D1285" s="23">
        <f>D1284+(G1284*'Infectados Brasil'!$M$12)</f>
        <v>27386771.315913975</v>
      </c>
      <c r="E1285" s="23">
        <f>E1284+(H1284*'Infectados Brasil'!$M$12)</f>
        <v>11523526.642688917</v>
      </c>
      <c r="F1285" s="23">
        <f>-('Infectados Brasil'!$M$9*C1285*(D1285/$M$1))</f>
        <v>-8326970.9245682247</v>
      </c>
      <c r="G1285" s="23">
        <f>('Infectados Brasil'!$M$9*C1285*(D1285/$M$1))-('Infectados Brasil'!$M$10*D1285)</f>
        <v>5588293.7929768264</v>
      </c>
      <c r="H1285" s="23">
        <f>('Infectados Brasil'!$M$10*D1285)</f>
        <v>2738677.1315913978</v>
      </c>
      <c r="I1285" s="27">
        <f>(C1285/$M$1)*'Infectados Brasil'!$M$14</f>
        <v>3.0405084369071163</v>
      </c>
      <c r="J1285" s="4">
        <v>1</v>
      </c>
    </row>
    <row r="1286" spans="1:10" x14ac:dyDescent="0.25">
      <c r="A1286" s="8">
        <f>A1285+'Infectados Brasil'!$M$12</f>
        <v>43950.200000003737</v>
      </c>
      <c r="B1286" s="7">
        <f>B1285+'Infectados Brasil'!$M$12</f>
        <v>64.199999999998496</v>
      </c>
      <c r="C1286" s="9">
        <f>C1285+(F1285*'Infectados Brasil'!$M$12)</f>
        <v>170673354.49516881</v>
      </c>
      <c r="D1286" s="23">
        <f>D1285+(G1285*'Infectados Brasil'!$M$12)</f>
        <v>27666186.005562816</v>
      </c>
      <c r="E1286" s="23">
        <f>E1285+(H1285*'Infectados Brasil'!$M$12)</f>
        <v>11660460.499268487</v>
      </c>
      <c r="F1286" s="23">
        <f>-('Infectados Brasil'!$M$9*C1286*(D1286/$M$1))</f>
        <v>-8391456.685629908</v>
      </c>
      <c r="G1286" s="23">
        <f>('Infectados Brasil'!$M$9*C1286*(D1286/$M$1))-('Infectados Brasil'!$M$10*D1286)</f>
        <v>5624838.0850736257</v>
      </c>
      <c r="H1286" s="23">
        <f>('Infectados Brasil'!$M$10*D1286)</f>
        <v>2766618.6005562819</v>
      </c>
      <c r="I1286" s="27">
        <f>(C1286/$M$1)*'Infectados Brasil'!$M$14</f>
        <v>3.0331093284569994</v>
      </c>
      <c r="J1286" s="4">
        <v>1</v>
      </c>
    </row>
    <row r="1287" spans="1:10" x14ac:dyDescent="0.25">
      <c r="A1287" s="8">
        <f>A1286+'Infectados Brasil'!$M$12</f>
        <v>43950.25000000374</v>
      </c>
      <c r="B1287" s="7">
        <f>B1286+'Infectados Brasil'!$M$12</f>
        <v>64.249999999998494</v>
      </c>
      <c r="C1287" s="9">
        <f>C1286+(F1286*'Infectados Brasil'!$M$12)</f>
        <v>170253781.6608873</v>
      </c>
      <c r="D1287" s="23">
        <f>D1286+(G1286*'Infectados Brasil'!$M$12)</f>
        <v>27947427.909816496</v>
      </c>
      <c r="E1287" s="23">
        <f>E1286+(H1286*'Infectados Brasil'!$M$12)</f>
        <v>11798791.429296302</v>
      </c>
      <c r="F1287" s="23">
        <f>-('Infectados Brasil'!$M$9*C1287*(D1287/$M$1))</f>
        <v>-8455921.6856293697</v>
      </c>
      <c r="G1287" s="23">
        <f>('Infectados Brasil'!$M$9*C1287*(D1287/$M$1))-('Infectados Brasil'!$M$10*D1287)</f>
        <v>5661178.8946477193</v>
      </c>
      <c r="H1287" s="23">
        <f>('Infectados Brasil'!$M$10*D1287)</f>
        <v>2794742.7909816499</v>
      </c>
      <c r="I1287" s="27">
        <f>(C1287/$M$1)*'Infectados Brasil'!$M$14</f>
        <v>3.0256529198020541</v>
      </c>
      <c r="J1287" s="4">
        <v>1</v>
      </c>
    </row>
    <row r="1288" spans="1:10" x14ac:dyDescent="0.25">
      <c r="A1288" s="8">
        <f>A1287+'Infectados Brasil'!$M$12</f>
        <v>43950.300000003743</v>
      </c>
      <c r="B1288" s="7">
        <f>B1287+'Infectados Brasil'!$M$12</f>
        <v>64.299999999998491</v>
      </c>
      <c r="C1288" s="9">
        <f>C1287+(F1287*'Infectados Brasil'!$M$12)</f>
        <v>169830985.57660583</v>
      </c>
      <c r="D1288" s="23">
        <f>D1287+(G1287*'Infectados Brasil'!$M$12)</f>
        <v>28230486.854548883</v>
      </c>
      <c r="E1288" s="23">
        <f>E1287+(H1287*'Infectados Brasil'!$M$12)</f>
        <v>11938528.568845384</v>
      </c>
      <c r="F1288" s="23">
        <f>-('Infectados Brasil'!$M$9*C1288*(D1288/$M$1))</f>
        <v>-8520353.9840491731</v>
      </c>
      <c r="G1288" s="23">
        <f>('Infectados Brasil'!$M$9*C1288*(D1288/$M$1))-('Infectados Brasil'!$M$10*D1288)</f>
        <v>5697305.2985942848</v>
      </c>
      <c r="H1288" s="23">
        <f>('Infectados Brasil'!$M$10*D1288)</f>
        <v>2823048.6854548883</v>
      </c>
      <c r="I1288" s="27">
        <f>(C1288/$M$1)*'Infectados Brasil'!$M$14</f>
        <v>3.0181392293899663</v>
      </c>
      <c r="J1288" s="4">
        <v>1</v>
      </c>
    </row>
    <row r="1289" spans="1:10" x14ac:dyDescent="0.25">
      <c r="A1289" s="8">
        <f>A1288+'Infectados Brasil'!$M$12</f>
        <v>43950.350000003746</v>
      </c>
      <c r="B1289" s="7">
        <f>B1288+'Infectados Brasil'!$M$12</f>
        <v>64.349999999998488</v>
      </c>
      <c r="C1289" s="9">
        <f>C1288+(F1288*'Infectados Brasil'!$M$12)</f>
        <v>169404967.87740338</v>
      </c>
      <c r="D1289" s="23">
        <f>D1288+(G1288*'Infectados Brasil'!$M$12)</f>
        <v>28515352.119478598</v>
      </c>
      <c r="E1289" s="23">
        <f>E1288+(H1288*'Infectados Brasil'!$M$12)</f>
        <v>12079681.003118128</v>
      </c>
      <c r="F1289" s="23">
        <f>-('Infectados Brasil'!$M$9*C1289*(D1289/$M$1))</f>
        <v>-8584741.4762964547</v>
      </c>
      <c r="G1289" s="23">
        <f>('Infectados Brasil'!$M$9*C1289*(D1289/$M$1))-('Infectados Brasil'!$M$10*D1289)</f>
        <v>5733206.2643485945</v>
      </c>
      <c r="H1289" s="23">
        <f>('Infectados Brasil'!$M$10*D1289)</f>
        <v>2851535.2119478602</v>
      </c>
      <c r="I1289" s="27">
        <f>(C1289/$M$1)*'Infectados Brasil'!$M$14</f>
        <v>3.0105682862784255</v>
      </c>
      <c r="J1289" s="4">
        <v>1</v>
      </c>
    </row>
    <row r="1290" spans="1:10" x14ac:dyDescent="0.25">
      <c r="A1290" s="8">
        <f>A1289+'Infectados Brasil'!$M$12</f>
        <v>43950.400000003749</v>
      </c>
      <c r="B1290" s="7">
        <f>B1289+'Infectados Brasil'!$M$12</f>
        <v>64.399999999998485</v>
      </c>
      <c r="C1290" s="9">
        <f>C1289+(F1289*'Infectados Brasil'!$M$12)</f>
        <v>168975730.80358857</v>
      </c>
      <c r="D1290" s="23">
        <f>D1289+(G1289*'Infectados Brasil'!$M$12)</f>
        <v>28802012.43269603</v>
      </c>
      <c r="E1290" s="23">
        <f>E1289+(H1289*'Infectados Brasil'!$M$12)</f>
        <v>12222257.763715521</v>
      </c>
      <c r="F1290" s="23">
        <f>-('Infectados Brasil'!$M$9*C1290*(D1290/$M$1))</f>
        <v>-8649071.8966992795</v>
      </c>
      <c r="G1290" s="23">
        <f>('Infectados Brasil'!$M$9*C1290*(D1290/$M$1))-('Infectados Brasil'!$M$10*D1290)</f>
        <v>5768870.6534296758</v>
      </c>
      <c r="H1290" s="23">
        <f>('Infectados Brasil'!$M$10*D1290)</f>
        <v>2880201.2432696032</v>
      </c>
      <c r="I1290" s="27">
        <f>(C1290/$M$1)*'Infectados Brasil'!$M$14</f>
        <v>3.0029401302809169</v>
      </c>
      <c r="J1290" s="4">
        <v>1</v>
      </c>
    </row>
    <row r="1291" spans="1:10" x14ac:dyDescent="0.25">
      <c r="A1291" s="8">
        <f>A1290+'Infectados Brasil'!$M$12</f>
        <v>43950.450000003751</v>
      </c>
      <c r="B1291" s="7">
        <f>B1290+'Infectados Brasil'!$M$12</f>
        <v>64.449999999998482</v>
      </c>
      <c r="C1291" s="9">
        <f>C1290+(F1290*'Infectados Brasil'!$M$12)</f>
        <v>168543277.20875362</v>
      </c>
      <c r="D1291" s="23">
        <f>D1290+(G1290*'Infectados Brasil'!$M$12)</f>
        <v>29090455.965367515</v>
      </c>
      <c r="E1291" s="23">
        <f>E1290+(H1290*'Infectados Brasil'!$M$12)</f>
        <v>12366267.825879</v>
      </c>
      <c r="F1291" s="23">
        <f>-('Infectados Brasil'!$M$9*C1291*(D1291/$M$1))</f>
        <v>-8713332.8216736726</v>
      </c>
      <c r="G1291" s="23">
        <f>('Infectados Brasil'!$M$9*C1291*(D1291/$M$1))-('Infectados Brasil'!$M$10*D1291)</f>
        <v>5804287.2251369208</v>
      </c>
      <c r="H1291" s="23">
        <f>('Infectados Brasil'!$M$10*D1291)</f>
        <v>2909045.5965367518</v>
      </c>
      <c r="I1291" s="27">
        <f>(C1291/$M$1)*'Infectados Brasil'!$M$14</f>
        <v>2.9952548121098497</v>
      </c>
      <c r="J1291" s="4">
        <v>1</v>
      </c>
    </row>
    <row r="1292" spans="1:10" x14ac:dyDescent="0.25">
      <c r="A1292" s="8">
        <f>A1291+'Infectados Brasil'!$M$12</f>
        <v>43950.500000003754</v>
      </c>
      <c r="B1292" s="7">
        <f>B1291+'Infectados Brasil'!$M$12</f>
        <v>64.499999999998479</v>
      </c>
      <c r="C1292" s="9">
        <f>C1291+(F1291*'Infectados Brasil'!$M$12)</f>
        <v>168107610.56766993</v>
      </c>
      <c r="D1292" s="23">
        <f>D1291+(G1291*'Infectados Brasil'!$M$12)</f>
        <v>29380670.32662436</v>
      </c>
      <c r="E1292" s="23">
        <f>E1291+(H1291*'Infectados Brasil'!$M$12)</f>
        <v>12511720.105705839</v>
      </c>
      <c r="F1292" s="23">
        <f>-('Infectados Brasil'!$M$9*C1292*(D1292/$M$1))</f>
        <v>-8777511.6730623823</v>
      </c>
      <c r="G1292" s="23">
        <f>('Infectados Brasil'!$M$9*C1292*(D1292/$M$1))-('Infectados Brasil'!$M$10*D1292)</f>
        <v>5839444.6403999459</v>
      </c>
      <c r="H1292" s="23">
        <f>('Infectados Brasil'!$M$10*D1292)</f>
        <v>2938067.0326624364</v>
      </c>
      <c r="I1292" s="27">
        <f>(C1292/$M$1)*'Infectados Brasil'!$M$14</f>
        <v>2.9875123935168766</v>
      </c>
      <c r="J1292" s="4">
        <v>1</v>
      </c>
    </row>
    <row r="1293" spans="1:10" x14ac:dyDescent="0.25">
      <c r="A1293" s="8">
        <f>A1292+'Infectados Brasil'!$M$12</f>
        <v>43950.550000003757</v>
      </c>
      <c r="B1293" s="7">
        <f>B1292+'Infectados Brasil'!$M$12</f>
        <v>64.549999999998477</v>
      </c>
      <c r="C1293" s="9">
        <f>C1292+(F1292*'Infectados Brasil'!$M$12)</f>
        <v>167668734.98401681</v>
      </c>
      <c r="D1293" s="23">
        <f>D1292+(G1292*'Infectados Brasil'!$M$12)</f>
        <v>29672642.558644358</v>
      </c>
      <c r="E1293" s="23">
        <f>E1292+(H1292*'Infectados Brasil'!$M$12)</f>
        <v>12658623.457338961</v>
      </c>
      <c r="F1293" s="23">
        <f>-('Infectados Brasil'!$M$9*C1293*(D1293/$M$1))</f>
        <v>-8841595.7216462195</v>
      </c>
      <c r="G1293" s="23">
        <f>('Infectados Brasil'!$M$9*C1293*(D1293/$M$1))-('Infectados Brasil'!$M$10*D1293)</f>
        <v>5874331.4657817837</v>
      </c>
      <c r="H1293" s="23">
        <f>('Infectados Brasil'!$M$10*D1293)</f>
        <v>2967264.2558644358</v>
      </c>
      <c r="I1293" s="27">
        <f>(C1293/$M$1)*'Infectados Brasil'!$M$14</f>
        <v>2.9797129474302415</v>
      </c>
      <c r="J1293" s="4">
        <v>1</v>
      </c>
    </row>
    <row r="1294" spans="1:10" x14ac:dyDescent="0.25">
      <c r="A1294" s="8">
        <f>A1293+'Infectados Brasil'!$M$12</f>
        <v>43950.60000000376</v>
      </c>
      <c r="B1294" s="7">
        <f>B1293+'Infectados Brasil'!$M$12</f>
        <v>64.599999999998474</v>
      </c>
      <c r="C1294" s="9">
        <f>C1293+(F1293*'Infectados Brasil'!$M$12)</f>
        <v>167226655.19793451</v>
      </c>
      <c r="D1294" s="23">
        <f>D1293+(G1293*'Infectados Brasil'!$M$12)</f>
        <v>29966359.131933447</v>
      </c>
      <c r="E1294" s="23">
        <f>E1293+(H1293*'Infectados Brasil'!$M$12)</f>
        <v>12806986.670132183</v>
      </c>
      <c r="F1294" s="23">
        <f>-('Infectados Brasil'!$M$9*C1294*(D1294/$M$1))</f>
        <v>-8905572.0908286832</v>
      </c>
      <c r="G1294" s="23">
        <f>('Infectados Brasil'!$M$9*C1294*(D1294/$M$1))-('Infectados Brasil'!$M$10*D1294)</f>
        <v>5908936.1776353382</v>
      </c>
      <c r="H1294" s="23">
        <f>('Infectados Brasil'!$M$10*D1294)</f>
        <v>2996635.9131933451</v>
      </c>
      <c r="I1294" s="27">
        <f>(C1294/$M$1)*'Infectados Brasil'!$M$14</f>
        <v>2.9718565580890077</v>
      </c>
      <c r="J1294" s="4">
        <v>1</v>
      </c>
    </row>
    <row r="1295" spans="1:10" x14ac:dyDescent="0.25">
      <c r="A1295" s="8">
        <f>A1294+'Infectados Brasil'!$M$12</f>
        <v>43950.650000003763</v>
      </c>
      <c r="B1295" s="7">
        <f>B1294+'Infectados Brasil'!$M$12</f>
        <v>64.649999999998471</v>
      </c>
      <c r="C1295" s="9">
        <f>C1294+(F1294*'Infectados Brasil'!$M$12)</f>
        <v>166781376.59339309</v>
      </c>
      <c r="D1295" s="23">
        <f>D1294+(G1294*'Infectados Brasil'!$M$12)</f>
        <v>30261805.940815214</v>
      </c>
      <c r="E1295" s="23">
        <f>E1294+(H1294*'Infectados Brasil'!$M$12)</f>
        <v>12956818.465791849</v>
      </c>
      <c r="F1295" s="23">
        <f>-('Infectados Brasil'!$M$9*C1295*(D1295/$M$1))</f>
        <v>-8969427.7604943346</v>
      </c>
      <c r="G1295" s="23">
        <f>('Infectados Brasil'!$M$9*C1295*(D1295/$M$1))-('Infectados Brasil'!$M$10*D1295)</f>
        <v>5943247.1664128136</v>
      </c>
      <c r="H1295" s="23">
        <f>('Infectados Brasil'!$M$10*D1295)</f>
        <v>3026180.5940815215</v>
      </c>
      <c r="I1295" s="27">
        <f>(C1295/$M$1)*'Infectados Brasil'!$M$14</f>
        <v>2.963943321174014</v>
      </c>
      <c r="J1295" s="4">
        <v>1</v>
      </c>
    </row>
    <row r="1296" spans="1:10" x14ac:dyDescent="0.25">
      <c r="A1296" s="8">
        <f>A1295+'Infectados Brasil'!$M$12</f>
        <v>43950.700000003766</v>
      </c>
      <c r="B1296" s="7">
        <f>B1295+'Infectados Brasil'!$M$12</f>
        <v>64.699999999998468</v>
      </c>
      <c r="C1296" s="9">
        <f>C1295+(F1295*'Infectados Brasil'!$M$12)</f>
        <v>166332905.20536837</v>
      </c>
      <c r="D1296" s="23">
        <f>D1295+(G1295*'Infectados Brasil'!$M$12)</f>
        <v>30558968.299135856</v>
      </c>
      <c r="E1296" s="23">
        <f>E1295+(H1295*'Infectados Brasil'!$M$12)</f>
        <v>13108127.495495925</v>
      </c>
      <c r="F1296" s="23">
        <f>-('Infectados Brasil'!$M$9*C1296*(D1296/$M$1))</f>
        <v>-9033149.5710412599</v>
      </c>
      <c r="G1296" s="23">
        <f>('Infectados Brasil'!$M$9*C1296*(D1296/$M$1))-('Infectados Brasil'!$M$10*D1296)</f>
        <v>5977252.7411276735</v>
      </c>
      <c r="H1296" s="23">
        <f>('Infectados Brasil'!$M$10*D1296)</f>
        <v>3055896.8299135859</v>
      </c>
      <c r="I1296" s="27">
        <f>(C1296/$M$1)*'Infectados Brasil'!$M$14</f>
        <v>2.9559733439354035</v>
      </c>
      <c r="J1296" s="4">
        <v>1</v>
      </c>
    </row>
    <row r="1297" spans="1:10" x14ac:dyDescent="0.25">
      <c r="A1297" s="8">
        <f>A1296+'Infectados Brasil'!$M$12</f>
        <v>43950.750000003769</v>
      </c>
      <c r="B1297" s="7">
        <f>B1296+'Infectados Brasil'!$M$12</f>
        <v>64.749999999998465</v>
      </c>
      <c r="C1297" s="9">
        <f>C1296+(F1296*'Infectados Brasil'!$M$12)</f>
        <v>165881247.7268163</v>
      </c>
      <c r="D1297" s="23">
        <f>D1296+(G1296*'Infectados Brasil'!$M$12)</f>
        <v>30857830.936192241</v>
      </c>
      <c r="E1297" s="23">
        <f>E1296+(H1296*'Infectados Brasil'!$M$12)</f>
        <v>13260922.336991604</v>
      </c>
      <c r="F1297" s="23">
        <f>-('Infectados Brasil'!$M$9*C1297*(D1297/$M$1))</f>
        <v>-9096724.2275876682</v>
      </c>
      <c r="G1297" s="23">
        <f>('Infectados Brasil'!$M$9*C1297*(D1297/$M$1))-('Infectados Brasil'!$M$10*D1297)</f>
        <v>6010941.1339684445</v>
      </c>
      <c r="H1297" s="23">
        <f>('Infectados Brasil'!$M$10*D1297)</f>
        <v>3085783.0936192241</v>
      </c>
      <c r="I1297" s="27">
        <f>(C1297/$M$1)*'Infectados Brasil'!$M$14</f>
        <v>2.9479467453165635</v>
      </c>
      <c r="J1297" s="4">
        <v>1</v>
      </c>
    </row>
    <row r="1298" spans="1:10" x14ac:dyDescent="0.25">
      <c r="A1298" s="8">
        <f>A1297+'Infectados Brasil'!$M$12</f>
        <v>43950.800000003772</v>
      </c>
      <c r="B1298" s="7">
        <f>B1297+'Infectados Brasil'!$M$12</f>
        <v>64.799999999998462</v>
      </c>
      <c r="C1298" s="9">
        <f>C1297+(F1297*'Infectados Brasil'!$M$12)</f>
        <v>165426411.51543692</v>
      </c>
      <c r="D1298" s="23">
        <f>D1297+(G1297*'Infectados Brasil'!$M$12)</f>
        <v>31158377.992890663</v>
      </c>
      <c r="E1298" s="23">
        <f>E1297+(H1297*'Infectados Brasil'!$M$12)</f>
        <v>13415211.491672566</v>
      </c>
      <c r="F1298" s="23">
        <f>-('Infectados Brasil'!$M$9*C1298*(D1298/$M$1))</f>
        <v>-9160138.3043525685</v>
      </c>
      <c r="G1298" s="23">
        <f>('Infectados Brasil'!$M$9*C1298*(D1298/$M$1))-('Infectados Brasil'!$M$10*D1298)</f>
        <v>6044300.5050635021</v>
      </c>
      <c r="H1298" s="23">
        <f>('Infectados Brasil'!$M$10*D1298)</f>
        <v>3115837.7992890663</v>
      </c>
      <c r="I1298" s="27">
        <f>(C1298/$M$1)*'Infectados Brasil'!$M$14</f>
        <v>2.9398636560743361</v>
      </c>
      <c r="J1298" s="4">
        <v>1</v>
      </c>
    </row>
    <row r="1299" spans="1:10" x14ac:dyDescent="0.25">
      <c r="A1299" s="8">
        <f>A1298+'Infectados Brasil'!$M$12</f>
        <v>43950.850000003775</v>
      </c>
      <c r="B1299" s="7">
        <f>B1298+'Infectados Brasil'!$M$12</f>
        <v>64.84999999999846</v>
      </c>
      <c r="C1299" s="9">
        <f>C1298+(F1298*'Infectados Brasil'!$M$12)</f>
        <v>164968404.60021928</v>
      </c>
      <c r="D1299" s="23">
        <f>D1298+(G1298*'Infectados Brasil'!$M$12)</f>
        <v>31460593.01814384</v>
      </c>
      <c r="E1299" s="23">
        <f>E1298+(H1298*'Infectados Brasil'!$M$12)</f>
        <v>13571003.38163702</v>
      </c>
      <c r="F1299" s="23">
        <f>-('Infectados Brasil'!$M$9*C1299*(D1299/$M$1))</f>
        <v>-9223378.2492101472</v>
      </c>
      <c r="G1299" s="23">
        <f>('Infectados Brasil'!$M$9*C1299*(D1299/$M$1))-('Infectados Brasil'!$M$10*D1299)</f>
        <v>6077318.9473957624</v>
      </c>
      <c r="H1299" s="23">
        <f>('Infectados Brasil'!$M$10*D1299)</f>
        <v>3146059.3018143843</v>
      </c>
      <c r="I1299" s="27">
        <f>(C1299/$M$1)*'Infectados Brasil'!$M$14</f>
        <v>2.9317242188953254</v>
      </c>
      <c r="J1299" s="4">
        <v>1</v>
      </c>
    </row>
    <row r="1300" spans="1:10" x14ac:dyDescent="0.25">
      <c r="A1300" s="8">
        <f>A1299+'Infectados Brasil'!$M$12</f>
        <v>43950.900000003778</v>
      </c>
      <c r="B1300" s="7">
        <f>B1299+'Infectados Brasil'!$M$12</f>
        <v>64.899999999998457</v>
      </c>
      <c r="C1300" s="9">
        <f>C1299+(F1299*'Infectados Brasil'!$M$12)</f>
        <v>164507235.68775877</v>
      </c>
      <c r="D1300" s="23">
        <f>D1299+(G1299*'Infectados Brasil'!$M$12)</f>
        <v>31764458.965513628</v>
      </c>
      <c r="E1300" s="23">
        <f>E1299+(H1299*'Infectados Brasil'!$M$12)</f>
        <v>13728306.34672774</v>
      </c>
      <c r="F1300" s="23">
        <f>-('Infectados Brasil'!$M$9*C1300*(D1300/$M$1))</f>
        <v>-9286430.3884173743</v>
      </c>
      <c r="G1300" s="23">
        <f>('Infectados Brasil'!$M$9*C1300*(D1300/$M$1))-('Infectados Brasil'!$M$10*D1300)</f>
        <v>6109984.4918660112</v>
      </c>
      <c r="H1300" s="23">
        <f>('Infectados Brasil'!$M$10*D1300)</f>
        <v>3176445.8965513632</v>
      </c>
      <c r="I1300" s="27">
        <f>(C1300/$M$1)*'Infectados Brasil'!$M$14</f>
        <v>2.9235285885081699</v>
      </c>
      <c r="J1300" s="4">
        <v>1</v>
      </c>
    </row>
    <row r="1301" spans="1:10" x14ac:dyDescent="0.25">
      <c r="A1301" s="8">
        <f>A1300+'Infectados Brasil'!$M$12</f>
        <v>43950.950000003781</v>
      </c>
      <c r="B1301" s="7">
        <f>B1300+'Infectados Brasil'!$M$12</f>
        <v>64.949999999998454</v>
      </c>
      <c r="C1301" s="9">
        <f>C1300+(F1300*'Infectados Brasil'!$M$12)</f>
        <v>164042914.16833791</v>
      </c>
      <c r="D1301" s="23">
        <f>D1300+(G1300*'Infectados Brasil'!$M$12)</f>
        <v>32069958.190106928</v>
      </c>
      <c r="E1301" s="23">
        <f>E1300+(H1300*'Infectados Brasil'!$M$12)</f>
        <v>13887128.641555307</v>
      </c>
      <c r="F1301" s="23">
        <f>-('Infectados Brasil'!$M$9*C1301*(D1301/$M$1))</f>
        <v>-9349280.9315139968</v>
      </c>
      <c r="G1301" s="23">
        <f>('Infectados Brasil'!$M$9*C1301*(D1301/$M$1))-('Infectados Brasil'!$M$10*D1301)</f>
        <v>6142285.1125033032</v>
      </c>
      <c r="H1301" s="23">
        <f>('Infectados Brasil'!$M$10*D1301)</f>
        <v>3206995.8190106931</v>
      </c>
      <c r="I1301" s="27">
        <f>(C1301/$M$1)*'Infectados Brasil'!$M$14</f>
        <v>2.9152769317916052</v>
      </c>
      <c r="J1301" s="4">
        <v>1</v>
      </c>
    </row>
    <row r="1302" spans="1:10" x14ac:dyDescent="0.25">
      <c r="A1302" s="8">
        <f>A1301+'Infectados Brasil'!$M$12</f>
        <v>43951.000000003783</v>
      </c>
      <c r="B1302" s="7">
        <f>B1301+'Infectados Brasil'!$M$12</f>
        <v>64.999999999998451</v>
      </c>
      <c r="C1302" s="9">
        <f>C1301+(F1301*'Infectados Brasil'!$M$12)</f>
        <v>163575450.12176222</v>
      </c>
      <c r="D1302" s="23">
        <f>D1301+(G1301*'Infectados Brasil'!$M$12)</f>
        <v>32377072.445732094</v>
      </c>
      <c r="E1302" s="23">
        <f>E1301+(H1301*'Infectados Brasil'!$M$12)</f>
        <v>14047478.432505842</v>
      </c>
      <c r="F1302" s="23">
        <f>-('Infectados Brasil'!$M$9*C1302*(D1302/$M$1))</f>
        <v>-9411915.9763940033</v>
      </c>
      <c r="G1302" s="23">
        <f>('Infectados Brasil'!$M$9*C1302*(D1302/$M$1))-('Infectados Brasil'!$M$10*D1302)</f>
        <v>6174208.7318207938</v>
      </c>
      <c r="H1302" s="23">
        <f>('Infectados Brasil'!$M$10*D1302)</f>
        <v>3237707.2445732094</v>
      </c>
      <c r="I1302" s="27">
        <f>(C1302/$M$1)*'Infectados Brasil'!$M$14</f>
        <v>2.9069694278781739</v>
      </c>
      <c r="J1302" s="4">
        <v>1</v>
      </c>
    </row>
    <row r="1303" spans="1:10" x14ac:dyDescent="0.25">
      <c r="A1303" s="8">
        <f>A1302+'Infectados Brasil'!$M$12</f>
        <v>43951.050000003786</v>
      </c>
      <c r="B1303" s="7">
        <f>B1302+'Infectados Brasil'!$M$12</f>
        <v>65.049999999998448</v>
      </c>
      <c r="C1303" s="9">
        <f>C1302+(F1302*'Infectados Brasil'!$M$12)</f>
        <v>163104854.32294253</v>
      </c>
      <c r="D1303" s="23">
        <f>D1302+(G1302*'Infectados Brasil'!$M$12)</f>
        <v>32685782.882323135</v>
      </c>
      <c r="E1303" s="23">
        <f>E1302+(H1302*'Infectados Brasil'!$M$12)</f>
        <v>14209363.794734502</v>
      </c>
      <c r="F1303" s="23">
        <f>-('Infectados Brasil'!$M$9*C1303*(D1303/$M$1))</f>
        <v>-9474321.5145472679</v>
      </c>
      <c r="G1303" s="23">
        <f>('Infectados Brasil'!$M$9*C1303*(D1303/$M$1))-('Infectados Brasil'!$M$10*D1303)</f>
        <v>6205743.2263149545</v>
      </c>
      <c r="H1303" s="23">
        <f>('Infectados Brasil'!$M$10*D1303)</f>
        <v>3268578.2882323135</v>
      </c>
      <c r="I1303" s="27">
        <f>(C1303/$M$1)*'Infectados Brasil'!$M$14</f>
        <v>2.8986062682534355</v>
      </c>
      <c r="J1303" s="4">
        <v>1</v>
      </c>
    </row>
    <row r="1304" spans="1:10" x14ac:dyDescent="0.25">
      <c r="A1304" s="8">
        <f>A1303+'Infectados Brasil'!$M$12</f>
        <v>43951.100000003789</v>
      </c>
      <c r="B1304" s="7">
        <f>B1303+'Infectados Brasil'!$M$12</f>
        <v>65.099999999998445</v>
      </c>
      <c r="C1304" s="9">
        <f>C1303+(F1303*'Infectados Brasil'!$M$12)</f>
        <v>162631138.24721515</v>
      </c>
      <c r="D1304" s="23">
        <f>D1303+(G1303*'Infectados Brasil'!$M$12)</f>
        <v>32996070.043638881</v>
      </c>
      <c r="E1304" s="23">
        <f>E1303+(H1303*'Infectados Brasil'!$M$12)</f>
        <v>14372792.709146118</v>
      </c>
      <c r="F1304" s="23">
        <f>-('Infectados Brasil'!$M$9*C1304*(D1304/$M$1))</f>
        <v>-9536483.4364699926</v>
      </c>
      <c r="G1304" s="23">
        <f>('Infectados Brasil'!$M$9*C1304*(D1304/$M$1))-('Infectados Brasil'!$M$10*D1304)</f>
        <v>6236876.4321061037</v>
      </c>
      <c r="H1304" s="23">
        <f>('Infectados Brasil'!$M$10*D1304)</f>
        <v>3299607.0043638884</v>
      </c>
      <c r="I1304" s="27">
        <f>(C1304/$M$1)*'Infectados Brasil'!$M$14</f>
        <v>2.8901876568505092</v>
      </c>
      <c r="J1304" s="4">
        <v>1</v>
      </c>
    </row>
    <row r="1305" spans="1:10" x14ac:dyDescent="0.25">
      <c r="A1305" s="8">
        <f>A1304+'Infectados Brasil'!$M$12</f>
        <v>43951.150000003792</v>
      </c>
      <c r="B1305" s="7">
        <f>B1304+'Infectados Brasil'!$M$12</f>
        <v>65.149999999998442</v>
      </c>
      <c r="C1305" s="9">
        <f>C1304+(F1304*'Infectados Brasil'!$M$12)</f>
        <v>162154314.07539165</v>
      </c>
      <c r="D1305" s="23">
        <f>D1304+(G1304*'Infectados Brasil'!$M$12)</f>
        <v>33307913.865244187</v>
      </c>
      <c r="E1305" s="23">
        <f>E1304+(H1304*'Infectados Brasil'!$M$12)</f>
        <v>14537773.059364311</v>
      </c>
      <c r="F1305" s="23">
        <f>-('Infectados Brasil'!$M$9*C1305*(D1305/$M$1))</f>
        <v>-9598387.5372421667</v>
      </c>
      <c r="G1305" s="23">
        <f>('Infectados Brasil'!$M$9*C1305*(D1305/$M$1))-('Infectados Brasil'!$M$10*D1305)</f>
        <v>6267596.1507177483</v>
      </c>
      <c r="H1305" s="23">
        <f>('Infectados Brasil'!$M$10*D1305)</f>
        <v>3330791.3865244188</v>
      </c>
      <c r="I1305" s="27">
        <f>(C1305/$M$1)*'Infectados Brasil'!$M$14</f>
        <v>2.8817138101398174</v>
      </c>
      <c r="J1305" s="4">
        <v>1</v>
      </c>
    </row>
    <row r="1306" spans="1:10" x14ac:dyDescent="0.25">
      <c r="A1306" s="8">
        <f>A1305+'Infectados Brasil'!$M$12</f>
        <v>43951.200000003795</v>
      </c>
      <c r="B1306" s="7">
        <f>B1305+'Infectados Brasil'!$M$12</f>
        <v>65.19999999999844</v>
      </c>
      <c r="C1306" s="9">
        <f>C1305+(F1305*'Infectados Brasil'!$M$12)</f>
        <v>161674394.69852954</v>
      </c>
      <c r="D1306" s="23">
        <f>D1305+(G1305*'Infectados Brasil'!$M$12)</f>
        <v>33621293.672780074</v>
      </c>
      <c r="E1306" s="23">
        <f>E1305+(H1305*'Infectados Brasil'!$M$12)</f>
        <v>14704312.628690531</v>
      </c>
      <c r="F1306" s="23">
        <f>-('Infectados Brasil'!$M$9*C1306*(D1306/$M$1))</f>
        <v>-9660019.5222701486</v>
      </c>
      <c r="G1306" s="23">
        <f>('Infectados Brasil'!$M$9*C1306*(D1306/$M$1))-('Infectados Brasil'!$M$10*D1306)</f>
        <v>6297890.1549921408</v>
      </c>
      <c r="H1306" s="23">
        <f>('Infectados Brasil'!$M$10*D1306)</f>
        <v>3362129.3672780078</v>
      </c>
      <c r="I1306" s="27">
        <f>(C1306/$M$1)*'Infectados Brasil'!$M$14</f>
        <v>2.8731849572138675</v>
      </c>
      <c r="J1306" s="4">
        <v>1</v>
      </c>
    </row>
    <row r="1307" spans="1:10" x14ac:dyDescent="0.25">
      <c r="A1307" s="8">
        <f>A1306+'Infectados Brasil'!$M$12</f>
        <v>43951.250000003798</v>
      </c>
      <c r="B1307" s="7">
        <f>B1306+'Infectados Brasil'!$M$12</f>
        <v>65.249999999998437</v>
      </c>
      <c r="C1307" s="9">
        <f>C1306+(F1306*'Infectados Brasil'!$M$12)</f>
        <v>161191393.72241604</v>
      </c>
      <c r="D1307" s="23">
        <f>D1306+(G1306*'Infectados Brasil'!$M$12)</f>
        <v>33936188.180529684</v>
      </c>
      <c r="E1307" s="23">
        <f>E1306+(H1306*'Infectados Brasil'!$M$12)</f>
        <v>14872419.097054431</v>
      </c>
      <c r="F1307" s="23">
        <f>-('Infectados Brasil'!$M$9*C1307*(D1307/$M$1))</f>
        <v>-9721365.0131921824</v>
      </c>
      <c r="G1307" s="23">
        <f>('Infectados Brasil'!$M$9*C1307*(D1307/$M$1))-('Infectados Brasil'!$M$10*D1307)</f>
        <v>6327746.1951392144</v>
      </c>
      <c r="H1307" s="23">
        <f>('Infectados Brasil'!$M$10*D1307)</f>
        <v>3393618.8180529685</v>
      </c>
      <c r="I1307" s="27">
        <f>(C1307/$M$1)*'Infectados Brasil'!$M$14</f>
        <v>2.8646013398669363</v>
      </c>
      <c r="J1307" s="4">
        <v>1</v>
      </c>
    </row>
    <row r="1308" spans="1:10" x14ac:dyDescent="0.25">
      <c r="A1308" s="8">
        <f>A1307+'Infectados Brasil'!$M$12</f>
        <v>43951.300000003801</v>
      </c>
      <c r="B1308" s="7">
        <f>B1307+'Infectados Brasil'!$M$12</f>
        <v>65.299999999998434</v>
      </c>
      <c r="C1308" s="9">
        <f>C1307+(F1307*'Infectados Brasil'!$M$12)</f>
        <v>160705325.47175643</v>
      </c>
      <c r="D1308" s="23">
        <f>D1307+(G1307*'Infectados Brasil'!$M$12)</f>
        <v>34252575.490286648</v>
      </c>
      <c r="E1308" s="23">
        <f>E1307+(H1307*'Infectados Brasil'!$M$12)</f>
        <v>15042100.03795708</v>
      </c>
      <c r="F1308" s="23">
        <f>-('Infectados Brasil'!$M$9*C1308*(D1308/$M$1))</f>
        <v>-9782409.5539443623</v>
      </c>
      <c r="G1308" s="23">
        <f>('Infectados Brasil'!$M$9*C1308*(D1308/$M$1))-('Infectados Brasil'!$M$10*D1308)</f>
        <v>6357152.0049156975</v>
      </c>
      <c r="H1308" s="23">
        <f>('Infectados Brasil'!$M$10*D1308)</f>
        <v>3425257.5490286648</v>
      </c>
      <c r="I1308" s="27">
        <f>(C1308/$M$1)*'Infectados Brasil'!$M$14</f>
        <v>2.8559632126694998</v>
      </c>
      <c r="J1308" s="4">
        <v>1</v>
      </c>
    </row>
    <row r="1309" spans="1:10" x14ac:dyDescent="0.25">
      <c r="A1309" s="8">
        <f>A1308+'Infectados Brasil'!$M$12</f>
        <v>43951.350000003804</v>
      </c>
      <c r="B1309" s="7">
        <f>B1308+'Infectados Brasil'!$M$12</f>
        <v>65.349999999998431</v>
      </c>
      <c r="C1309" s="9">
        <f>C1308+(F1308*'Infectados Brasil'!$M$12)</f>
        <v>160216204.99405921</v>
      </c>
      <c r="D1309" s="23">
        <f>D1308+(G1308*'Infectados Brasil'!$M$12)</f>
        <v>34570433.09053243</v>
      </c>
      <c r="E1309" s="23">
        <f>E1308+(H1308*'Infectados Brasil'!$M$12)</f>
        <v>15213362.915408513</v>
      </c>
      <c r="F1309" s="23">
        <f>-('Infectados Brasil'!$M$9*C1309*(D1309/$M$1))</f>
        <v>-9843138.6169844177</v>
      </c>
      <c r="G1309" s="23">
        <f>('Infectados Brasil'!$M$9*C1309*(D1309/$M$1))-('Infectados Brasil'!$M$10*D1309)</f>
        <v>6386095.3079311745</v>
      </c>
      <c r="H1309" s="23">
        <f>('Infectados Brasil'!$M$10*D1309)</f>
        <v>3457043.3090532431</v>
      </c>
      <c r="I1309" s="27">
        <f>(C1309/$M$1)*'Infectados Brasil'!$M$14</f>
        <v>2.8472708430372804</v>
      </c>
      <c r="J1309" s="4">
        <v>1</v>
      </c>
    </row>
    <row r="1310" spans="1:10" x14ac:dyDescent="0.25">
      <c r="A1310" s="8">
        <f>A1309+'Infectados Brasil'!$M$12</f>
        <v>43951.400000003807</v>
      </c>
      <c r="B1310" s="7">
        <f>B1309+'Infectados Brasil'!$M$12</f>
        <v>65.399999999998428</v>
      </c>
      <c r="C1310" s="9">
        <f>C1309+(F1309*'Infectados Brasil'!$M$12)</f>
        <v>159724048.06320998</v>
      </c>
      <c r="D1310" s="23">
        <f>D1309+(G1309*'Infectados Brasil'!$M$12)</f>
        <v>34889737.855928987</v>
      </c>
      <c r="E1310" s="23">
        <f>E1309+(H1309*'Infectados Brasil'!$M$12)</f>
        <v>15386215.080861175</v>
      </c>
      <c r="F1310" s="23">
        <f>-('Infectados Brasil'!$M$9*C1310*(D1310/$M$1))</f>
        <v>-9903537.6096703131</v>
      </c>
      <c r="G1310" s="23">
        <f>('Infectados Brasil'!$M$9*C1310*(D1310/$M$1))-('Infectados Brasil'!$M$10*D1310)</f>
        <v>6414563.8240774143</v>
      </c>
      <c r="H1310" s="23">
        <f>('Infectados Brasil'!$M$10*D1310)</f>
        <v>3488973.7855928987</v>
      </c>
      <c r="I1310" s="27">
        <f>(C1310/$M$1)*'Infectados Brasil'!$M$14</f>
        <v>2.8385245112947604</v>
      </c>
      <c r="J1310" s="4">
        <v>1</v>
      </c>
    </row>
    <row r="1311" spans="1:10" x14ac:dyDescent="0.25">
      <c r="A1311" s="8">
        <f>A1310+'Infectados Brasil'!$M$12</f>
        <v>43951.45000000381</v>
      </c>
      <c r="B1311" s="7">
        <f>B1310+'Infectados Brasil'!$M$12</f>
        <v>65.449999999998425</v>
      </c>
      <c r="C1311" s="9">
        <f>C1310+(F1310*'Infectados Brasil'!$M$12)</f>
        <v>159228871.18272647</v>
      </c>
      <c r="D1311" s="23">
        <f>D1310+(G1310*'Infectados Brasil'!$M$12)</f>
        <v>35210466.047132857</v>
      </c>
      <c r="E1311" s="23">
        <f>E1310+(H1310*'Infectados Brasil'!$M$12)</f>
        <v>15560663.770140821</v>
      </c>
      <c r="F1311" s="23">
        <f>-('Infectados Brasil'!$M$9*C1311*(D1311/$M$1))</f>
        <v>-9963591.8807904795</v>
      </c>
      <c r="G1311" s="23">
        <f>('Infectados Brasil'!$M$9*C1311*(D1311/$M$1))-('Infectados Brasil'!$M$10*D1311)</f>
        <v>6442545.2760771941</v>
      </c>
      <c r="H1311" s="23">
        <f>('Infectados Brasil'!$M$10*D1311)</f>
        <v>3521046.6047132858</v>
      </c>
      <c r="I1311" s="27">
        <f>(C1311/$M$1)*'Infectados Brasil'!$M$14</f>
        <v>2.8297245107330244</v>
      </c>
      <c r="J1311" s="4">
        <v>1</v>
      </c>
    </row>
    <row r="1312" spans="1:10" x14ac:dyDescent="0.25">
      <c r="A1312" s="8">
        <f>A1311+'Infectados Brasil'!$M$12</f>
        <v>43951.500000003813</v>
      </c>
      <c r="B1312" s="7">
        <f>B1311+'Infectados Brasil'!$M$12</f>
        <v>65.499999999998423</v>
      </c>
      <c r="C1312" s="9">
        <f>C1311+(F1311*'Infectados Brasil'!$M$12)</f>
        <v>158730691.58868694</v>
      </c>
      <c r="D1312" s="23">
        <f>D1311+(G1311*'Infectados Brasil'!$M$12)</f>
        <v>35532593.310936719</v>
      </c>
      <c r="E1312" s="23">
        <f>E1311+(H1311*'Infectados Brasil'!$M$12)</f>
        <v>15736716.100376485</v>
      </c>
      <c r="F1312" s="23">
        <f>-('Infectados Brasil'!$M$9*C1312*(D1312/$M$1))</f>
        <v>-10023286.727242233</v>
      </c>
      <c r="G1312" s="23">
        <f>('Infectados Brasil'!$M$9*C1312*(D1312/$M$1))-('Infectados Brasil'!$M$10*D1312)</f>
        <v>6470027.3961485606</v>
      </c>
      <c r="H1312" s="23">
        <f>('Infectados Brasil'!$M$10*D1312)</f>
        <v>3553259.3310936722</v>
      </c>
      <c r="I1312" s="27">
        <f>(C1312/$M$1)*'Infectados Brasil'!$M$14</f>
        <v>2.8208711476618076</v>
      </c>
      <c r="J1312" s="4">
        <v>1</v>
      </c>
    </row>
    <row r="1313" spans="1:10" x14ac:dyDescent="0.25">
      <c r="A1313" s="8">
        <f>A1312+'Infectados Brasil'!$M$12</f>
        <v>43951.550000003816</v>
      </c>
      <c r="B1313" s="7">
        <f>B1312+'Infectados Brasil'!$M$12</f>
        <v>65.54999999999842</v>
      </c>
      <c r="C1313" s="9">
        <f>C1312+(F1312*'Infectados Brasil'!$M$12)</f>
        <v>158229527.25232482</v>
      </c>
      <c r="D1313" s="23">
        <f>D1312+(G1312*'Infectados Brasil'!$M$12)</f>
        <v>35856094.680744149</v>
      </c>
      <c r="E1313" s="23">
        <f>E1312+(H1312*'Infectados Brasil'!$M$12)</f>
        <v>15914379.066931169</v>
      </c>
      <c r="F1313" s="23">
        <f>-('Infectados Brasil'!$M$9*C1313*(D1313/$M$1))</f>
        <v>-10082607.400854627</v>
      </c>
      <c r="G1313" s="23">
        <f>('Infectados Brasil'!$M$9*C1313*(D1313/$M$1))-('Infectados Brasil'!$M$10*D1313)</f>
        <v>6496997.9327802118</v>
      </c>
      <c r="H1313" s="23">
        <f>('Infectados Brasil'!$M$10*D1313)</f>
        <v>3585609.4680744149</v>
      </c>
      <c r="I1313" s="27">
        <f>(C1313/$M$1)*'Infectados Brasil'!$M$14</f>
        <v>2.811964741455601</v>
      </c>
      <c r="J1313" s="4">
        <v>1</v>
      </c>
    </row>
    <row r="1314" spans="1:10" x14ac:dyDescent="0.25">
      <c r="A1314" s="8">
        <f>A1313+'Infectados Brasil'!$M$12</f>
        <v>43951.600000003818</v>
      </c>
      <c r="B1314" s="7">
        <f>B1313+'Infectados Brasil'!$M$12</f>
        <v>65.599999999998417</v>
      </c>
      <c r="C1314" s="9">
        <f>C1313+(F1313*'Infectados Brasil'!$M$12)</f>
        <v>157725396.88228208</v>
      </c>
      <c r="D1314" s="23">
        <f>D1313+(G1313*'Infectados Brasil'!$M$12)</f>
        <v>36180944.577383161</v>
      </c>
      <c r="E1314" s="23">
        <f>E1313+(H1313*'Infectados Brasil'!$M$12)</f>
        <v>16093659.54033489</v>
      </c>
      <c r="F1314" s="23">
        <f>-('Infectados Brasil'!$M$9*C1314*(D1314/$M$1))</f>
        <v>-10141539.115351787</v>
      </c>
      <c r="G1314" s="23">
        <f>('Infectados Brasil'!$M$9*C1314*(D1314/$M$1))-('Infectados Brasil'!$M$10*D1314)</f>
        <v>6523444.6576134712</v>
      </c>
      <c r="H1314" s="23">
        <f>('Infectados Brasil'!$M$10*D1314)</f>
        <v>3618094.4577383162</v>
      </c>
      <c r="I1314" s="27">
        <f>(C1314/$M$1)*'Infectados Brasil'!$M$14</f>
        <v>2.8030056245936983</v>
      </c>
      <c r="J1314" s="4">
        <v>1</v>
      </c>
    </row>
    <row r="1315" spans="1:10" x14ac:dyDescent="0.25">
      <c r="A1315" s="8">
        <f>A1314+'Infectados Brasil'!$M$12</f>
        <v>43951.650000003821</v>
      </c>
      <c r="B1315" s="7">
        <f>B1314+'Infectados Brasil'!$M$12</f>
        <v>65.649999999998414</v>
      </c>
      <c r="C1315" s="9">
        <f>C1314+(F1314*'Infectados Brasil'!$M$12)</f>
        <v>157218319.92651448</v>
      </c>
      <c r="D1315" s="23">
        <f>D1314+(G1314*'Infectados Brasil'!$M$12)</f>
        <v>36507116.810263835</v>
      </c>
      <c r="E1315" s="23">
        <f>E1314+(H1314*'Infectados Brasil'!$M$12)</f>
        <v>16274564.263221806</v>
      </c>
      <c r="F1315" s="23">
        <f>-('Infectados Brasil'!$M$9*C1315*(D1315/$M$1))</f>
        <v>-10200067.05345249</v>
      </c>
      <c r="G1315" s="23">
        <f>('Infectados Brasil'!$M$9*C1315*(D1315/$M$1))-('Infectados Brasil'!$M$10*D1315)</f>
        <v>6549355.3724261057</v>
      </c>
      <c r="H1315" s="23">
        <f>('Infectados Brasil'!$M$10*D1315)</f>
        <v>3650711.6810263838</v>
      </c>
      <c r="I1315" s="27">
        <f>(C1315/$M$1)*'Infectados Brasil'!$M$14</f>
        <v>2.7939941426940571</v>
      </c>
      <c r="J1315" s="4">
        <v>1</v>
      </c>
    </row>
    <row r="1316" spans="1:10" x14ac:dyDescent="0.25">
      <c r="A1316" s="8">
        <f>A1315+'Infectados Brasil'!$M$12</f>
        <v>43951.700000003824</v>
      </c>
      <c r="B1316" s="7">
        <f>B1315+'Infectados Brasil'!$M$12</f>
        <v>65.699999999998411</v>
      </c>
      <c r="C1316" s="9">
        <f>C1315+(F1315*'Infectados Brasil'!$M$12)</f>
        <v>156708316.57384184</v>
      </c>
      <c r="D1316" s="23">
        <f>D1315+(G1315*'Infectados Brasil'!$M$12)</f>
        <v>36834584.578885138</v>
      </c>
      <c r="E1316" s="23">
        <f>E1315+(H1315*'Infectados Brasil'!$M$12)</f>
        <v>16457099.847273124</v>
      </c>
      <c r="F1316" s="23">
        <f>-('Infectados Brasil'!$M$9*C1316*(D1316/$M$1))</f>
        <v>-10258176.374101477</v>
      </c>
      <c r="G1316" s="23">
        <f>('Infectados Brasil'!$M$9*C1316*(D1316/$M$1))-('Infectados Brasil'!$M$10*D1316)</f>
        <v>6574717.9162129629</v>
      </c>
      <c r="H1316" s="23">
        <f>('Infectados Brasil'!$M$10*D1316)</f>
        <v>3683458.4578885138</v>
      </c>
      <c r="I1316" s="27">
        <f>(C1316/$M$1)*'Infectados Brasil'!$M$14</f>
        <v>2.7849306545408461</v>
      </c>
      <c r="J1316" s="4">
        <v>1</v>
      </c>
    </row>
    <row r="1317" spans="1:10" x14ac:dyDescent="0.25">
      <c r="A1317" s="8">
        <f>A1316+'Infectados Brasil'!$M$12</f>
        <v>43951.750000003827</v>
      </c>
      <c r="B1317" s="7">
        <f>B1316+'Infectados Brasil'!$M$12</f>
        <v>65.749999999998408</v>
      </c>
      <c r="C1317" s="9">
        <f>C1316+(F1316*'Infectados Brasil'!$M$12)</f>
        <v>156195407.75513676</v>
      </c>
      <c r="D1317" s="23">
        <f>D1316+(G1316*'Infectados Brasil'!$M$12)</f>
        <v>37163320.474695787</v>
      </c>
      <c r="E1317" s="23">
        <f>E1316+(H1316*'Infectados Brasil'!$M$12)</f>
        <v>16641272.77016755</v>
      </c>
      <c r="F1317" s="23">
        <f>-('Infectados Brasil'!$M$9*C1317*(D1317/$M$1))</f>
        <v>-10315852.219827764</v>
      </c>
      <c r="G1317" s="23">
        <f>('Infectados Brasil'!$M$9*C1317*(D1317/$M$1))-('Infectados Brasil'!$M$10*D1317)</f>
        <v>6599520.1723581851</v>
      </c>
      <c r="H1317" s="23">
        <f>('Infectados Brasil'!$M$10*D1317)</f>
        <v>3716332.0474695787</v>
      </c>
      <c r="I1317" s="27">
        <f>(C1317/$M$1)*'Infectados Brasil'!$M$14</f>
        <v>2.7758155321055731</v>
      </c>
      <c r="J1317" s="4">
        <v>1</v>
      </c>
    </row>
    <row r="1318" spans="1:10" x14ac:dyDescent="0.25">
      <c r="A1318" s="8">
        <f>A1317+'Infectados Brasil'!$M$12</f>
        <v>43951.80000000383</v>
      </c>
      <c r="B1318" s="7">
        <f>B1317+'Infectados Brasil'!$M$12</f>
        <v>65.799999999998406</v>
      </c>
      <c r="C1318" s="9">
        <f>C1317+(F1317*'Infectados Brasil'!$M$12)</f>
        <v>155679615.14414537</v>
      </c>
      <c r="D1318" s="23">
        <f>D1317+(G1317*'Infectados Brasil'!$M$12)</f>
        <v>37493296.483313695</v>
      </c>
      <c r="E1318" s="23">
        <f>E1317+(H1317*'Infectados Brasil'!$M$12)</f>
        <v>16827089.372541029</v>
      </c>
      <c r="F1318" s="23">
        <f>-('Infectados Brasil'!$M$9*C1318*(D1318/$M$1))</f>
        <v>-10373079.724224962</v>
      </c>
      <c r="G1318" s="23">
        <f>('Infectados Brasil'!$M$9*C1318*(D1318/$M$1))-('Infectados Brasil'!$M$10*D1318)</f>
        <v>6623750.0758935921</v>
      </c>
      <c r="H1318" s="23">
        <f>('Infectados Brasil'!$M$10*D1318)</f>
        <v>3749329.6483313697</v>
      </c>
      <c r="I1318" s="27">
        <f>(C1318/$M$1)*'Infectados Brasil'!$M$14</f>
        <v>2.766649160561669</v>
      </c>
      <c r="J1318" s="4">
        <v>1</v>
      </c>
    </row>
    <row r="1319" spans="1:10" x14ac:dyDescent="0.25">
      <c r="A1319" s="8">
        <f>A1318+'Infectados Brasil'!$M$12</f>
        <v>43951.850000003833</v>
      </c>
      <c r="B1319" s="7">
        <f>B1318+'Infectados Brasil'!$M$12</f>
        <v>65.849999999998403</v>
      </c>
      <c r="C1319" s="9">
        <f>C1318+(F1318*'Infectados Brasil'!$M$12)</f>
        <v>155160961.15793413</v>
      </c>
      <c r="D1319" s="23">
        <f>D1318+(G1318*'Infectados Brasil'!$M$12)</f>
        <v>37824483.987108372</v>
      </c>
      <c r="E1319" s="23">
        <f>E1318+(H1318*'Infectados Brasil'!$M$12)</f>
        <v>17014555.854957599</v>
      </c>
      <c r="F1319" s="23">
        <f>-('Infectados Brasil'!$M$9*C1319*(D1319/$M$1))</f>
        <v>-10429844.019548319</v>
      </c>
      <c r="G1319" s="23">
        <f>('Infectados Brasil'!$M$9*C1319*(D1319/$M$1))-('Infectados Brasil'!$M$10*D1319)</f>
        <v>6647395.6208374817</v>
      </c>
      <c r="H1319" s="23">
        <f>('Infectados Brasil'!$M$10*D1319)</f>
        <v>3782448.3987108376</v>
      </c>
      <c r="I1319" s="27">
        <f>(C1319/$M$1)*'Infectados Brasil'!$M$14</f>
        <v>2.7574319382924291</v>
      </c>
      <c r="J1319" s="4">
        <v>1</v>
      </c>
    </row>
    <row r="1320" spans="1:10" x14ac:dyDescent="0.25">
      <c r="A1320" s="8">
        <f>A1319+'Infectados Brasil'!$M$12</f>
        <v>43951.900000003836</v>
      </c>
      <c r="B1320" s="7">
        <f>B1319+'Infectados Brasil'!$M$12</f>
        <v>65.8999999999984</v>
      </c>
      <c r="C1320" s="9">
        <f>C1319+(F1319*'Infectados Brasil'!$M$12)</f>
        <v>154639468.95695671</v>
      </c>
      <c r="D1320" s="23">
        <f>D1319+(G1319*'Infectados Brasil'!$M$12)</f>
        <v>38156853.768150248</v>
      </c>
      <c r="E1320" s="23">
        <f>E1319+(H1319*'Infectados Brasil'!$M$12)</f>
        <v>17203678.274893142</v>
      </c>
      <c r="F1320" s="23">
        <f>-('Infectados Brasil'!$M$9*C1320*(D1320/$M$1))</f>
        <v>-10486130.244423011</v>
      </c>
      <c r="G1320" s="23">
        <f>('Infectados Brasil'!$M$9*C1320*(D1320/$M$1))-('Infectados Brasil'!$M$10*D1320)</f>
        <v>6670444.8676079866</v>
      </c>
      <c r="H1320" s="23">
        <f>('Infectados Brasil'!$M$10*D1320)</f>
        <v>3815685.3768150248</v>
      </c>
      <c r="I1320" s="27">
        <f>(C1320/$M$1)*'Infectados Brasil'!$M$14</f>
        <v>2.7481642768922017</v>
      </c>
      <c r="J1320" s="4">
        <v>1</v>
      </c>
    </row>
    <row r="1321" spans="1:10" x14ac:dyDescent="0.25">
      <c r="A1321" s="8">
        <f>A1320+'Infectados Brasil'!$M$12</f>
        <v>43951.950000003839</v>
      </c>
      <c r="B1321" s="7">
        <f>B1320+'Infectados Brasil'!$M$12</f>
        <v>65.949999999998397</v>
      </c>
      <c r="C1321" s="9">
        <f>C1320+(F1320*'Infectados Brasil'!$M$12)</f>
        <v>154115162.44473556</v>
      </c>
      <c r="D1321" s="23">
        <f>D1320+(G1320*'Infectados Brasil'!$M$12)</f>
        <v>38490376.011530645</v>
      </c>
      <c r="E1321" s="23">
        <f>E1320+(H1320*'Infectados Brasil'!$M$12)</f>
        <v>17394462.543733895</v>
      </c>
      <c r="F1321" s="23">
        <f>-('Infectados Brasil'!$M$9*C1321*(D1321/$M$1))</f>
        <v>-10541923.551657917</v>
      </c>
      <c r="G1321" s="23">
        <f>('Infectados Brasil'!$M$9*C1321*(D1321/$M$1))-('Infectados Brasil'!$M$10*D1321)</f>
        <v>6692885.9505048525</v>
      </c>
      <c r="H1321" s="23">
        <f>('Infectados Brasil'!$M$10*D1321)</f>
        <v>3849037.6011530645</v>
      </c>
      <c r="I1321" s="27">
        <f>(C1321/$M$1)*'Infectados Brasil'!$M$14</f>
        <v>2.7388466011607289</v>
      </c>
      <c r="J1321" s="4">
        <v>1</v>
      </c>
    </row>
    <row r="1322" spans="1:10" x14ac:dyDescent="0.25">
      <c r="A1322" s="8">
        <f>A1321+'Infectados Brasil'!$M$12</f>
        <v>43952.000000003842</v>
      </c>
      <c r="B1322" s="7">
        <f>B1321+'Infectados Brasil'!$M$12</f>
        <v>65.999999999998394</v>
      </c>
      <c r="C1322" s="9">
        <f>C1321+(F1321*'Infectados Brasil'!$M$12)</f>
        <v>153588066.26715267</v>
      </c>
      <c r="D1322" s="23">
        <f>D1321+(G1321*'Infectados Brasil'!$M$12)</f>
        <v>38825020.309055887</v>
      </c>
      <c r="E1322" s="23">
        <f>E1321+(H1321*'Infectados Brasil'!$M$12)</f>
        <v>17586914.423791546</v>
      </c>
      <c r="F1322" s="23">
        <f>-('Infectados Brasil'!$M$9*C1322*(D1322/$M$1))</f>
        <v>-10597209.116158891</v>
      </c>
      <c r="G1322" s="23">
        <f>('Infectados Brasil'!$M$9*C1322*(D1322/$M$1))-('Infectados Brasil'!$M$10*D1322)</f>
        <v>6714707.085253302</v>
      </c>
      <c r="H1322" s="23">
        <f>('Infectados Brasil'!$M$10*D1322)</f>
        <v>3882502.030905589</v>
      </c>
      <c r="I1322" s="27">
        <f>(C1322/$M$1)*'Infectados Brasil'!$M$14</f>
        <v>2.7294793490905414</v>
      </c>
      <c r="J1322" s="4">
        <v>1</v>
      </c>
    </row>
    <row r="1323" spans="1:10" x14ac:dyDescent="0.25">
      <c r="A1323" s="8">
        <f>A1322+'Infectados Brasil'!$M$12</f>
        <v>43952.050000003845</v>
      </c>
      <c r="B1323" s="7">
        <f>B1322+'Infectados Brasil'!$M$12</f>
        <v>66.049999999998391</v>
      </c>
      <c r="C1323" s="9">
        <f>C1322+(F1322*'Infectados Brasil'!$M$12)</f>
        <v>153058205.81134471</v>
      </c>
      <c r="D1323" s="23">
        <f>D1322+(G1322*'Infectados Brasil'!$M$12)</f>
        <v>39160755.663318552</v>
      </c>
      <c r="E1323" s="23">
        <f>E1322+(H1322*'Infectados Brasil'!$M$12)</f>
        <v>17781039.525336824</v>
      </c>
      <c r="F1323" s="23">
        <f>-('Infectados Brasil'!$M$9*C1323*(D1323/$M$1))</f>
        <v>-10651972.142935324</v>
      </c>
      <c r="G1323" s="23">
        <f>('Infectados Brasil'!$M$9*C1323*(D1323/$M$1))-('Infectados Brasil'!$M$10*D1323)</f>
        <v>6735896.5766034685</v>
      </c>
      <c r="H1323" s="23">
        <f>('Infectados Brasil'!$M$10*D1323)</f>
        <v>3916075.5663318555</v>
      </c>
      <c r="I1323" s="27">
        <f>(C1323/$M$1)*'Infectados Brasil'!$M$14</f>
        <v>2.7200629718473257</v>
      </c>
      <c r="J1323" s="4">
        <v>1</v>
      </c>
    </row>
    <row r="1324" spans="1:10" x14ac:dyDescent="0.25">
      <c r="A1324" s="8">
        <f>A1323+'Infectados Brasil'!$M$12</f>
        <v>43952.100000003848</v>
      </c>
      <c r="B1324" s="7">
        <f>B1323+'Infectados Brasil'!$M$12</f>
        <v>66.099999999998388</v>
      </c>
      <c r="C1324" s="9">
        <f>C1323+(F1323*'Infectados Brasil'!$M$12)</f>
        <v>152525607.20419794</v>
      </c>
      <c r="D1324" s="23">
        <f>D1323+(G1323*'Infectados Brasil'!$M$12)</f>
        <v>39497550.492148727</v>
      </c>
      <c r="E1324" s="23">
        <f>E1323+(H1323*'Infectados Brasil'!$M$12)</f>
        <v>17976843.303653419</v>
      </c>
      <c r="F1324" s="23">
        <f>-('Infectados Brasil'!$M$9*C1324*(D1324/$M$1))</f>
        <v>-10706197.875193505</v>
      </c>
      <c r="G1324" s="23">
        <f>('Infectados Brasil'!$M$9*C1324*(D1324/$M$1))-('Infectados Brasil'!$M$10*D1324)</f>
        <v>6756442.8259786312</v>
      </c>
      <c r="H1324" s="23">
        <f>('Infectados Brasil'!$M$10*D1324)</f>
        <v>3949755.049214873</v>
      </c>
      <c r="I1324" s="27">
        <f>(C1324/$M$1)*'Infectados Brasil'!$M$14</f>
        <v>2.7105979337431747</v>
      </c>
      <c r="J1324" s="4">
        <v>1</v>
      </c>
    </row>
    <row r="1325" spans="1:10" x14ac:dyDescent="0.25">
      <c r="A1325" s="8">
        <f>A1324+'Infectados Brasil'!$M$12</f>
        <v>43952.15000000385</v>
      </c>
      <c r="B1325" s="7">
        <f>B1324+'Infectados Brasil'!$M$12</f>
        <v>66.149999999998386</v>
      </c>
      <c r="C1325" s="9">
        <f>C1324+(F1324*'Infectados Brasil'!$M$12)</f>
        <v>151990297.31043828</v>
      </c>
      <c r="D1325" s="23">
        <f>D1324+(G1324*'Infectados Brasil'!$M$12)</f>
        <v>39835372.633447662</v>
      </c>
      <c r="E1325" s="23">
        <f>E1324+(H1324*'Infectados Brasil'!$M$12)</f>
        <v>18174331.056114163</v>
      </c>
      <c r="F1325" s="23">
        <f>-('Infectados Brasil'!$M$9*C1325*(D1325/$M$1))</f>
        <v>-10759871.602510113</v>
      </c>
      <c r="G1325" s="23">
        <f>('Infectados Brasil'!$M$9*C1325*(D1325/$M$1))-('Infectados Brasil'!$M$10*D1325)</f>
        <v>6776334.3391653467</v>
      </c>
      <c r="H1325" s="23">
        <f>('Infectados Brasil'!$M$10*D1325)</f>
        <v>3983537.2633447666</v>
      </c>
      <c r="I1325" s="27">
        <f>(C1325/$M$1)*'Infectados Brasil'!$M$14</f>
        <v>2.7010847122026456</v>
      </c>
      <c r="J1325" s="4">
        <v>1</v>
      </c>
    </row>
    <row r="1326" spans="1:10" x14ac:dyDescent="0.25">
      <c r="A1326" s="8">
        <f>A1325+'Infectados Brasil'!$M$12</f>
        <v>43952.200000003853</v>
      </c>
      <c r="B1326" s="7">
        <f>B1325+'Infectados Brasil'!$M$12</f>
        <v>66.199999999998383</v>
      </c>
      <c r="C1326" s="9">
        <f>C1325+(F1325*'Infectados Brasil'!$M$12)</f>
        <v>151452303.73031276</v>
      </c>
      <c r="D1326" s="23">
        <f>D1325+(G1325*'Infectados Brasil'!$M$12)</f>
        <v>40174189.350405931</v>
      </c>
      <c r="E1326" s="23">
        <f>E1325+(H1325*'Infectados Brasil'!$M$12)</f>
        <v>18373507.919281401</v>
      </c>
      <c r="F1326" s="23">
        <f>-('Infectados Brasil'!$M$9*C1326*(D1326/$M$1))</f>
        <v>-10812978.669078954</v>
      </c>
      <c r="G1326" s="23">
        <f>('Infectados Brasil'!$M$9*C1326*(D1326/$M$1))-('Infectados Brasil'!$M$10*D1326)</f>
        <v>6795559.7340383604</v>
      </c>
      <c r="H1326" s="23">
        <f>('Infectados Brasil'!$M$10*D1326)</f>
        <v>4017418.9350405931</v>
      </c>
      <c r="I1326" s="27">
        <f>(C1326/$M$1)*'Infectados Brasil'!$M$14</f>
        <v>2.6915237977215578</v>
      </c>
      <c r="J1326" s="4">
        <v>1</v>
      </c>
    </row>
    <row r="1327" spans="1:10" x14ac:dyDescent="0.25">
      <c r="A1327" s="8">
        <f>A1326+'Infectados Brasil'!$M$12</f>
        <v>43952.250000003856</v>
      </c>
      <c r="B1327" s="7">
        <f>B1326+'Infectados Brasil'!$M$12</f>
        <v>66.24999999999838</v>
      </c>
      <c r="C1327" s="9">
        <f>C1326+(F1326*'Infectados Brasil'!$M$12)</f>
        <v>150911654.79685882</v>
      </c>
      <c r="D1327" s="23">
        <f>D1326+(G1326*'Infectados Brasil'!$M$12)</f>
        <v>40513967.337107852</v>
      </c>
      <c r="E1327" s="23">
        <f>E1326+(H1326*'Infectados Brasil'!$M$12)</f>
        <v>18574378.866033431</v>
      </c>
      <c r="F1327" s="23">
        <f>-('Infectados Brasil'!$M$9*C1327*(D1327/$M$1))</f>
        <v>-10865504.482023813</v>
      </c>
      <c r="G1327" s="23">
        <f>('Infectados Brasil'!$M$9*C1327*(D1327/$M$1))-('Infectados Brasil'!$M$10*D1327)</f>
        <v>6814107.7483130274</v>
      </c>
      <c r="H1327" s="23">
        <f>('Infectados Brasil'!$M$10*D1327)</f>
        <v>4051396.7337107854</v>
      </c>
      <c r="I1327" s="27">
        <f>(C1327/$M$1)*'Infectados Brasil'!$M$14</f>
        <v>2.6819156938184623</v>
      </c>
      <c r="J1327" s="4">
        <v>1</v>
      </c>
    </row>
    <row r="1328" spans="1:10" x14ac:dyDescent="0.25">
      <c r="A1328" s="8">
        <f>A1327+'Infectados Brasil'!$M$12</f>
        <v>43952.300000003859</v>
      </c>
      <c r="B1328" s="7">
        <f>B1327+'Infectados Brasil'!$M$12</f>
        <v>66.299999999998377</v>
      </c>
      <c r="C1328" s="9">
        <f>C1327+(F1327*'Infectados Brasil'!$M$12)</f>
        <v>150368379.57275763</v>
      </c>
      <c r="D1328" s="23">
        <f>D1327+(G1327*'Infectados Brasil'!$M$12)</f>
        <v>40854672.724523507</v>
      </c>
      <c r="E1328" s="23">
        <f>E1327+(H1327*'Infectados Brasil'!$M$12)</f>
        <v>18776948.702718969</v>
      </c>
      <c r="F1328" s="23">
        <f>-('Infectados Brasil'!$M$9*C1328*(D1328/$M$1))</f>
        <v>-10917434.519770073</v>
      </c>
      <c r="G1328" s="23">
        <f>('Infectados Brasil'!$M$9*C1328*(D1328/$M$1))-('Infectados Brasil'!$M$10*D1328)</f>
        <v>6831967.2473177221</v>
      </c>
      <c r="H1328" s="23">
        <f>('Infectados Brasil'!$M$10*D1328)</f>
        <v>4085467.2724523507</v>
      </c>
      <c r="I1328" s="27">
        <f>(C1328/$M$1)*'Infectados Brasil'!$M$14</f>
        <v>2.672260916978721</v>
      </c>
      <c r="J1328" s="4">
        <v>1</v>
      </c>
    </row>
    <row r="1329" spans="1:10" x14ac:dyDescent="0.25">
      <c r="A1329" s="8">
        <f>A1328+'Infectados Brasil'!$M$12</f>
        <v>43952.350000003862</v>
      </c>
      <c r="B1329" s="7">
        <f>B1328+'Infectados Brasil'!$M$12</f>
        <v>66.349999999998374</v>
      </c>
      <c r="C1329" s="9">
        <f>C1328+(F1328*'Infectados Brasil'!$M$12)</f>
        <v>149822507.84676912</v>
      </c>
      <c r="D1329" s="23">
        <f>D1328+(G1328*'Infectados Brasil'!$M$12)</f>
        <v>41196271.086889394</v>
      </c>
      <c r="E1329" s="23">
        <f>E1328+(H1328*'Infectados Brasil'!$M$12)</f>
        <v>18981222.066341586</v>
      </c>
      <c r="F1329" s="23">
        <f>-('Infectados Brasil'!$M$9*C1329*(D1329/$M$1))</f>
        <v>-10968754.340467649</v>
      </c>
      <c r="G1329" s="23">
        <f>('Infectados Brasil'!$M$9*C1329*(D1329/$M$1))-('Infectados Brasil'!$M$10*D1329)</f>
        <v>6849127.2317787092</v>
      </c>
      <c r="H1329" s="23">
        <f>('Infectados Brasil'!$M$10*D1329)</f>
        <v>4119627.1086889394</v>
      </c>
      <c r="I1329" s="27">
        <f>(C1329/$M$1)*'Infectados Brasil'!$M$14</f>
        <v>2.6625599965911539</v>
      </c>
      <c r="J1329" s="4">
        <v>1</v>
      </c>
    </row>
    <row r="1330" spans="1:10" x14ac:dyDescent="0.25">
      <c r="A1330" s="8">
        <f>A1329+'Infectados Brasil'!$M$12</f>
        <v>43952.400000003865</v>
      </c>
      <c r="B1330" s="7">
        <f>B1329+'Infectados Brasil'!$M$12</f>
        <v>66.399999999998371</v>
      </c>
      <c r="C1330" s="9">
        <f>C1329+(F1329*'Infectados Brasil'!$M$12)</f>
        <v>149274070.12974575</v>
      </c>
      <c r="D1330" s="23">
        <f>D1329+(G1329*'Infectados Brasil'!$M$12)</f>
        <v>41538727.448478326</v>
      </c>
      <c r="E1330" s="23">
        <f>E1329+(H1329*'Infectados Brasil'!$M$12)</f>
        <v>19187203.421776034</v>
      </c>
      <c r="F1330" s="23">
        <f>-('Infectados Brasil'!$M$9*C1330*(D1330/$M$1))</f>
        <v>-11019449.590457454</v>
      </c>
      <c r="G1330" s="23">
        <f>('Infectados Brasil'!$M$9*C1330*(D1330/$M$1))-('Infectados Brasil'!$M$10*D1330)</f>
        <v>6865576.8456096221</v>
      </c>
      <c r="H1330" s="23">
        <f>('Infectados Brasil'!$M$10*D1330)</f>
        <v>4153872.7448478327</v>
      </c>
      <c r="I1330" s="27">
        <f>(C1330/$M$1)*'Infectados Brasil'!$M$14</f>
        <v>2.6528134748771954</v>
      </c>
      <c r="J1330" s="4">
        <v>1</v>
      </c>
    </row>
    <row r="1331" spans="1:10" x14ac:dyDescent="0.25">
      <c r="A1331" s="8">
        <f>A1330+'Infectados Brasil'!$M$12</f>
        <v>43952.450000003868</v>
      </c>
      <c r="B1331" s="7">
        <f>B1330+'Infectados Brasil'!$M$12</f>
        <v>66.449999999998369</v>
      </c>
      <c r="C1331" s="9">
        <f>C1330+(F1330*'Infectados Brasil'!$M$12)</f>
        <v>148723097.65022287</v>
      </c>
      <c r="D1331" s="23">
        <f>D1330+(G1330*'Infectados Brasil'!$M$12)</f>
        <v>41882006.290758811</v>
      </c>
      <c r="E1331" s="23">
        <f>E1330+(H1330*'Infectados Brasil'!$M$12)</f>
        <v>19394897.059018426</v>
      </c>
      <c r="F1331" s="23">
        <f>-('Infectados Brasil'!$M$9*C1331*(D1331/$M$1))</f>
        <v>-11069506.012773581</v>
      </c>
      <c r="G1331" s="23">
        <f>('Infectados Brasil'!$M$9*C1331*(D1331/$M$1))-('Infectados Brasil'!$M$10*D1331)</f>
        <v>6881305.3836976998</v>
      </c>
      <c r="H1331" s="23">
        <f>('Infectados Brasil'!$M$10*D1331)</f>
        <v>4188200.6290758811</v>
      </c>
      <c r="I1331" s="27">
        <f>(C1331/$M$1)*'Infectados Brasil'!$M$14</f>
        <v>2.6430219068125322</v>
      </c>
      <c r="J1331" s="4">
        <v>1</v>
      </c>
    </row>
    <row r="1332" spans="1:10" x14ac:dyDescent="0.25">
      <c r="A1332" s="8">
        <f>A1331+'Infectados Brasil'!$M$12</f>
        <v>43952.500000003871</v>
      </c>
      <c r="B1332" s="7">
        <f>B1331+'Infectados Brasil'!$M$12</f>
        <v>66.499999999998366</v>
      </c>
      <c r="C1332" s="9">
        <f>C1331+(F1331*'Infectados Brasil'!$M$12)</f>
        <v>148169622.34958419</v>
      </c>
      <c r="D1332" s="23">
        <f>D1331+(G1331*'Infectados Brasil'!$M$12)</f>
        <v>42226071.559943698</v>
      </c>
      <c r="E1332" s="23">
        <f>E1331+(H1331*'Infectados Brasil'!$M$12)</f>
        <v>19604307.090472221</v>
      </c>
      <c r="F1332" s="23">
        <f>-('Infectados Brasil'!$M$9*C1332*(D1332/$M$1))</f>
        <v>-11118909.455673082</v>
      </c>
      <c r="G1332" s="23">
        <f>('Infectados Brasil'!$M$9*C1332*(D1332/$M$1))-('Infectados Brasil'!$M$10*D1332)</f>
        <v>6896302.2996787122</v>
      </c>
      <c r="H1332" s="23">
        <f>('Infectados Brasil'!$M$10*D1332)</f>
        <v>4222607.1559943696</v>
      </c>
      <c r="I1332" s="27">
        <f>(C1332/$M$1)*'Infectados Brasil'!$M$14</f>
        <v>2.6331858600411815</v>
      </c>
      <c r="J1332" s="4">
        <v>1</v>
      </c>
    </row>
    <row r="1333" spans="1:10" x14ac:dyDescent="0.25">
      <c r="A1333" s="8">
        <f>A1332+'Infectados Brasil'!$M$12</f>
        <v>43952.550000003874</v>
      </c>
      <c r="B1333" s="7">
        <f>B1332+'Infectados Brasil'!$M$12</f>
        <v>66.549999999998363</v>
      </c>
      <c r="C1333" s="9">
        <f>C1332+(F1332*'Infectados Brasil'!$M$12)</f>
        <v>147613676.87680054</v>
      </c>
      <c r="D1333" s="23">
        <f>D1332+(G1332*'Infectados Brasil'!$M$12)</f>
        <v>42570886.674927637</v>
      </c>
      <c r="E1333" s="23">
        <f>E1332+(H1332*'Infectados Brasil'!$M$12)</f>
        <v>19815437.448271941</v>
      </c>
      <c r="F1333" s="23">
        <f>-('Infectados Brasil'!$M$9*C1333*(D1333/$M$1))</f>
        <v>-11167645.881185181</v>
      </c>
      <c r="G1333" s="23">
        <f>('Infectados Brasil'!$M$9*C1333*(D1333/$M$1))-('Infectados Brasil'!$M$10*D1333)</f>
        <v>6910557.2136924174</v>
      </c>
      <c r="H1333" s="23">
        <f>('Infectados Brasil'!$M$10*D1333)</f>
        <v>4257088.6674927641</v>
      </c>
      <c r="I1333" s="27">
        <f>(C1333/$M$1)*'Infectados Brasil'!$M$14</f>
        <v>2.6233059147819979</v>
      </c>
      <c r="J1333" s="4">
        <v>1</v>
      </c>
    </row>
    <row r="1334" spans="1:10" x14ac:dyDescent="0.25">
      <c r="A1334" s="8">
        <f>A1333+'Infectados Brasil'!$M$12</f>
        <v>43952.600000003877</v>
      </c>
      <c r="B1334" s="7">
        <f>B1333+'Infectados Brasil'!$M$12</f>
        <v>66.59999999999836</v>
      </c>
      <c r="C1334" s="9">
        <f>C1333+(F1333*'Infectados Brasil'!$M$12)</f>
        <v>147055294.58274129</v>
      </c>
      <c r="D1334" s="23">
        <f>D1333+(G1333*'Infectados Brasil'!$M$12)</f>
        <v>42916414.535612255</v>
      </c>
      <c r="E1334" s="23">
        <f>E1333+(H1333*'Infectados Brasil'!$M$12)</f>
        <v>20028291.881646581</v>
      </c>
      <c r="F1334" s="23">
        <f>-('Infectados Brasil'!$M$9*C1334*(D1334/$M$1))</f>
        <v>-11215701.373671513</v>
      </c>
      <c r="G1334" s="23">
        <f>('Infectados Brasil'!$M$9*C1334*(D1334/$M$1))-('Infectados Brasil'!$M$10*D1334)</f>
        <v>6924059.9201102871</v>
      </c>
      <c r="H1334" s="23">
        <f>('Infectados Brasil'!$M$10*D1334)</f>
        <v>4291641.4535612259</v>
      </c>
      <c r="I1334" s="27">
        <f>(C1334/$M$1)*'Infectados Brasil'!$M$14</f>
        <v>2.6133826637275734</v>
      </c>
      <c r="J1334" s="4">
        <v>1</v>
      </c>
    </row>
    <row r="1335" spans="1:10" x14ac:dyDescent="0.25">
      <c r="A1335" s="8">
        <f>A1334+'Infectados Brasil'!$M$12</f>
        <v>43952.65000000388</v>
      </c>
      <c r="B1335" s="7">
        <f>B1334+'Infectados Brasil'!$M$12</f>
        <v>66.649999999998357</v>
      </c>
      <c r="C1335" s="9">
        <f>C1334+(F1334*'Infectados Brasil'!$M$12)</f>
        <v>146494509.51405773</v>
      </c>
      <c r="D1335" s="23">
        <f>D1334+(G1334*'Infectados Brasil'!$M$12)</f>
        <v>43262617.531617768</v>
      </c>
      <c r="E1335" s="23">
        <f>E1334+(H1334*'Infectados Brasil'!$M$12)</f>
        <v>20242873.954324644</v>
      </c>
      <c r="F1335" s="23">
        <f>-('Infectados Brasil'!$M$9*C1335*(D1335/$M$1))</f>
        <v>-11263062.148388917</v>
      </c>
      <c r="G1335" s="23">
        <f>('Infectados Brasil'!$M$9*C1335*(D1335/$M$1))-('Infectados Brasil'!$M$10*D1335)</f>
        <v>6936800.3952271398</v>
      </c>
      <c r="H1335" s="23">
        <f>('Infectados Brasil'!$M$10*D1335)</f>
        <v>4326261.7531617768</v>
      </c>
      <c r="I1335" s="27">
        <f>(C1335/$M$1)*'Infectados Brasil'!$M$14</f>
        <v>2.60341671193554</v>
      </c>
      <c r="J1335" s="4">
        <v>1</v>
      </c>
    </row>
    <row r="1336" spans="1:10" x14ac:dyDescent="0.25">
      <c r="A1336" s="8">
        <f>A1335+'Infectados Brasil'!$M$12</f>
        <v>43952.700000003882</v>
      </c>
      <c r="B1336" s="7">
        <f>B1335+'Infectados Brasil'!$M$12</f>
        <v>66.699999999998354</v>
      </c>
      <c r="C1336" s="9">
        <f>C1335+(F1335*'Infectados Brasil'!$M$12)</f>
        <v>145931356.40663829</v>
      </c>
      <c r="D1336" s="23">
        <f>D1335+(G1335*'Infectados Brasil'!$M$12)</f>
        <v>43609457.551379122</v>
      </c>
      <c r="E1336" s="23">
        <f>E1335+(H1335*'Infectados Brasil'!$M$12)</f>
        <v>20459187.041982733</v>
      </c>
      <c r="F1336" s="23">
        <f>-('Infectados Brasil'!$M$9*C1336*(D1336/$M$1))</f>
        <v>-11309714.560046149</v>
      </c>
      <c r="G1336" s="23">
        <f>('Infectados Brasil'!$M$9*C1336*(D1336/$M$1))-('Infectados Brasil'!$M$10*D1336)</f>
        <v>6948768.8049082374</v>
      </c>
      <c r="H1336" s="23">
        <f>('Infectados Brasil'!$M$10*D1336)</f>
        <v>4360945.755137912</v>
      </c>
      <c r="I1336" s="27">
        <f>(C1336/$M$1)*'Infectados Brasil'!$M$14</f>
        <v>2.5934086767122575</v>
      </c>
      <c r="J1336" s="4">
        <v>1</v>
      </c>
    </row>
    <row r="1337" spans="1:10" x14ac:dyDescent="0.25">
      <c r="A1337" s="8">
        <f>A1336+'Infectados Brasil'!$M$12</f>
        <v>43952.750000003885</v>
      </c>
      <c r="B1337" s="7">
        <f>B1336+'Infectados Brasil'!$M$12</f>
        <v>66.749999999998352</v>
      </c>
      <c r="C1337" s="9">
        <f>C1336+(F1336*'Infectados Brasil'!$M$12)</f>
        <v>145365870.67863598</v>
      </c>
      <c r="D1337" s="23">
        <f>D1336+(G1336*'Infectados Brasil'!$M$12)</f>
        <v>43956895.991624534</v>
      </c>
      <c r="E1337" s="23">
        <f>E1336+(H1336*'Infectados Brasil'!$M$12)</f>
        <v>20677234.329739626</v>
      </c>
      <c r="F1337" s="23">
        <f>-('Infectados Brasil'!$M$9*C1337*(D1337/$M$1))</f>
        <v>-11355645.111345734</v>
      </c>
      <c r="G1337" s="23">
        <f>('Infectados Brasil'!$M$9*C1337*(D1337/$M$1))-('Infectados Brasil'!$M$10*D1337)</f>
        <v>6959955.5121832807</v>
      </c>
      <c r="H1337" s="23">
        <f>('Infectados Brasil'!$M$10*D1337)</f>
        <v>4395689.5991624538</v>
      </c>
      <c r="I1337" s="27">
        <f>(C1337/$M$1)*'Infectados Brasil'!$M$14</f>
        <v>2.5833591874889019</v>
      </c>
      <c r="J1337" s="4">
        <v>1</v>
      </c>
    </row>
    <row r="1338" spans="1:10" x14ac:dyDescent="0.25">
      <c r="A1338" s="8">
        <f>A1337+'Infectados Brasil'!$M$12</f>
        <v>43952.800000003888</v>
      </c>
      <c r="B1338" s="7">
        <f>B1337+'Infectados Brasil'!$M$12</f>
        <v>66.799999999998349</v>
      </c>
      <c r="C1338" s="9">
        <f>C1337+(F1337*'Infectados Brasil'!$M$12)</f>
        <v>144798088.4230687</v>
      </c>
      <c r="D1338" s="23">
        <f>D1337+(G1337*'Infectados Brasil'!$M$12)</f>
        <v>44304893.7672337</v>
      </c>
      <c r="E1338" s="23">
        <f>E1337+(H1337*'Infectados Brasil'!$M$12)</f>
        <v>20897018.809697751</v>
      </c>
      <c r="F1338" s="23">
        <f>-('Infectados Brasil'!$M$9*C1338*(D1338/$M$1))</f>
        <v>-11400840.461502168</v>
      </c>
      <c r="G1338" s="23">
        <f>('Infectados Brasil'!$M$9*C1338*(D1338/$M$1))-('Infectados Brasil'!$M$10*D1338)</f>
        <v>6970351.0847787978</v>
      </c>
      <c r="H1338" s="23">
        <f>('Infectados Brasil'!$M$10*D1338)</f>
        <v>4430489.3767233705</v>
      </c>
      <c r="I1338" s="27">
        <f>(C1338/$M$1)*'Infectados Brasil'!$M$14</f>
        <v>2.5732688856899637</v>
      </c>
      <c r="J1338" s="4">
        <v>1</v>
      </c>
    </row>
    <row r="1339" spans="1:10" x14ac:dyDescent="0.25">
      <c r="A1339" s="8">
        <f>A1338+'Infectados Brasil'!$M$12</f>
        <v>43952.850000003891</v>
      </c>
      <c r="B1339" s="7">
        <f>B1338+'Infectados Brasil'!$M$12</f>
        <v>66.849999999998346</v>
      </c>
      <c r="C1339" s="9">
        <f>C1338+(F1338*'Infectados Brasil'!$M$12)</f>
        <v>144228046.3999936</v>
      </c>
      <c r="D1339" s="23">
        <f>D1338+(G1338*'Infectados Brasil'!$M$12)</f>
        <v>44653411.321472637</v>
      </c>
      <c r="E1339" s="23">
        <f>E1338+(H1338*'Infectados Brasil'!$M$12)</f>
        <v>21118543.278533921</v>
      </c>
      <c r="F1339" s="23">
        <f>-('Infectados Brasil'!$M$9*C1339*(D1339/$M$1))</f>
        <v>-11445287.434727492</v>
      </c>
      <c r="G1339" s="23">
        <f>('Infectados Brasil'!$M$9*C1339*(D1339/$M$1))-('Infectados Brasil'!$M$10*D1339)</f>
        <v>6979946.3025802281</v>
      </c>
      <c r="H1339" s="23">
        <f>('Infectados Brasil'!$M$10*D1339)</f>
        <v>4465341.1321472637</v>
      </c>
      <c r="I1339" s="27">
        <f>(C1339/$M$1)*'Infectados Brasil'!$M$14</f>
        <v>2.5631384245941717</v>
      </c>
      <c r="J1339" s="4">
        <v>1</v>
      </c>
    </row>
    <row r="1340" spans="1:10" x14ac:dyDescent="0.25">
      <c r="A1340" s="8">
        <f>A1339+'Infectados Brasil'!$M$12</f>
        <v>43952.900000003894</v>
      </c>
      <c r="B1340" s="7">
        <f>B1339+'Infectados Brasil'!$M$12</f>
        <v>66.899999999998343</v>
      </c>
      <c r="C1340" s="9">
        <f>C1339+(F1339*'Infectados Brasil'!$M$12)</f>
        <v>143655782.02825722</v>
      </c>
      <c r="D1340" s="23">
        <f>D1339+(G1339*'Infectados Brasil'!$M$12)</f>
        <v>45002408.636601649</v>
      </c>
      <c r="E1340" s="23">
        <f>E1339+(H1339*'Infectados Brasil'!$M$12)</f>
        <v>21341810.335141283</v>
      </c>
      <c r="F1340" s="23">
        <f>-('Infectados Brasil'!$M$9*C1340*(D1340/$M$1))</f>
        <v>-11488973.028675258</v>
      </c>
      <c r="G1340" s="23">
        <f>('Infectados Brasil'!$M$9*C1340*(D1340/$M$1))-('Infectados Brasil'!$M$10*D1340)</f>
        <v>6988732.1650150931</v>
      </c>
      <c r="H1340" s="23">
        <f>('Infectados Brasil'!$M$10*D1340)</f>
        <v>4500240.8636601651</v>
      </c>
      <c r="I1340" s="27">
        <f>(C1340/$M$1)*'Infectados Brasil'!$M$14</f>
        <v>2.5529684691878853</v>
      </c>
      <c r="J1340" s="4">
        <v>1</v>
      </c>
    </row>
    <row r="1341" spans="1:10" x14ac:dyDescent="0.25">
      <c r="A1341" s="8">
        <f>A1340+'Infectados Brasil'!$M$12</f>
        <v>43952.950000003897</v>
      </c>
      <c r="B1341" s="7">
        <f>B1340+'Infectados Brasil'!$M$12</f>
        <v>66.94999999999834</v>
      </c>
      <c r="C1341" s="9">
        <f>C1340+(F1340*'Infectados Brasil'!$M$12)</f>
        <v>143081333.37682346</v>
      </c>
      <c r="D1341" s="23">
        <f>D1340+(G1340*'Infectados Brasil'!$M$12)</f>
        <v>45351845.244852401</v>
      </c>
      <c r="E1341" s="23">
        <f>E1340+(H1340*'Infectados Brasil'!$M$12)</f>
        <v>21566822.378324293</v>
      </c>
      <c r="F1341" s="23">
        <f>-('Infectados Brasil'!$M$9*C1341*(D1341/$M$1))</f>
        <v>-11531884.422833774</v>
      </c>
      <c r="G1341" s="23">
        <f>('Infectados Brasil'!$M$9*C1341*(D1341/$M$1))-('Infectados Brasil'!$M$10*D1341)</f>
        <v>6996699.8983485335</v>
      </c>
      <c r="H1341" s="23">
        <f>('Infectados Brasil'!$M$10*D1341)</f>
        <v>4535184.5244852407</v>
      </c>
      <c r="I1341" s="27">
        <f>(C1341/$M$1)*'Infectados Brasil'!$M$14</f>
        <v>2.5427596960109766</v>
      </c>
      <c r="J1341" s="4">
        <v>1</v>
      </c>
    </row>
    <row r="1342" spans="1:10" x14ac:dyDescent="0.25">
      <c r="A1342" s="8">
        <f>A1341+'Infectados Brasil'!$M$12</f>
        <v>43953.0000000039</v>
      </c>
      <c r="B1342" s="7">
        <f>B1341+'Infectados Brasil'!$M$12</f>
        <v>66.999999999998337</v>
      </c>
      <c r="C1342" s="9">
        <f>C1341+(F1341*'Infectados Brasil'!$M$12)</f>
        <v>142504739.15568176</v>
      </c>
      <c r="D1342" s="23">
        <f>D1341+(G1341*'Infectados Brasil'!$M$12)</f>
        <v>45701680.239769831</v>
      </c>
      <c r="E1342" s="23">
        <f>E1341+(H1341*'Infectados Brasil'!$M$12)</f>
        <v>21793581.604548555</v>
      </c>
      <c r="F1342" s="23">
        <f>-('Infectados Brasil'!$M$9*C1342*(D1342/$M$1))</f>
        <v>-11574008.986859571</v>
      </c>
      <c r="G1342" s="23">
        <f>('Infectados Brasil'!$M$9*C1342*(D1342/$M$1))-('Infectados Brasil'!$M$10*D1342)</f>
        <v>7003840.9628825877</v>
      </c>
      <c r="H1342" s="23">
        <f>('Infectados Brasil'!$M$10*D1342)</f>
        <v>4570168.0239769835</v>
      </c>
      <c r="I1342" s="27">
        <f>(C1342/$M$1)*'Infectados Brasil'!$M$14</f>
        <v>2.5325127929952584</v>
      </c>
      <c r="J1342" s="4">
        <v>1</v>
      </c>
    </row>
    <row r="1343" spans="1:10" x14ac:dyDescent="0.25">
      <c r="A1343" s="8">
        <f>A1342+'Infectados Brasil'!$M$12</f>
        <v>43953.050000003903</v>
      </c>
      <c r="B1343" s="7">
        <f>B1342+'Infectados Brasil'!$M$12</f>
        <v>67.049999999998334</v>
      </c>
      <c r="C1343" s="9">
        <f>C1342+(F1342*'Infectados Brasil'!$M$12)</f>
        <v>141926038.70633879</v>
      </c>
      <c r="D1343" s="23">
        <f>D1342+(G1342*'Infectados Brasil'!$M$12)</f>
        <v>46051872.287913963</v>
      </c>
      <c r="E1343" s="23">
        <f>E1342+(H1342*'Infectados Brasil'!$M$12)</f>
        <v>22022090.005747404</v>
      </c>
      <c r="F1343" s="23">
        <f>-('Infectados Brasil'!$M$9*C1343*(D1343/$M$1))</f>
        <v>-11615334.288841866</v>
      </c>
      <c r="G1343" s="23">
        <f>('Infectados Brasil'!$M$9*C1343*(D1343/$M$1))-('Infectados Brasil'!$M$10*D1343)</f>
        <v>7010147.0600504698</v>
      </c>
      <c r="H1343" s="23">
        <f>('Infectados Brasil'!$M$10*D1343)</f>
        <v>4605187.2287913961</v>
      </c>
      <c r="I1343" s="27">
        <f>(C1343/$M$1)*'Infectados Brasil'!$M$14</f>
        <v>2.5222284592955062</v>
      </c>
      <c r="J1343" s="4">
        <v>1</v>
      </c>
    </row>
    <row r="1344" spans="1:10" x14ac:dyDescent="0.25">
      <c r="A1344" s="8">
        <f>A1343+'Infectados Brasil'!$M$12</f>
        <v>43953.100000003906</v>
      </c>
      <c r="B1344" s="7">
        <f>B1343+'Infectados Brasil'!$M$12</f>
        <v>67.099999999998332</v>
      </c>
      <c r="C1344" s="9">
        <f>C1343+(F1343*'Infectados Brasil'!$M$12)</f>
        <v>141345271.99189669</v>
      </c>
      <c r="D1344" s="23">
        <f>D1343+(G1343*'Infectados Brasil'!$M$12)</f>
        <v>46402379.640916489</v>
      </c>
      <c r="E1344" s="23">
        <f>E1343+(H1343*'Infectados Brasil'!$M$12)</f>
        <v>22252349.367186975</v>
      </c>
      <c r="F1344" s="23">
        <f>-('Infectados Brasil'!$M$9*C1344*(D1344/$M$1))</f>
        <v>-11655848.103488913</v>
      </c>
      <c r="G1344" s="23">
        <f>('Infectados Brasil'!$M$9*C1344*(D1344/$M$1))-('Infectados Brasil'!$M$10*D1344)</f>
        <v>7015610.1393972635</v>
      </c>
      <c r="H1344" s="23">
        <f>('Infectados Brasil'!$M$10*D1344)</f>
        <v>4640237.9640916493</v>
      </c>
      <c r="I1344" s="27">
        <f>(C1344/$M$1)*'Infectados Brasil'!$M$14</f>
        <v>2.5119074051131354</v>
      </c>
      <c r="J1344" s="4">
        <v>1</v>
      </c>
    </row>
    <row r="1345" spans="1:10" x14ac:dyDescent="0.25">
      <c r="A1345" s="8">
        <f>A1344+'Infectados Brasil'!$M$12</f>
        <v>43953.150000003909</v>
      </c>
      <c r="B1345" s="7">
        <f>B1344+'Infectados Brasil'!$M$12</f>
        <v>67.149999999998329</v>
      </c>
      <c r="C1345" s="9">
        <f>C1344+(F1344*'Infectados Brasil'!$M$12)</f>
        <v>140762479.58672225</v>
      </c>
      <c r="D1345" s="23">
        <f>D1344+(G1344*'Infectados Brasil'!$M$12)</f>
        <v>46753160.147886351</v>
      </c>
      <c r="E1345" s="23">
        <f>E1344+(H1344*'Infectados Brasil'!$M$12)</f>
        <v>22484361.265391558</v>
      </c>
      <c r="F1345" s="23">
        <f>-('Infectados Brasil'!$M$9*C1345*(D1345/$M$1))</f>
        <v>-11695538.420227028</v>
      </c>
      <c r="G1345" s="23">
        <f>('Infectados Brasil'!$M$9*C1345*(D1345/$M$1))-('Infectados Brasil'!$M$10*D1345)</f>
        <v>7020222.4054383934</v>
      </c>
      <c r="H1345" s="23">
        <f>('Infectados Brasil'!$M$10*D1345)</f>
        <v>4675316.0147886351</v>
      </c>
      <c r="I1345" s="27">
        <f>(C1345/$M$1)*'Infectados Brasil'!$M$14</f>
        <v>2.501550351512607</v>
      </c>
      <c r="J1345" s="4">
        <v>1</v>
      </c>
    </row>
    <row r="1346" spans="1:10" x14ac:dyDescent="0.25">
      <c r="A1346" s="8">
        <f>A1345+'Infectados Brasil'!$M$12</f>
        <v>43953.200000003912</v>
      </c>
      <c r="B1346" s="7">
        <f>B1345+'Infectados Brasil'!$M$12</f>
        <v>67.199999999998326</v>
      </c>
      <c r="C1346" s="9">
        <f>C1345+(F1345*'Infectados Brasil'!$M$12)</f>
        <v>140177702.6657109</v>
      </c>
      <c r="D1346" s="23">
        <f>D1345+(G1345*'Infectados Brasil'!$M$12)</f>
        <v>47104171.268158272</v>
      </c>
      <c r="E1346" s="23">
        <f>E1345+(H1345*'Infectados Brasil'!$M$12)</f>
        <v>22718127.066130988</v>
      </c>
      <c r="F1346" s="23">
        <f>-('Infectados Brasil'!$M$9*C1346*(D1346/$M$1))</f>
        <v>-11734393.451203156</v>
      </c>
      <c r="G1346" s="23">
        <f>('Infectados Brasil'!$M$9*C1346*(D1346/$M$1))-('Infectados Brasil'!$M$10*D1346)</f>
        <v>7023976.3243873287</v>
      </c>
      <c r="H1346" s="23">
        <f>('Infectados Brasil'!$M$10*D1346)</f>
        <v>4710417.1268158276</v>
      </c>
      <c r="I1346" s="27">
        <f>(C1346/$M$1)*'Infectados Brasil'!$M$14</f>
        <v>2.4911580302306335</v>
      </c>
      <c r="J1346" s="4">
        <v>1</v>
      </c>
    </row>
    <row r="1347" spans="1:10" x14ac:dyDescent="0.25">
      <c r="A1347" s="8">
        <f>A1346+'Infectados Brasil'!$M$12</f>
        <v>43953.250000003914</v>
      </c>
      <c r="B1347" s="7">
        <f>B1346+'Infectados Brasil'!$M$12</f>
        <v>67.249999999998323</v>
      </c>
      <c r="C1347" s="9">
        <f>C1346+(F1346*'Infectados Brasil'!$M$12)</f>
        <v>139590982.99315074</v>
      </c>
      <c r="D1347" s="23">
        <f>D1346+(G1346*'Infectados Brasil'!$M$12)</f>
        <v>47455370.084377639</v>
      </c>
      <c r="E1347" s="23">
        <f>E1346+(H1346*'Infectados Brasil'!$M$12)</f>
        <v>22953647.92247178</v>
      </c>
      <c r="F1347" s="23">
        <f>-('Infectados Brasil'!$M$9*C1347*(D1347/$M$1))</f>
        <v>-11772401.639181783</v>
      </c>
      <c r="G1347" s="23">
        <f>('Infectados Brasil'!$M$9*C1347*(D1347/$M$1))-('Infectados Brasil'!$M$10*D1347)</f>
        <v>7026864.6307440195</v>
      </c>
      <c r="H1347" s="23">
        <f>('Infectados Brasil'!$M$10*D1347)</f>
        <v>4745537.0084377639</v>
      </c>
      <c r="I1347" s="27">
        <f>(C1347/$M$1)*'Infectados Brasil'!$M$14</f>
        <v>2.4807311834782788</v>
      </c>
      <c r="J1347" s="4">
        <v>1</v>
      </c>
    </row>
    <row r="1348" spans="1:10" x14ac:dyDescent="0.25">
      <c r="A1348" s="8">
        <f>A1347+'Infectados Brasil'!$M$12</f>
        <v>43953.300000003917</v>
      </c>
      <c r="B1348" s="7">
        <f>B1347+'Infectados Brasil'!$M$12</f>
        <v>67.29999999999832</v>
      </c>
      <c r="C1348" s="9">
        <f>C1347+(F1347*'Infectados Brasil'!$M$12)</f>
        <v>139002362.91119164</v>
      </c>
      <c r="D1348" s="23">
        <f>D1347+(G1347*'Infectados Brasil'!$M$12)</f>
        <v>47806713.31591484</v>
      </c>
      <c r="E1348" s="23">
        <f>E1347+(H1347*'Infectados Brasil'!$M$12)</f>
        <v>23190924.772893667</v>
      </c>
      <c r="F1348" s="23">
        <f>-('Infectados Brasil'!$M$9*C1348*(D1348/$M$1))</f>
        <v>-11809551.665327193</v>
      </c>
      <c r="G1348" s="23">
        <f>('Infectados Brasil'!$M$9*C1348*(D1348/$M$1))-('Infectados Brasil'!$M$10*D1348)</f>
        <v>7028880.3337357091</v>
      </c>
      <c r="H1348" s="23">
        <f>('Infectados Brasil'!$M$10*D1348)</f>
        <v>4780671.3315914841</v>
      </c>
      <c r="I1348" s="27">
        <f>(C1348/$M$1)*'Infectados Brasil'!$M$14</f>
        <v>2.4702705637360345</v>
      </c>
      <c r="J1348" s="4">
        <v>1</v>
      </c>
    </row>
    <row r="1349" spans="1:10" x14ac:dyDescent="0.25">
      <c r="A1349" s="8">
        <f>A1348+'Infectados Brasil'!$M$12</f>
        <v>43953.35000000392</v>
      </c>
      <c r="B1349" s="7">
        <f>B1348+'Infectados Brasil'!$M$12</f>
        <v>67.349999999998317</v>
      </c>
      <c r="C1349" s="9">
        <f>C1348+(F1348*'Infectados Brasil'!$M$12)</f>
        <v>138411885.32792529</v>
      </c>
      <c r="D1349" s="23">
        <f>D1348+(G1348*'Infectados Brasil'!$M$12)</f>
        <v>48158157.332601622</v>
      </c>
      <c r="E1349" s="23">
        <f>E1348+(H1348*'Infectados Brasil'!$M$12)</f>
        <v>23429958.33947324</v>
      </c>
      <c r="F1349" s="23">
        <f>-('Infectados Brasil'!$M$9*C1349*(D1349/$M$1))</f>
        <v>-11845832.456861936</v>
      </c>
      <c r="G1349" s="23">
        <f>('Infectados Brasil'!$M$9*C1349*(D1349/$M$1))-('Infectados Brasil'!$M$10*D1349)</f>
        <v>7030016.7236017734</v>
      </c>
      <c r="H1349" s="23">
        <f>('Infectados Brasil'!$M$10*D1349)</f>
        <v>4815815.7332601622</v>
      </c>
      <c r="I1349" s="27">
        <f>(C1349/$M$1)*'Infectados Brasil'!$M$14</f>
        <v>2.4597769335419866</v>
      </c>
      <c r="J1349" s="4">
        <v>1</v>
      </c>
    </row>
    <row r="1350" spans="1:10" x14ac:dyDescent="0.25">
      <c r="A1350" s="8">
        <f>A1349+'Infectados Brasil'!$M$12</f>
        <v>43953.400000003923</v>
      </c>
      <c r="B1350" s="7">
        <f>B1349+'Infectados Brasil'!$M$12</f>
        <v>67.399999999998315</v>
      </c>
      <c r="C1350" s="9">
        <f>C1349+(F1349*'Infectados Brasil'!$M$12)</f>
        <v>137819593.70508221</v>
      </c>
      <c r="D1350" s="23">
        <f>D1349+(G1349*'Infectados Brasil'!$M$12)</f>
        <v>48509658.168781713</v>
      </c>
      <c r="E1350" s="23">
        <f>E1349+(H1349*'Infectados Brasil'!$M$12)</f>
        <v>23670749.126136247</v>
      </c>
      <c r="F1350" s="23">
        <f>-('Infectados Brasil'!$M$9*C1350*(D1350/$M$1))</f>
        <v>-11881233.194592617</v>
      </c>
      <c r="G1350" s="23">
        <f>('Infectados Brasil'!$M$9*C1350*(D1350/$M$1))-('Infectados Brasil'!$M$10*D1350)</f>
        <v>7030267.3777144458</v>
      </c>
      <c r="H1350" s="23">
        <f>('Infectados Brasil'!$M$10*D1350)</f>
        <v>4850965.8168781716</v>
      </c>
      <c r="I1350" s="27">
        <f>(C1350/$M$1)*'Infectados Brasil'!$M$14</f>
        <v>2.4492510652731752</v>
      </c>
      <c r="J1350" s="4">
        <v>1</v>
      </c>
    </row>
    <row r="1351" spans="1:10" x14ac:dyDescent="0.25">
      <c r="A1351" s="8">
        <f>A1350+'Infectados Brasil'!$M$12</f>
        <v>43953.450000003926</v>
      </c>
      <c r="B1351" s="7">
        <f>B1350+'Infectados Brasil'!$M$12</f>
        <v>67.449999999998312</v>
      </c>
      <c r="C1351" s="9">
        <f>C1350+(F1350*'Infectados Brasil'!$M$12)</f>
        <v>137225532.04535258</v>
      </c>
      <c r="D1351" s="23">
        <f>D1350+(G1350*'Infectados Brasil'!$M$12)</f>
        <v>48861171.537667438</v>
      </c>
      <c r="E1351" s="23">
        <f>E1350+(H1350*'Infectados Brasil'!$M$12)</f>
        <v>23913297.416980155</v>
      </c>
      <c r="F1351" s="23">
        <f>-('Infectados Brasil'!$M$9*C1351*(D1351/$M$1))</f>
        <v>-11915743.320294101</v>
      </c>
      <c r="G1351" s="23">
        <f>('Infectados Brasil'!$M$9*C1351*(D1351/$M$1))-('Infectados Brasil'!$M$10*D1351)</f>
        <v>7029626.166527357</v>
      </c>
      <c r="H1351" s="23">
        <f>('Infectados Brasil'!$M$10*D1351)</f>
        <v>4886117.1537667438</v>
      </c>
      <c r="I1351" s="27">
        <f>(C1351/$M$1)*'Infectados Brasil'!$M$14</f>
        <v>2.4386937409202654</v>
      </c>
      <c r="J1351" s="4">
        <v>1</v>
      </c>
    </row>
    <row r="1352" spans="1:10" x14ac:dyDescent="0.25">
      <c r="A1352" s="8">
        <f>A1351+'Infectados Brasil'!$M$12</f>
        <v>43953.500000003929</v>
      </c>
      <c r="B1352" s="7">
        <f>B1351+'Infectados Brasil'!$M$12</f>
        <v>67.499999999998309</v>
      </c>
      <c r="C1352" s="9">
        <f>C1351+(F1351*'Infectados Brasil'!$M$12)</f>
        <v>136629744.87933788</v>
      </c>
      <c r="D1352" s="23">
        <f>D1351+(G1351*'Infectados Brasil'!$M$12)</f>
        <v>49212652.845993809</v>
      </c>
      <c r="E1352" s="23">
        <f>E1351+(H1351*'Infectados Brasil'!$M$12)</f>
        <v>24157603.274668492</v>
      </c>
      <c r="F1352" s="23">
        <f>-('Infectados Brasil'!$M$9*C1352*(D1352/$M$1))</f>
        <v>-11949352.543943346</v>
      </c>
      <c r="G1352" s="23">
        <f>('Infectados Brasil'!$M$9*C1352*(D1352/$M$1))-('Infectados Brasil'!$M$10*D1352)</f>
        <v>7028087.259343964</v>
      </c>
      <c r="H1352" s="23">
        <f>('Infectados Brasil'!$M$10*D1352)</f>
        <v>4921265.2845993815</v>
      </c>
      <c r="I1352" s="27">
        <f>(C1352/$M$1)*'Infectados Brasil'!$M$14</f>
        <v>2.4281057518556617</v>
      </c>
      <c r="J1352" s="4">
        <v>1</v>
      </c>
    </row>
    <row r="1353" spans="1:10" x14ac:dyDescent="0.25">
      <c r="A1353" s="8">
        <f>A1352+'Infectados Brasil'!$M$12</f>
        <v>43953.550000003932</v>
      </c>
      <c r="B1353" s="7">
        <f>B1352+'Infectados Brasil'!$M$12</f>
        <v>67.549999999998306</v>
      </c>
      <c r="C1353" s="9">
        <f>C1352+(F1352*'Infectados Brasil'!$M$12)</f>
        <v>136032277.2521407</v>
      </c>
      <c r="D1353" s="23">
        <f>D1352+(G1352*'Infectados Brasil'!$M$12)</f>
        <v>49564057.20896101</v>
      </c>
      <c r="E1353" s="23">
        <f>E1352+(H1352*'Infectados Brasil'!$M$12)</f>
        <v>24403666.538898461</v>
      </c>
      <c r="F1353" s="23">
        <f>-('Infectados Brasil'!$M$9*C1353*(D1353/$M$1))</f>
        <v>-11982050.850794272</v>
      </c>
      <c r="G1353" s="23">
        <f>('Infectados Brasil'!$M$9*C1353*(D1353/$M$1))-('Infectados Brasil'!$M$10*D1353)</f>
        <v>7025645.1298981709</v>
      </c>
      <c r="H1353" s="23">
        <f>('Infectados Brasil'!$M$10*D1353)</f>
        <v>4956405.7208961016</v>
      </c>
      <c r="I1353" s="27">
        <f>(C1353/$M$1)*'Infectados Brasil'!$M$14</f>
        <v>2.4174878985951858</v>
      </c>
      <c r="J1353" s="4">
        <v>1</v>
      </c>
    </row>
    <row r="1354" spans="1:10" x14ac:dyDescent="0.25">
      <c r="A1354" s="8">
        <f>A1353+'Infectados Brasil'!$M$12</f>
        <v>43953.600000003935</v>
      </c>
      <c r="B1354" s="7">
        <f>B1353+'Infectados Brasil'!$M$12</f>
        <v>67.599999999998303</v>
      </c>
      <c r="C1354" s="9">
        <f>C1353+(F1353*'Infectados Brasil'!$M$12)</f>
        <v>135433174.70960099</v>
      </c>
      <c r="D1354" s="23">
        <f>D1353+(G1353*'Infectados Brasil'!$M$12)</f>
        <v>49915339.46545592</v>
      </c>
      <c r="E1354" s="23">
        <f>E1353+(H1353*'Infectados Brasil'!$M$12)</f>
        <v>24651486.824943267</v>
      </c>
      <c r="F1354" s="23">
        <f>-('Infectados Brasil'!$M$9*C1354*(D1354/$M$1))</f>
        <v>-12013828.508285115</v>
      </c>
      <c r="G1354" s="23">
        <f>('Infectados Brasil'!$M$9*C1354*(D1354/$M$1))-('Infectados Brasil'!$M$10*D1354)</f>
        <v>7022294.561739522</v>
      </c>
      <c r="H1354" s="23">
        <f>('Infectados Brasil'!$M$10*D1354)</f>
        <v>4991533.9465455925</v>
      </c>
      <c r="I1354" s="27">
        <f>(C1354/$M$1)*'Infectados Brasil'!$M$14</f>
        <v>2.40684099055348</v>
      </c>
      <c r="J1354" s="4">
        <v>1</v>
      </c>
    </row>
    <row r="1355" spans="1:10" x14ac:dyDescent="0.25">
      <c r="A1355" s="8">
        <f>A1354+'Infectados Brasil'!$M$12</f>
        <v>43953.650000003938</v>
      </c>
      <c r="B1355" s="7">
        <f>B1354+'Infectados Brasil'!$M$12</f>
        <v>67.6499999999983</v>
      </c>
      <c r="C1355" s="9">
        <f>C1354+(F1354*'Infectados Brasil'!$M$12)</f>
        <v>134832483.28418672</v>
      </c>
      <c r="D1355" s="23">
        <f>D1354+(G1354*'Infectados Brasil'!$M$12)</f>
        <v>50266454.193542898</v>
      </c>
      <c r="E1355" s="23">
        <f>E1354+(H1354*'Infectados Brasil'!$M$12)</f>
        <v>24901063.522270545</v>
      </c>
      <c r="F1355" s="23">
        <f>-('Infectados Brasil'!$M$9*C1355*(D1355/$M$1))</f>
        <v>-12044676.072769893</v>
      </c>
      <c r="G1355" s="23">
        <f>('Infectados Brasil'!$M$9*C1355*(D1355/$M$1))-('Infectados Brasil'!$M$10*D1355)</f>
        <v>7018030.6534156036</v>
      </c>
      <c r="H1355" s="23">
        <f>('Infectados Brasil'!$M$10*D1355)</f>
        <v>5026645.4193542898</v>
      </c>
      <c r="I1355" s="27">
        <f>(C1355/$M$1)*'Infectados Brasil'!$M$14</f>
        <v>2.3961658457932611</v>
      </c>
      <c r="J1355" s="4">
        <v>1</v>
      </c>
    </row>
    <row r="1356" spans="1:10" x14ac:dyDescent="0.25">
      <c r="A1356" s="8">
        <f>A1355+'Infectados Brasil'!$M$12</f>
        <v>43953.700000003941</v>
      </c>
      <c r="B1356" s="7">
        <f>B1355+'Infectados Brasil'!$M$12</f>
        <v>67.699999999998298</v>
      </c>
      <c r="C1356" s="9">
        <f>C1355+(F1355*'Infectados Brasil'!$M$12)</f>
        <v>134230249.48054823</v>
      </c>
      <c r="D1356" s="23">
        <f>D1355+(G1355*'Infectados Brasil'!$M$12)</f>
        <v>50617355.726213679</v>
      </c>
      <c r="E1356" s="23">
        <f>E1355+(H1355*'Infectados Brasil'!$M$12)</f>
        <v>25152395.79323826</v>
      </c>
      <c r="F1356" s="23">
        <f>-('Infectados Brasil'!$M$9*C1356*(D1356/$M$1))</f>
        <v>-12074584.396065852</v>
      </c>
      <c r="G1356" s="23">
        <f>('Infectados Brasil'!$M$9*C1356*(D1356/$M$1))-('Infectados Brasil'!$M$10*D1356)</f>
        <v>7012848.8234444838</v>
      </c>
      <c r="H1356" s="23">
        <f>('Infectados Brasil'!$M$10*D1356)</f>
        <v>5061735.5726213679</v>
      </c>
      <c r="I1356" s="27">
        <f>(C1356/$M$1)*'Infectados Brasil'!$M$14</f>
        <v>2.3854632907686</v>
      </c>
      <c r="J1356" s="4">
        <v>1</v>
      </c>
    </row>
    <row r="1357" spans="1:10" x14ac:dyDescent="0.25">
      <c r="A1357" s="8">
        <f>A1356+'Infectados Brasil'!$M$12</f>
        <v>43953.750000003944</v>
      </c>
      <c r="B1357" s="7">
        <f>B1356+'Infectados Brasil'!$M$12</f>
        <v>67.749999999998295</v>
      </c>
      <c r="C1357" s="9">
        <f>C1356+(F1356*'Infectados Brasil'!$M$12)</f>
        <v>133626520.26074494</v>
      </c>
      <c r="D1357" s="23">
        <f>D1356+(G1356*'Infectados Brasil'!$M$12)</f>
        <v>50967998.167385906</v>
      </c>
      <c r="E1357" s="23">
        <f>E1356+(H1356*'Infectados Brasil'!$M$12)</f>
        <v>25405482.571869329</v>
      </c>
      <c r="F1357" s="23">
        <f>-('Infectados Brasil'!$M$9*C1357*(D1357/$M$1))</f>
        <v>-12103544.631808817</v>
      </c>
      <c r="G1357" s="23">
        <f>('Infectados Brasil'!$M$9*C1357*(D1357/$M$1))-('Infectados Brasil'!$M$10*D1357)</f>
        <v>7006744.8150702268</v>
      </c>
      <c r="H1357" s="23">
        <f>('Infectados Brasil'!$M$10*D1357)</f>
        <v>5096799.8167385906</v>
      </c>
      <c r="I1357" s="27">
        <f>(C1357/$M$1)*'Infectados Brasil'!$M$14</f>
        <v>2.3747341600623812</v>
      </c>
      <c r="J1357" s="4">
        <v>1</v>
      </c>
    </row>
    <row r="1358" spans="1:10" x14ac:dyDescent="0.25">
      <c r="A1358" s="8">
        <f>A1357+'Infectados Brasil'!$M$12</f>
        <v>43953.800000003946</v>
      </c>
      <c r="B1358" s="7">
        <f>B1357+'Infectados Brasil'!$M$12</f>
        <v>67.799999999998292</v>
      </c>
      <c r="C1358" s="9">
        <f>C1357+(F1357*'Infectados Brasil'!$M$12)</f>
        <v>133021343.02915451</v>
      </c>
      <c r="D1358" s="23">
        <f>D1357+(G1357*'Infectados Brasil'!$M$12)</f>
        <v>51318335.408139415</v>
      </c>
      <c r="E1358" s="23">
        <f>E1357+(H1357*'Infectados Brasil'!$M$12)</f>
        <v>25660322.562706258</v>
      </c>
      <c r="F1358" s="23">
        <f>-('Infectados Brasil'!$M$9*C1358*(D1358/$M$1))</f>
        <v>-12131548.241608687</v>
      </c>
      <c r="G1358" s="23">
        <f>('Infectados Brasil'!$M$9*C1358*(D1358/$M$1))-('Infectados Brasil'!$M$10*D1358)</f>
        <v>6999714.7007947452</v>
      </c>
      <c r="H1358" s="23">
        <f>('Infectados Brasil'!$M$10*D1358)</f>
        <v>5131833.5408139415</v>
      </c>
      <c r="I1358" s="27">
        <f>(C1358/$M$1)*'Infectados Brasil'!$M$14</f>
        <v>2.3639792961181172</v>
      </c>
      <c r="J1358" s="4">
        <v>1</v>
      </c>
    </row>
    <row r="1359" spans="1:10" x14ac:dyDescent="0.25">
      <c r="A1359" s="8">
        <f>A1358+'Infectados Brasil'!$M$12</f>
        <v>43953.850000003949</v>
      </c>
      <c r="B1359" s="7">
        <f>B1358+'Infectados Brasil'!$M$12</f>
        <v>67.849999999998289</v>
      </c>
      <c r="C1359" s="9">
        <f>C1358+(F1358*'Infectados Brasil'!$M$12)</f>
        <v>132414765.61707407</v>
      </c>
      <c r="D1359" s="23">
        <f>D1358+(G1358*'Infectados Brasil'!$M$12)</f>
        <v>51668321.143179156</v>
      </c>
      <c r="E1359" s="23">
        <f>E1358+(H1358*'Infectados Brasil'!$M$12)</f>
        <v>25916914.239746954</v>
      </c>
      <c r="F1359" s="23">
        <f>-('Infectados Brasil'!$M$9*C1359*(D1359/$M$1))</f>
        <v>-12158587.000997448</v>
      </c>
      <c r="G1359" s="23">
        <f>('Infectados Brasil'!$M$9*C1359*(D1359/$M$1))-('Infectados Brasil'!$M$10*D1359)</f>
        <v>6991754.886679532</v>
      </c>
      <c r="H1359" s="23">
        <f>('Infectados Brasil'!$M$10*D1359)</f>
        <v>5166832.1143179163</v>
      </c>
      <c r="I1359" s="27">
        <f>(C1359/$M$1)*'Infectados Brasil'!$M$14</f>
        <v>2.3531995489662876</v>
      </c>
      <c r="J1359" s="4">
        <v>1</v>
      </c>
    </row>
    <row r="1360" spans="1:10" x14ac:dyDescent="0.25">
      <c r="A1360" s="8">
        <f>A1359+'Infectados Brasil'!$M$12</f>
        <v>43953.900000003952</v>
      </c>
      <c r="B1360" s="7">
        <f>B1359+'Infectados Brasil'!$M$12</f>
        <v>67.899999999998286</v>
      </c>
      <c r="C1360" s="9">
        <f>C1359+(F1359*'Infectados Brasil'!$M$12)</f>
        <v>131806836.2670242</v>
      </c>
      <c r="D1360" s="23">
        <f>D1359+(G1359*'Infectados Brasil'!$M$12)</f>
        <v>52017908.887513131</v>
      </c>
      <c r="E1360" s="23">
        <f>E1359+(H1359*'Infectados Brasil'!$M$12)</f>
        <v>26175255.845462851</v>
      </c>
      <c r="F1360" s="23">
        <f>-('Infectados Brasil'!$M$9*C1360*(D1360/$M$1))</f>
        <v>-12184653.005162351</v>
      </c>
      <c r="G1360" s="23">
        <f>('Infectados Brasil'!$M$9*C1360*(D1360/$M$1))-('Infectados Brasil'!$M$10*D1360)</f>
        <v>6982862.1164110377</v>
      </c>
      <c r="H1360" s="23">
        <f>('Infectados Brasil'!$M$10*D1360)</f>
        <v>5201790.8887513131</v>
      </c>
      <c r="I1360" s="27">
        <f>(C1360/$M$1)*'Infectados Brasil'!$M$14</f>
        <v>2.3423957759454015</v>
      </c>
      <c r="J1360" s="4">
        <v>1</v>
      </c>
    </row>
    <row r="1361" spans="1:10" x14ac:dyDescent="0.25">
      <c r="A1361" s="8">
        <f>A1360+'Infectados Brasil'!$M$12</f>
        <v>43953.950000003955</v>
      </c>
      <c r="B1361" s="7">
        <f>B1360+'Infectados Brasil'!$M$12</f>
        <v>67.949999999998283</v>
      </c>
      <c r="C1361" s="9">
        <f>C1360+(F1360*'Infectados Brasil'!$M$12)</f>
        <v>131197603.61676608</v>
      </c>
      <c r="D1361" s="23">
        <f>D1360+(G1360*'Infectados Brasil'!$M$12)</f>
        <v>52367051.993333682</v>
      </c>
      <c r="E1361" s="23">
        <f>E1360+(H1360*'Infectados Brasil'!$M$12)</f>
        <v>26435345.389900416</v>
      </c>
      <c r="F1361" s="23">
        <f>-('Infectados Brasil'!$M$9*C1361*(D1361/$M$1))</f>
        <v>-12209738.674457094</v>
      </c>
      <c r="G1361" s="23">
        <f>('Infectados Brasil'!$M$9*C1361*(D1361/$M$1))-('Infectados Brasil'!$M$10*D1361)</f>
        <v>6973033.4751237249</v>
      </c>
      <c r="H1361" s="23">
        <f>('Infectados Brasil'!$M$10*D1361)</f>
        <v>5236705.1993333688</v>
      </c>
      <c r="I1361" s="27">
        <f>(C1361/$M$1)*'Infectados Brasil'!$M$14</f>
        <v>2.3315688414179569</v>
      </c>
      <c r="J1361" s="4">
        <v>1</v>
      </c>
    </row>
    <row r="1362" spans="1:10" x14ac:dyDescent="0.25">
      <c r="A1362" s="8">
        <f>A1361+'Infectados Brasil'!$M$12</f>
        <v>43954.000000003958</v>
      </c>
      <c r="B1362" s="7">
        <f>B1361+'Infectados Brasil'!$M$12</f>
        <v>67.99999999999828</v>
      </c>
      <c r="C1362" s="9">
        <f>C1361+(F1361*'Infectados Brasil'!$M$12)</f>
        <v>130587116.68304323</v>
      </c>
      <c r="D1362" s="23">
        <f>D1361+(G1361*'Infectados Brasil'!$M$12)</f>
        <v>52715703.667089872</v>
      </c>
      <c r="E1362" s="23">
        <f>E1361+(H1361*'Infectados Brasil'!$M$12)</f>
        <v>26697180.649867084</v>
      </c>
      <c r="F1362" s="23">
        <f>-('Infectados Brasil'!$M$9*C1362*(D1362/$M$1))</f>
        <v>-12233836.759684179</v>
      </c>
      <c r="G1362" s="23">
        <f>('Infectados Brasil'!$M$9*C1362*(D1362/$M$1))-('Infectados Brasil'!$M$10*D1362)</f>
        <v>6962266.3929751916</v>
      </c>
      <c r="H1362" s="23">
        <f>('Infectados Brasil'!$M$10*D1362)</f>
        <v>5271570.3667089874</v>
      </c>
      <c r="I1362" s="27">
        <f>(C1362/$M$1)*'Infectados Brasil'!$M$14</f>
        <v>2.3207196164815107</v>
      </c>
      <c r="J1362" s="4">
        <v>1</v>
      </c>
    </row>
    <row r="1363" spans="1:10" x14ac:dyDescent="0.25">
      <c r="A1363" s="8">
        <f>A1362+'Infectados Brasil'!$M$12</f>
        <v>43954.050000003961</v>
      </c>
      <c r="B1363" s="7">
        <f>B1362+'Infectados Brasil'!$M$12</f>
        <v>68.049999999998278</v>
      </c>
      <c r="C1363" s="9">
        <f>C1362+(F1362*'Infectados Brasil'!$M$12)</f>
        <v>129975424.84505902</v>
      </c>
      <c r="D1363" s="23">
        <f>D1362+(G1362*'Infectados Brasil'!$M$12)</f>
        <v>53063816.98673863</v>
      </c>
      <c r="E1363" s="23">
        <f>E1362+(H1362*'Infectados Brasil'!$M$12)</f>
        <v>26960759.168202534</v>
      </c>
      <c r="F1363" s="23">
        <f>-('Infectados Brasil'!$M$9*C1363*(D1363/$M$1))</f>
        <v>-12256940.347141791</v>
      </c>
      <c r="G1363" s="23">
        <f>('Infectados Brasil'!$M$9*C1363*(D1363/$M$1))-('Infectados Brasil'!$M$10*D1363)</f>
        <v>6950558.6484679282</v>
      </c>
      <c r="H1363" s="23">
        <f>('Infectados Brasil'!$M$10*D1363)</f>
        <v>5306381.698673863</v>
      </c>
      <c r="I1363" s="27">
        <f>(C1363/$M$1)*'Infectados Brasil'!$M$14</f>
        <v>2.3098489786750487</v>
      </c>
      <c r="J1363" s="4">
        <v>1</v>
      </c>
    </row>
    <row r="1364" spans="1:10" x14ac:dyDescent="0.25">
      <c r="A1364" s="8">
        <f>A1363+'Infectados Brasil'!$M$12</f>
        <v>43954.100000003964</v>
      </c>
      <c r="B1364" s="7">
        <f>B1363+'Infectados Brasil'!$M$12</f>
        <v>68.099999999998275</v>
      </c>
      <c r="C1364" s="9">
        <f>C1363+(F1363*'Infectados Brasil'!$M$12)</f>
        <v>129362577.82770193</v>
      </c>
      <c r="D1364" s="23">
        <f>D1363+(G1363*'Infectados Brasil'!$M$12)</f>
        <v>53411344.919162028</v>
      </c>
      <c r="E1364" s="23">
        <f>E1363+(H1363*'Infectados Brasil'!$M$12)</f>
        <v>27226078.253136229</v>
      </c>
      <c r="F1364" s="23">
        <f>-('Infectados Brasil'!$M$9*C1364*(D1364/$M$1))</f>
        <v>-12279042.863428911</v>
      </c>
      <c r="G1364" s="23">
        <f>('Infectados Brasil'!$M$9*C1364*(D1364/$M$1))-('Infectados Brasil'!$M$10*D1364)</f>
        <v>6937908.3715127083</v>
      </c>
      <c r="H1364" s="23">
        <f>('Infectados Brasil'!$M$10*D1364)</f>
        <v>5341134.4919162029</v>
      </c>
      <c r="I1364" s="27">
        <f>(C1364/$M$1)*'Infectados Brasil'!$M$14</f>
        <v>2.2989578116808738</v>
      </c>
      <c r="J1364" s="4">
        <v>1</v>
      </c>
    </row>
    <row r="1365" spans="1:10" x14ac:dyDescent="0.25">
      <c r="A1365" s="8">
        <f>A1364+'Infectados Brasil'!$M$12</f>
        <v>43954.150000003967</v>
      </c>
      <c r="B1365" s="7">
        <f>B1364+'Infectados Brasil'!$M$12</f>
        <v>68.149999999998272</v>
      </c>
      <c r="C1365" s="9">
        <f>C1364+(F1364*'Infectados Brasil'!$M$12)</f>
        <v>128748625.68453048</v>
      </c>
      <c r="D1365" s="23">
        <f>D1364+(G1364*'Infectados Brasil'!$M$12)</f>
        <v>53758240.337737665</v>
      </c>
      <c r="E1365" s="23">
        <f>E1364+(H1364*'Infectados Brasil'!$M$12)</f>
        <v>27493134.97773204</v>
      </c>
      <c r="F1365" s="23">
        <f>-('Infectados Brasil'!$M$9*C1365*(D1365/$M$1))</f>
        <v>-12300138.080002576</v>
      </c>
      <c r="G1365" s="23">
        <f>('Infectados Brasil'!$M$9*C1365*(D1365/$M$1))-('Infectados Brasil'!$M$10*D1365)</f>
        <v>6924314.0462288093</v>
      </c>
      <c r="H1365" s="23">
        <f>('Infectados Brasil'!$M$10*D1365)</f>
        <v>5375824.0337737668</v>
      </c>
      <c r="I1365" s="27">
        <f>(C1365/$M$1)*'Infectados Brasil'!$M$14</f>
        <v>2.2880470050222272</v>
      </c>
      <c r="J1365" s="4">
        <v>1</v>
      </c>
    </row>
    <row r="1366" spans="1:10" x14ac:dyDescent="0.25">
      <c r="A1366" s="8">
        <f>A1365+'Infectados Brasil'!$M$12</f>
        <v>43954.20000000397</v>
      </c>
      <c r="B1366" s="7">
        <f>B1365+'Infectados Brasil'!$M$12</f>
        <v>68.199999999998269</v>
      </c>
      <c r="C1366" s="9">
        <f>C1365+(F1365*'Infectados Brasil'!$M$12)</f>
        <v>128133618.78053035</v>
      </c>
      <c r="D1366" s="23">
        <f>D1365+(G1365*'Infectados Brasil'!$M$12)</f>
        <v>54104456.040049106</v>
      </c>
      <c r="E1366" s="23">
        <f>E1365+(H1365*'Infectados Brasil'!$M$12)</f>
        <v>27761926.179420728</v>
      </c>
      <c r="F1366" s="23">
        <f>-('Infectados Brasil'!$M$9*C1366*(D1366/$M$1))</f>
        <v>-12320220.117481623</v>
      </c>
      <c r="G1366" s="23">
        <f>('Infectados Brasil'!$M$9*C1366*(D1366/$M$1))-('Infectados Brasil'!$M$10*D1366)</f>
        <v>6909774.5134767117</v>
      </c>
      <c r="H1366" s="23">
        <f>('Infectados Brasil'!$M$10*D1366)</f>
        <v>5410445.6040049111</v>
      </c>
      <c r="I1366" s="27">
        <f>(C1366/$M$1)*'Infectados Brasil'!$M$14</f>
        <v>2.2771174537568535</v>
      </c>
      <c r="J1366" s="4">
        <v>1</v>
      </c>
    </row>
    <row r="1367" spans="1:10" x14ac:dyDescent="0.25">
      <c r="A1367" s="8">
        <f>A1366+'Infectados Brasil'!$M$12</f>
        <v>43954.250000003973</v>
      </c>
      <c r="B1367" s="7">
        <f>B1366+'Infectados Brasil'!$M$12</f>
        <v>68.249999999998266</v>
      </c>
      <c r="C1367" s="9">
        <f>C1366+(F1366*'Infectados Brasil'!$M$12)</f>
        <v>127517607.77465627</v>
      </c>
      <c r="D1367" s="23">
        <f>D1366+(G1366*'Infectados Brasil'!$M$12)</f>
        <v>54449944.765722938</v>
      </c>
      <c r="E1367" s="23">
        <f>E1366+(H1366*'Infectados Brasil'!$M$12)</f>
        <v>28032448.459620975</v>
      </c>
      <c r="F1367" s="23">
        <f>-('Infectados Brasil'!$M$9*C1367*(D1367/$M$1))</f>
        <v>-12339283.449691458</v>
      </c>
      <c r="G1367" s="23">
        <f>('Infectados Brasil'!$M$9*C1367*(D1367/$M$1))-('Infectados Brasil'!$M$10*D1367)</f>
        <v>6894288.9731191639</v>
      </c>
      <c r="H1367" s="23">
        <f>('Infectados Brasil'!$M$10*D1367)</f>
        <v>5444994.4765722938</v>
      </c>
      <c r="I1367" s="27">
        <f>(C1367/$M$1)*'Infectados Brasil'!$M$14</f>
        <v>2.2661700581667481</v>
      </c>
      <c r="J1367" s="4">
        <v>1</v>
      </c>
    </row>
    <row r="1368" spans="1:10" x14ac:dyDescent="0.25">
      <c r="A1368" s="8">
        <f>A1367+'Infectados Brasil'!$M$12</f>
        <v>43954.300000003976</v>
      </c>
      <c r="B1368" s="7">
        <f>B1367+'Infectados Brasil'!$M$12</f>
        <v>68.299999999998263</v>
      </c>
      <c r="C1368" s="9">
        <f>C1367+(F1367*'Infectados Brasil'!$M$12)</f>
        <v>126900643.60217169</v>
      </c>
      <c r="D1368" s="23">
        <f>D1367+(G1367*'Infectados Brasil'!$M$12)</f>
        <v>54794659.214378893</v>
      </c>
      <c r="E1368" s="23">
        <f>E1367+(H1367*'Infectados Brasil'!$M$12)</f>
        <v>28304698.183449589</v>
      </c>
      <c r="F1368" s="23">
        <f>-('Infectados Brasil'!$M$9*C1368*(D1368/$M$1))</f>
        <v>-12357322.90744477</v>
      </c>
      <c r="G1368" s="23">
        <f>('Infectados Brasil'!$M$9*C1368*(D1368/$M$1))-('Infectados Brasil'!$M$10*D1368)</f>
        <v>6877856.9860068802</v>
      </c>
      <c r="H1368" s="23">
        <f>('Infectados Brasil'!$M$10*D1368)</f>
        <v>5479465.9214378893</v>
      </c>
      <c r="I1368" s="27">
        <f>(C1368/$M$1)*'Infectados Brasil'!$M$14</f>
        <v>2.2552057234443081</v>
      </c>
      <c r="J1368" s="4">
        <v>1</v>
      </c>
    </row>
    <row r="1369" spans="1:10" x14ac:dyDescent="0.25">
      <c r="A1369" s="8">
        <f>A1368+'Infectados Brasil'!$M$12</f>
        <v>43954.350000003978</v>
      </c>
      <c r="B1369" s="7">
        <f>B1368+'Infectados Brasil'!$M$12</f>
        <v>68.349999999998261</v>
      </c>
      <c r="C1369" s="9">
        <f>C1368+(F1368*'Infectados Brasil'!$M$12)</f>
        <v>126282777.45679945</v>
      </c>
      <c r="D1369" s="23">
        <f>D1368+(G1368*'Infectados Brasil'!$M$12)</f>
        <v>55138552.063679241</v>
      </c>
      <c r="E1369" s="23">
        <f>E1368+(H1368*'Infectados Brasil'!$M$12)</f>
        <v>28578671.479521483</v>
      </c>
      <c r="F1369" s="23">
        <f>-('Infectados Brasil'!$M$9*C1369*(D1369/$M$1))</f>
        <v>-12374333.682053437</v>
      </c>
      <c r="G1369" s="23">
        <f>('Infectados Brasil'!$M$9*C1369*(D1369/$M$1))-('Infectados Brasil'!$M$10*D1369)</f>
        <v>6860478.4756855126</v>
      </c>
      <c r="H1369" s="23">
        <f>('Infectados Brasil'!$M$10*D1369)</f>
        <v>5513855.2063679248</v>
      </c>
      <c r="I1369" s="27">
        <f>(C1369/$M$1)*'Infectados Brasil'!$M$14</f>
        <v>2.2442253593751214</v>
      </c>
      <c r="J1369" s="4">
        <v>1</v>
      </c>
    </row>
    <row r="1370" spans="1:10" x14ac:dyDescent="0.25">
      <c r="A1370" s="8">
        <f>A1369+'Infectados Brasil'!$M$12</f>
        <v>43954.400000003981</v>
      </c>
      <c r="B1370" s="7">
        <f>B1369+'Infectados Brasil'!$M$12</f>
        <v>68.399999999998258</v>
      </c>
      <c r="C1370" s="9">
        <f>C1369+(F1369*'Infectados Brasil'!$M$12)</f>
        <v>125664060.77269678</v>
      </c>
      <c r="D1370" s="23">
        <f>D1369+(G1369*'Infectados Brasil'!$M$12)</f>
        <v>55481575.987463519</v>
      </c>
      <c r="E1370" s="23">
        <f>E1369+(H1369*'Infectados Brasil'!$M$12)</f>
        <v>28854364.239839878</v>
      </c>
      <c r="F1370" s="23">
        <f>-('Infectados Brasil'!$M$9*C1370*(D1370/$M$1))</f>
        <v>-12390311.328567272</v>
      </c>
      <c r="G1370" s="23">
        <f>('Infectados Brasil'!$M$9*C1370*(D1370/$M$1))-('Infectados Brasil'!$M$10*D1370)</f>
        <v>6842153.7298209202</v>
      </c>
      <c r="H1370" s="23">
        <f>('Infectados Brasil'!$M$10*D1370)</f>
        <v>5548157.5987463519</v>
      </c>
      <c r="I1370" s="27">
        <f>(C1370/$M$1)*'Infectados Brasil'!$M$14</f>
        <v>2.2332298800176398</v>
      </c>
      <c r="J1370" s="4">
        <v>1</v>
      </c>
    </row>
    <row r="1371" spans="1:10" x14ac:dyDescent="0.25">
      <c r="A1371" s="8">
        <f>A1370+'Infectados Brasil'!$M$12</f>
        <v>43954.450000003984</v>
      </c>
      <c r="B1371" s="7">
        <f>B1370+'Infectados Brasil'!$M$12</f>
        <v>68.449999999998255</v>
      </c>
      <c r="C1371" s="9">
        <f>C1370+(F1370*'Infectados Brasil'!$M$12)</f>
        <v>125044545.20626841</v>
      </c>
      <c r="D1371" s="23">
        <f>D1370+(G1370*'Infectados Brasil'!$M$12)</f>
        <v>55823683.673954561</v>
      </c>
      <c r="E1371" s="23">
        <f>E1370+(H1370*'Infectados Brasil'!$M$12)</f>
        <v>29131772.119777195</v>
      </c>
      <c r="F1371" s="23">
        <f>-('Infectados Brasil'!$M$9*C1371*(D1371/$M$1))</f>
        <v>-12405251.76873544</v>
      </c>
      <c r="G1371" s="23">
        <f>('Infectados Brasil'!$M$9*C1371*(D1371/$M$1))-('Infectados Brasil'!$M$10*D1371)</f>
        <v>6822883.4013399836</v>
      </c>
      <c r="H1371" s="23">
        <f>('Infectados Brasil'!$M$10*D1371)</f>
        <v>5582368.3673954569</v>
      </c>
      <c r="I1371" s="27">
        <f>(C1371/$M$1)*'Infectados Brasil'!$M$14</f>
        <v>2.2222202033799698</v>
      </c>
      <c r="J1371" s="4">
        <v>1</v>
      </c>
    </row>
    <row r="1372" spans="1:10" x14ac:dyDescent="0.25">
      <c r="A1372" s="8">
        <f>A1371+'Infectados Brasil'!$M$12</f>
        <v>43954.500000003987</v>
      </c>
      <c r="B1372" s="7">
        <f>B1371+'Infectados Brasil'!$M$12</f>
        <v>68.499999999998252</v>
      </c>
      <c r="C1372" s="9">
        <f>C1371+(F1371*'Infectados Brasil'!$M$12)</f>
        <v>124424282.61783165</v>
      </c>
      <c r="D1372" s="23">
        <f>D1371+(G1371*'Infectados Brasil'!$M$12)</f>
        <v>56164827.844021559</v>
      </c>
      <c r="E1372" s="23">
        <f>E1371+(H1371*'Infectados Brasil'!$M$12)</f>
        <v>29410890.538146969</v>
      </c>
      <c r="F1372" s="23">
        <f>-('Infectados Brasil'!$M$9*C1372*(D1372/$M$1))</f>
        <v>-12419151.293687027</v>
      </c>
      <c r="G1372" s="23">
        <f>('Infectados Brasil'!$M$9*C1372*(D1372/$M$1))-('Infectados Brasil'!$M$10*D1372)</f>
        <v>6802668.5092848707</v>
      </c>
      <c r="H1372" s="23">
        <f>('Infectados Brasil'!$M$10*D1372)</f>
        <v>5616482.7844021562</v>
      </c>
      <c r="I1372" s="27">
        <f>(C1372/$M$1)*'Infectados Brasil'!$M$14</f>
        <v>2.2111972510940365</v>
      </c>
      <c r="J1372" s="4">
        <v>1</v>
      </c>
    </row>
    <row r="1373" spans="1:10" x14ac:dyDescent="0.25">
      <c r="A1373" s="8">
        <f>A1372+'Infectados Brasil'!$M$12</f>
        <v>43954.55000000399</v>
      </c>
      <c r="B1373" s="7">
        <f>B1372+'Infectados Brasil'!$M$12</f>
        <v>68.549999999998249</v>
      </c>
      <c r="C1373" s="9">
        <f>C1372+(F1372*'Infectados Brasil'!$M$12)</f>
        <v>123803325.0531473</v>
      </c>
      <c r="D1373" s="23">
        <f>D1372+(G1372*'Infectados Brasil'!$M$12)</f>
        <v>56504961.269485801</v>
      </c>
      <c r="E1373" s="23">
        <f>E1372+(H1372*'Infectados Brasil'!$M$12)</f>
        <v>29691714.677367076</v>
      </c>
      <c r="F1373" s="23">
        <f>-('Infectados Brasil'!$M$9*C1373*(D1373/$M$1))</f>
        <v>-12432006.566327274</v>
      </c>
      <c r="G1373" s="23">
        <f>('Infectados Brasil'!$M$9*C1373*(D1373/$M$1))-('Infectados Brasil'!$M$10*D1373)</f>
        <v>6781510.4393786937</v>
      </c>
      <c r="H1373" s="23">
        <f>('Infectados Brasil'!$M$10*D1373)</f>
        <v>5650496.1269485801</v>
      </c>
      <c r="I1373" s="27">
        <f>(C1373/$M$1)*'Infectados Brasil'!$M$14</f>
        <v>2.2001619480873602</v>
      </c>
      <c r="J1373" s="4">
        <v>1</v>
      </c>
    </row>
    <row r="1374" spans="1:10" x14ac:dyDescent="0.25">
      <c r="A1374" s="8">
        <f>A1373+'Infectados Brasil'!$M$12</f>
        <v>43954.600000003993</v>
      </c>
      <c r="B1374" s="7">
        <f>B1373+'Infectados Brasil'!$M$12</f>
        <v>68.599999999998246</v>
      </c>
      <c r="C1374" s="9">
        <f>C1373+(F1373*'Infectados Brasil'!$M$12)</f>
        <v>123181724.72483094</v>
      </c>
      <c r="D1374" s="23">
        <f>D1373+(G1373*'Infectados Brasil'!$M$12)</f>
        <v>56844036.791454732</v>
      </c>
      <c r="E1374" s="23">
        <f>E1373+(H1373*'Infectados Brasil'!$M$12)</f>
        <v>29974239.483714506</v>
      </c>
      <c r="F1374" s="23">
        <f>-('Infectados Brasil'!$M$9*C1374*(D1374/$M$1))</f>
        <v>-12443814.623446664</v>
      </c>
      <c r="G1374" s="23">
        <f>('Infectados Brasil'!$M$9*C1374*(D1374/$M$1))-('Infectados Brasil'!$M$10*D1374)</f>
        <v>6759410.9443011899</v>
      </c>
      <c r="H1374" s="23">
        <f>('Infectados Brasil'!$M$10*D1374)</f>
        <v>5684403.679145474</v>
      </c>
      <c r="I1374" s="27">
        <f>(C1374/$M$1)*'Infectados Brasil'!$M$14</f>
        <v>2.1891152222527097</v>
      </c>
      <c r="J1374" s="4">
        <v>1</v>
      </c>
    </row>
    <row r="1375" spans="1:10" x14ac:dyDescent="0.25">
      <c r="A1375" s="8">
        <f>A1374+'Infectados Brasil'!$M$12</f>
        <v>43954.650000003996</v>
      </c>
      <c r="B1375" s="7">
        <f>B1374+'Infectados Brasil'!$M$12</f>
        <v>68.649999999998244</v>
      </c>
      <c r="C1375" s="9">
        <f>C1374+(F1374*'Infectados Brasil'!$M$12)</f>
        <v>122559533.9936586</v>
      </c>
      <c r="D1375" s="23">
        <f>D1374+(G1374*'Infectados Brasil'!$M$12)</f>
        <v>57182007.338669792</v>
      </c>
      <c r="E1375" s="23">
        <f>E1374+(H1374*'Infectados Brasil'!$M$12)</f>
        <v>30258459.667671781</v>
      </c>
      <c r="F1375" s="23">
        <f>-('Infectados Brasil'!$M$9*C1375*(D1375/$M$1))</f>
        <v>-12454572.877540248</v>
      </c>
      <c r="G1375" s="23">
        <f>('Infectados Brasil'!$M$9*C1375*(D1375/$M$1))-('Infectados Brasil'!$M$10*D1375)</f>
        <v>6736372.1436732681</v>
      </c>
      <c r="H1375" s="23">
        <f>('Infectados Brasil'!$M$10*D1375)</f>
        <v>5718200.7338669794</v>
      </c>
      <c r="I1375" s="27">
        <f>(C1375/$M$1)*'Infectados Brasil'!$M$14</f>
        <v>2.1780580041158757</v>
      </c>
      <c r="J1375" s="4">
        <v>1</v>
      </c>
    </row>
    <row r="1376" spans="1:10" x14ac:dyDescent="0.25">
      <c r="A1376" s="8">
        <f>A1375+'Infectados Brasil'!$M$12</f>
        <v>43954.700000003999</v>
      </c>
      <c r="B1376" s="7">
        <f>B1375+'Infectados Brasil'!$M$12</f>
        <v>68.699999999998241</v>
      </c>
      <c r="C1376" s="9">
        <f>C1375+(F1375*'Infectados Brasil'!$M$12)</f>
        <v>121936805.34978159</v>
      </c>
      <c r="D1376" s="23">
        <f>D1375+(G1375*'Infectados Brasil'!$M$12)</f>
        <v>57518825.945853457</v>
      </c>
      <c r="E1376" s="23">
        <f>E1375+(H1375*'Infectados Brasil'!$M$12)</f>
        <v>30544369.704365131</v>
      </c>
      <c r="F1376" s="23">
        <f>-('Infectados Brasil'!$M$9*C1376*(D1376/$M$1))</f>
        <v>-12464279.118335042</v>
      </c>
      <c r="G1376" s="23">
        <f>('Infectados Brasil'!$M$9*C1376*(D1376/$M$1))-('Infectados Brasil'!$M$10*D1376)</f>
        <v>6712396.5237496961</v>
      </c>
      <c r="H1376" s="23">
        <f>('Infectados Brasil'!$M$10*D1376)</f>
        <v>5751882.5945853461</v>
      </c>
      <c r="I1376" s="27">
        <f>(C1376/$M$1)*'Infectados Brasil'!$M$14</f>
        <v>2.1669912265018327</v>
      </c>
      <c r="J1376" s="4">
        <v>1</v>
      </c>
    </row>
    <row r="1377" spans="1:10" x14ac:dyDescent="0.25">
      <c r="A1377" s="8">
        <f>A1376+'Infectados Brasil'!$M$12</f>
        <v>43954.750000004002</v>
      </c>
      <c r="B1377" s="7">
        <f>B1376+'Infectados Brasil'!$M$12</f>
        <v>68.749999999998238</v>
      </c>
      <c r="C1377" s="9">
        <f>C1376+(F1376*'Infectados Brasil'!$M$12)</f>
        <v>121313591.39386484</v>
      </c>
      <c r="D1377" s="23">
        <f>D1376+(G1376*'Infectados Brasil'!$M$12)</f>
        <v>57854445.772040941</v>
      </c>
      <c r="E1377" s="23">
        <f>E1376+(H1376*'Infectados Brasil'!$M$12)</f>
        <v>30831963.834094398</v>
      </c>
      <c r="F1377" s="23">
        <f>-('Infectados Brasil'!$M$9*C1377*(D1377/$M$1))</f>
        <v>-12472931.514023729</v>
      </c>
      <c r="G1377" s="23">
        <f>('Infectados Brasil'!$M$9*C1377*(D1377/$M$1))-('Infectados Brasil'!$M$10*D1377)</f>
        <v>6687486.9368196344</v>
      </c>
      <c r="H1377" s="23">
        <f>('Infectados Brasil'!$M$10*D1377)</f>
        <v>5785444.5772040943</v>
      </c>
      <c r="I1377" s="27">
        <f>(C1377/$M$1)*'Infectados Brasil'!$M$14</f>
        <v>2.1559158241995404</v>
      </c>
      <c r="J1377" s="4">
        <v>1</v>
      </c>
    </row>
    <row r="1378" spans="1:10" x14ac:dyDescent="0.25">
      <c r="A1378" s="8">
        <f>A1377+'Infectados Brasil'!$M$12</f>
        <v>43954.800000004005</v>
      </c>
      <c r="B1378" s="7">
        <f>B1377+'Infectados Brasil'!$M$12</f>
        <v>68.799999999998235</v>
      </c>
      <c r="C1378" s="9">
        <f>C1377+(F1377*'Infectados Brasil'!$M$12)</f>
        <v>120689944.81816365</v>
      </c>
      <c r="D1378" s="23">
        <f>D1377+(G1377*'Infectados Brasil'!$M$12)</f>
        <v>58188820.118881926</v>
      </c>
      <c r="E1378" s="23">
        <f>E1377+(H1377*'Infectados Brasil'!$M$12)</f>
        <v>31121236.062954601</v>
      </c>
      <c r="F1378" s="23">
        <f>-('Infectados Brasil'!$M$9*C1378*(D1378/$M$1))</f>
        <v>-12480528.612203281</v>
      </c>
      <c r="G1378" s="23">
        <f>('Infectados Brasil'!$M$9*C1378*(D1378/$M$1))-('Infectados Brasil'!$M$10*D1378)</f>
        <v>6661646.6003150884</v>
      </c>
      <c r="H1378" s="23">
        <f>('Infectados Brasil'!$M$10*D1378)</f>
        <v>5818882.011888193</v>
      </c>
      <c r="I1378" s="27">
        <f>(C1378/$M$1)*'Infectados Brasil'!$M$14</f>
        <v>2.144832733625651</v>
      </c>
      <c r="J1378" s="4">
        <v>1</v>
      </c>
    </row>
    <row r="1379" spans="1:10" x14ac:dyDescent="0.25">
      <c r="A1379" s="8">
        <f>A1378+'Infectados Brasil'!$M$12</f>
        <v>43954.850000004008</v>
      </c>
      <c r="B1379" s="7">
        <f>B1378+'Infectados Brasil'!$M$12</f>
        <v>68.849999999998232</v>
      </c>
      <c r="C1379" s="9">
        <f>C1378+(F1378*'Infectados Brasil'!$M$12)</f>
        <v>120065918.38755348</v>
      </c>
      <c r="D1379" s="23">
        <f>D1378+(G1378*'Infectados Brasil'!$M$12)</f>
        <v>58521902.448897682</v>
      </c>
      <c r="E1379" s="23">
        <f>E1378+(H1378*'Infectados Brasil'!$M$12)</f>
        <v>31412180.16354901</v>
      </c>
      <c r="F1379" s="23">
        <f>-('Infectados Brasil'!$M$9*C1379*(D1379/$M$1))</f>
        <v>-12487069.340517517</v>
      </c>
      <c r="G1379" s="23">
        <f>('Infectados Brasil'!$M$9*C1379*(D1379/$M$1))-('Infectados Brasil'!$M$10*D1379)</f>
        <v>6634879.0956277484</v>
      </c>
      <c r="H1379" s="23">
        <f>('Infectados Brasil'!$M$10*D1379)</f>
        <v>5852190.2448897688</v>
      </c>
      <c r="I1379" s="27">
        <f>(C1379/$M$1)*'Infectados Brasil'!$M$14</f>
        <v>2.1337428924873789</v>
      </c>
      <c r="J1379" s="4">
        <v>1</v>
      </c>
    </row>
    <row r="1380" spans="1:10" x14ac:dyDescent="0.25">
      <c r="A1380" s="8">
        <f>A1379+'Infectados Brasil'!$M$12</f>
        <v>43954.900000004011</v>
      </c>
      <c r="B1380" s="7">
        <f>B1379+'Infectados Brasil'!$M$12</f>
        <v>68.899999999998229</v>
      </c>
      <c r="C1380" s="9">
        <f>C1379+(F1379*'Infectados Brasil'!$M$12)</f>
        <v>119441564.92052761</v>
      </c>
      <c r="D1380" s="23">
        <f>D1379+(G1379*'Infectados Brasil'!$M$12)</f>
        <v>58853646.403679073</v>
      </c>
      <c r="E1380" s="23">
        <f>E1379+(H1379*'Infectados Brasil'!$M$12)</f>
        <v>31704789.675793499</v>
      </c>
      <c r="F1380" s="23">
        <f>-('Infectados Brasil'!$M$9*C1380*(D1380/$M$1))</f>
        <v>-12492553.007003004</v>
      </c>
      <c r="G1380" s="23">
        <f>('Infectados Brasil'!$M$9*C1380*(D1380/$M$1))-('Infectados Brasil'!$M$10*D1380)</f>
        <v>6607188.3666350963</v>
      </c>
      <c r="H1380" s="23">
        <f>('Infectados Brasil'!$M$10*D1380)</f>
        <v>5885364.6403679075</v>
      </c>
      <c r="I1380" s="27">
        <f>(C1380/$M$1)*'Infectados Brasil'!$M$14</f>
        <v>2.122647239444805</v>
      </c>
      <c r="J1380" s="4">
        <v>1</v>
      </c>
    </row>
    <row r="1381" spans="1:10" x14ac:dyDescent="0.25">
      <c r="A1381" s="8">
        <f>A1380+'Infectados Brasil'!$M$12</f>
        <v>43954.950000004013</v>
      </c>
      <c r="B1381" s="7">
        <f>B1380+'Infectados Brasil'!$M$12</f>
        <v>68.949999999998226</v>
      </c>
      <c r="C1381" s="9">
        <f>C1380+(F1380*'Infectados Brasil'!$M$12)</f>
        <v>118816937.27017745</v>
      </c>
      <c r="D1381" s="23">
        <f>D1380+(G1380*'Infectados Brasil'!$M$12)</f>
        <v>59184005.82201083</v>
      </c>
      <c r="E1381" s="23">
        <f>E1380+(H1380*'Infectados Brasil'!$M$12)</f>
        <v>31999057.907811895</v>
      </c>
      <c r="F1381" s="23">
        <f>-('Infectados Brasil'!$M$9*C1381*(D1381/$M$1))</f>
        <v>-12496979.300138123</v>
      </c>
      <c r="G1381" s="23">
        <f>('Infectados Brasil'!$M$9*C1381*(D1381/$M$1))-('Infectados Brasil'!$M$10*D1381)</f>
        <v>6578578.7179370401</v>
      </c>
      <c r="H1381" s="23">
        <f>('Infectados Brasil'!$M$10*D1381)</f>
        <v>5918400.5822010832</v>
      </c>
      <c r="I1381" s="27">
        <f>(C1381/$M$1)*'Infectados Brasil'!$M$14</f>
        <v>2.1115467137728676</v>
      </c>
      <c r="J1381" s="4">
        <v>1</v>
      </c>
    </row>
    <row r="1382" spans="1:10" x14ac:dyDescent="0.25">
      <c r="A1382" s="8">
        <f>A1381+'Infectados Brasil'!$M$12</f>
        <v>43955.000000004016</v>
      </c>
      <c r="B1382" s="7">
        <f>B1381+'Infectados Brasil'!$M$12</f>
        <v>68.999999999998224</v>
      </c>
      <c r="C1382" s="9">
        <f>C1381+(F1381*'Infectados Brasil'!$M$12)</f>
        <v>118192088.30517055</v>
      </c>
      <c r="D1382" s="23">
        <f>D1381+(G1381*'Infectados Brasil'!$M$12)</f>
        <v>59512934.757907681</v>
      </c>
      <c r="E1382" s="23">
        <f>E1381+(H1381*'Infectados Brasil'!$M$12)</f>
        <v>32294977.93692195</v>
      </c>
      <c r="F1382" s="23">
        <f>-('Infectados Brasil'!$M$9*C1382*(D1382/$M$1))</f>
        <v>-12500348.288595513</v>
      </c>
      <c r="G1382" s="23">
        <f>('Infectados Brasil'!$M$9*C1382*(D1382/$M$1))-('Infectados Brasil'!$M$10*D1382)</f>
        <v>6549054.8128047436</v>
      </c>
      <c r="H1382" s="23">
        <f>('Infectados Brasil'!$M$10*D1382)</f>
        <v>5951293.4757907689</v>
      </c>
      <c r="I1382" s="27">
        <f>(C1382/$M$1)*'Infectados Brasil'!$M$14</f>
        <v>2.1004422550233164</v>
      </c>
      <c r="J1382" s="4">
        <v>1</v>
      </c>
    </row>
    <row r="1383" spans="1:10" x14ac:dyDescent="0.25">
      <c r="A1383" s="8">
        <f>A1382+'Infectados Brasil'!$M$12</f>
        <v>43955.050000004019</v>
      </c>
      <c r="B1383" s="7">
        <f>B1382+'Infectados Brasil'!$M$12</f>
        <v>69.049999999998221</v>
      </c>
      <c r="C1383" s="9">
        <f>C1382+(F1382*'Infectados Brasil'!$M$12)</f>
        <v>117567070.89074078</v>
      </c>
      <c r="D1383" s="23">
        <f>D1382+(G1382*'Infectados Brasil'!$M$12)</f>
        <v>59840387.498547919</v>
      </c>
      <c r="E1383" s="23">
        <f>E1382+(H1382*'Infectados Brasil'!$M$12)</f>
        <v>32592542.610711489</v>
      </c>
      <c r="F1383" s="23">
        <f>-('Infectados Brasil'!$M$9*C1383*(D1383/$M$1))</f>
        <v>-12502660.420698499</v>
      </c>
      <c r="G1383" s="23">
        <f>('Infectados Brasil'!$M$9*C1383*(D1383/$M$1))-('Infectados Brasil'!$M$10*D1383)</f>
        <v>6518621.6708437074</v>
      </c>
      <c r="H1383" s="23">
        <f>('Infectados Brasil'!$M$10*D1383)</f>
        <v>5984038.7498547919</v>
      </c>
      <c r="I1383" s="27">
        <f>(C1383/$M$1)*'Infectados Brasil'!$M$14</f>
        <v>2.0893348026868792</v>
      </c>
      <c r="J1383" s="4">
        <v>1</v>
      </c>
    </row>
    <row r="1384" spans="1:10" x14ac:dyDescent="0.25">
      <c r="A1384" s="8">
        <f>A1383+'Infectados Brasil'!$M$12</f>
        <v>43955.100000004022</v>
      </c>
      <c r="B1384" s="7">
        <f>B1383+'Infectados Brasil'!$M$12</f>
        <v>69.099999999998218</v>
      </c>
      <c r="C1384" s="9">
        <f>C1383+(F1383*'Infectados Brasil'!$M$12)</f>
        <v>116941937.86970586</v>
      </c>
      <c r="D1384" s="23">
        <f>D1383+(G1383*'Infectados Brasil'!$M$12)</f>
        <v>60166318.582090102</v>
      </c>
      <c r="E1384" s="23">
        <f>E1383+(H1383*'Infectados Brasil'!$M$12)</f>
        <v>32891744.548204228</v>
      </c>
      <c r="F1384" s="23">
        <f>-('Infectados Brasil'!$M$9*C1384*(D1384/$M$1))</f>
        <v>-12503916.523582546</v>
      </c>
      <c r="G1384" s="23">
        <f>('Infectados Brasil'!$M$9*C1384*(D1384/$M$1))-('Infectados Brasil'!$M$10*D1384)</f>
        <v>6487284.6653735358</v>
      </c>
      <c r="H1384" s="23">
        <f>('Infectados Brasil'!$M$10*D1384)</f>
        <v>6016631.8582090102</v>
      </c>
      <c r="I1384" s="27">
        <f>(C1384/$M$1)*'Infectados Brasil'!$M$14</f>
        <v>2.0782252958559151</v>
      </c>
      <c r="J1384" s="4">
        <v>1</v>
      </c>
    </row>
    <row r="1385" spans="1:10" x14ac:dyDescent="0.25">
      <c r="A1385" s="8">
        <f>A1384+'Infectados Brasil'!$M$12</f>
        <v>43955.150000004025</v>
      </c>
      <c r="B1385" s="7">
        <f>B1384+'Infectados Brasil'!$M$12</f>
        <v>69.149999999998215</v>
      </c>
      <c r="C1385" s="9">
        <f>C1384+(F1384*'Infectados Brasil'!$M$12)</f>
        <v>116316742.04352672</v>
      </c>
      <c r="D1385" s="23">
        <f>D1384+(G1384*'Infectados Brasil'!$M$12)</f>
        <v>60490682.81535878</v>
      </c>
      <c r="E1385" s="23">
        <f>E1384+(H1384*'Infectados Brasil'!$M$12)</f>
        <v>33192576.141114678</v>
      </c>
      <c r="F1385" s="23">
        <f>-('Infectados Brasil'!$M$9*C1385*(D1385/$M$1))</f>
        <v>-12504117.802063111</v>
      </c>
      <c r="G1385" s="23">
        <f>('Infectados Brasil'!$M$9*C1385*(D1385/$M$1))-('Infectados Brasil'!$M$10*D1385)</f>
        <v>6455049.5205272324</v>
      </c>
      <c r="H1385" s="23">
        <f>('Infectados Brasil'!$M$10*D1385)</f>
        <v>6049068.2815358788</v>
      </c>
      <c r="I1385" s="27">
        <f>(C1385/$M$1)*'Infectados Brasil'!$M$14</f>
        <v>2.0671146728878176</v>
      </c>
      <c r="J1385" s="4">
        <v>1</v>
      </c>
    </row>
    <row r="1386" spans="1:10" x14ac:dyDescent="0.25">
      <c r="A1386" s="8">
        <f>A1385+'Infectados Brasil'!$M$12</f>
        <v>43955.200000004028</v>
      </c>
      <c r="B1386" s="7">
        <f>B1385+'Infectados Brasil'!$M$12</f>
        <v>69.199999999998212</v>
      </c>
      <c r="C1386" s="9">
        <f>C1385+(F1385*'Infectados Brasil'!$M$12)</f>
        <v>115691536.15342356</v>
      </c>
      <c r="D1386" s="23">
        <f>D1385+(G1385*'Infectados Brasil'!$M$12)</f>
        <v>60813435.291385144</v>
      </c>
      <c r="E1386" s="23">
        <f>E1385+(H1385*'Infectados Brasil'!$M$12)</f>
        <v>33495029.555191472</v>
      </c>
      <c r="F1386" s="23">
        <f>-('Infectados Brasil'!$M$9*C1386*(D1386/$M$1))</f>
        <v>-12503265.837211711</v>
      </c>
      <c r="G1386" s="23">
        <f>('Infectados Brasil'!$M$9*C1386*(D1386/$M$1))-('Infectados Brasil'!$M$10*D1386)</f>
        <v>6421922.3080731966</v>
      </c>
      <c r="H1386" s="23">
        <f>('Infectados Brasil'!$M$10*D1386)</f>
        <v>6081343.5291385148</v>
      </c>
      <c r="I1386" s="27">
        <f>(C1386/$M$1)*'Infectados Brasil'!$M$14</f>
        <v>2.0560038710694131</v>
      </c>
      <c r="J1386" s="4">
        <v>1</v>
      </c>
    </row>
    <row r="1387" spans="1:10" x14ac:dyDescent="0.25">
      <c r="A1387" s="8">
        <f>A1386+'Infectados Brasil'!$M$12</f>
        <v>43955.250000004031</v>
      </c>
      <c r="B1387" s="7">
        <f>B1386+'Infectados Brasil'!$M$12</f>
        <v>69.249999999998209</v>
      </c>
      <c r="C1387" s="9">
        <f>C1386+(F1386*'Infectados Brasil'!$M$12)</f>
        <v>115066372.86156298</v>
      </c>
      <c r="D1387" s="23">
        <f>D1386+(G1386*'Infectados Brasil'!$M$12)</f>
        <v>61134531.406788804</v>
      </c>
      <c r="E1387" s="23">
        <f>E1386+(H1386*'Infectados Brasil'!$M$12)</f>
        <v>33799096.7316484</v>
      </c>
      <c r="F1387" s="23">
        <f>-('Infectados Brasil'!$M$9*C1387*(D1387/$M$1))</f>
        <v>-12501362.58464242</v>
      </c>
      <c r="G1387" s="23">
        <f>('Infectados Brasil'!$M$9*C1387*(D1387/$M$1))-('Infectados Brasil'!$M$10*D1387)</f>
        <v>6387909.4439635389</v>
      </c>
      <c r="H1387" s="23">
        <f>('Infectados Brasil'!$M$10*D1387)</f>
        <v>6113453.1406788807</v>
      </c>
      <c r="I1387" s="27">
        <f>(C1387/$M$1)*'Infectados Brasil'!$M$14</f>
        <v>2.0448938262826335</v>
      </c>
      <c r="J1387" s="4">
        <v>1</v>
      </c>
    </row>
    <row r="1388" spans="1:10" x14ac:dyDescent="0.25">
      <c r="A1388" s="8">
        <f>A1387+'Infectados Brasil'!$M$12</f>
        <v>43955.300000004034</v>
      </c>
      <c r="B1388" s="7">
        <f>B1387+'Infectados Brasil'!$M$12</f>
        <v>69.299999999998207</v>
      </c>
      <c r="C1388" s="9">
        <f>C1387+(F1387*'Infectados Brasil'!$M$12)</f>
        <v>114441304.73233086</v>
      </c>
      <c r="D1388" s="23">
        <f>D1387+(G1387*'Infectados Brasil'!$M$12)</f>
        <v>61453926.878986977</v>
      </c>
      <c r="E1388" s="23">
        <f>E1387+(H1387*'Infectados Brasil'!$M$12)</f>
        <v>34104769.388682343</v>
      </c>
      <c r="F1388" s="23">
        <f>-('Infectados Brasil'!$M$9*C1388*(D1388/$M$1))</f>
        <v>-12498410.372511311</v>
      </c>
      <c r="G1388" s="23">
        <f>('Infectados Brasil'!$M$9*C1388*(D1388/$M$1))-('Infectados Brasil'!$M$10*D1388)</f>
        <v>6353017.6846126122</v>
      </c>
      <c r="H1388" s="23">
        <f>('Infectados Brasil'!$M$10*D1388)</f>
        <v>6145392.6878986983</v>
      </c>
      <c r="I1388" s="27">
        <f>(C1388/$M$1)*'Infectados Brasil'!$M$14</f>
        <v>2.033785472671708</v>
      </c>
      <c r="J1388" s="4">
        <v>1</v>
      </c>
    </row>
    <row r="1389" spans="1:10" x14ac:dyDescent="0.25">
      <c r="A1389" s="8">
        <f>A1388+'Infectados Brasil'!$M$12</f>
        <v>43955.350000004037</v>
      </c>
      <c r="B1389" s="7">
        <f>B1388+'Infectados Brasil'!$M$12</f>
        <v>69.349999999998204</v>
      </c>
      <c r="C1389" s="9">
        <f>C1388+(F1388*'Infectados Brasil'!$M$12)</f>
        <v>113816384.21370529</v>
      </c>
      <c r="D1389" s="23">
        <f>D1388+(G1388*'Infectados Brasil'!$M$12)</f>
        <v>61771577.763217606</v>
      </c>
      <c r="E1389" s="23">
        <f>E1388+(H1388*'Infectados Brasil'!$M$12)</f>
        <v>34412039.023077279</v>
      </c>
      <c r="F1389" s="23">
        <f>-('Infectados Brasil'!$M$9*C1389*(D1389/$M$1))</f>
        <v>-12494411.89923189</v>
      </c>
      <c r="G1389" s="23">
        <f>('Infectados Brasil'!$M$9*C1389*(D1389/$M$1))-('Infectados Brasil'!$M$10*D1389)</f>
        <v>6317254.1229101289</v>
      </c>
      <c r="H1389" s="23">
        <f>('Infectados Brasil'!$M$10*D1389)</f>
        <v>6177157.7763217613</v>
      </c>
      <c r="I1389" s="27">
        <f>(C1389/$M$1)*'Infectados Brasil'!$M$14</f>
        <v>2.0226797423121337</v>
      </c>
      <c r="J1389" s="4">
        <v>1</v>
      </c>
    </row>
    <row r="1390" spans="1:10" x14ac:dyDescent="0.25">
      <c r="A1390" s="8">
        <f>A1389+'Infectados Brasil'!$M$12</f>
        <v>43955.40000000404</v>
      </c>
      <c r="B1390" s="7">
        <f>B1389+'Infectados Brasil'!$M$12</f>
        <v>69.399999999998201</v>
      </c>
      <c r="C1390" s="9">
        <f>C1389+(F1389*'Infectados Brasil'!$M$12)</f>
        <v>113191663.61874369</v>
      </c>
      <c r="D1390" s="23">
        <f>D1389+(G1389*'Infectados Brasil'!$M$12)</f>
        <v>62087440.469363116</v>
      </c>
      <c r="E1390" s="23">
        <f>E1389+(H1389*'Infectados Brasil'!$M$12)</f>
        <v>34720896.911893368</v>
      </c>
      <c r="F1390" s="23">
        <f>-('Infectados Brasil'!$M$9*C1390*(D1390/$M$1))</f>
        <v>-12489370.230909733</v>
      </c>
      <c r="G1390" s="23">
        <f>('Infectados Brasil'!$M$9*C1390*(D1390/$M$1))-('Infectados Brasil'!$M$10*D1390)</f>
        <v>6280626.1839734213</v>
      </c>
      <c r="H1390" s="23">
        <f>('Infectados Brasil'!$M$10*D1390)</f>
        <v>6208744.0469363118</v>
      </c>
      <c r="I1390" s="27">
        <f>(C1390/$M$1)*'Infectados Brasil'!$M$14</f>
        <v>2.0115775648816734</v>
      </c>
      <c r="J1390" s="4">
        <v>1</v>
      </c>
    </row>
    <row r="1391" spans="1:10" x14ac:dyDescent="0.25">
      <c r="A1391" s="8">
        <f>A1390+'Infectados Brasil'!$M$12</f>
        <v>43955.450000004043</v>
      </c>
      <c r="B1391" s="7">
        <f>B1390+'Infectados Brasil'!$M$12</f>
        <v>69.449999999998198</v>
      </c>
      <c r="C1391" s="9">
        <f>C1390+(F1390*'Infectados Brasil'!$M$12)</f>
        <v>112567195.10719821</v>
      </c>
      <c r="D1391" s="23">
        <f>D1390+(G1390*'Infectados Brasil'!$M$12)</f>
        <v>62401471.778561786</v>
      </c>
      <c r="E1391" s="23">
        <f>E1390+(H1390*'Infectados Brasil'!$M$12)</f>
        <v>35031334.114240184</v>
      </c>
      <c r="F1391" s="23">
        <f>-('Infectados Brasil'!$M$9*C1391*(D1391/$M$1))</f>
        <v>-12483288.798500096</v>
      </c>
      <c r="G1391" s="23">
        <f>('Infectados Brasil'!$M$9*C1391*(D1391/$M$1))-('Infectados Brasil'!$M$10*D1391)</f>
        <v>6243141.6206439175</v>
      </c>
      <c r="H1391" s="23">
        <f>('Infectados Brasil'!$M$10*D1391)</f>
        <v>6240147.177856179</v>
      </c>
      <c r="I1391" s="27">
        <f>(C1391/$M$1)*'Infectados Brasil'!$M$14</f>
        <v>2.0004798673336364</v>
      </c>
      <c r="J1391" s="4">
        <v>1</v>
      </c>
    </row>
    <row r="1392" spans="1:10" x14ac:dyDescent="0.25">
      <c r="A1392" s="8">
        <f>A1391+'Infectados Brasil'!$M$12</f>
        <v>43955.500000004045</v>
      </c>
      <c r="B1392" s="7">
        <f>B1391+'Infectados Brasil'!$M$12</f>
        <v>69.499999999998195</v>
      </c>
      <c r="C1392" s="9">
        <f>C1391+(F1391*'Infectados Brasil'!$M$12)</f>
        <v>111943030.66727321</v>
      </c>
      <c r="D1392" s="23">
        <f>D1391+(G1391*'Infectados Brasil'!$M$12)</f>
        <v>62713628.85959398</v>
      </c>
      <c r="E1392" s="23">
        <f>E1391+(H1391*'Infectados Brasil'!$M$12)</f>
        <v>35343341.47313299</v>
      </c>
      <c r="F1392" s="23">
        <f>-('Infectados Brasil'!$M$9*C1392*(D1392/$M$1))</f>
        <v>-12476171.394692549</v>
      </c>
      <c r="G1392" s="23">
        <f>('Infectados Brasil'!$M$9*C1392*(D1392/$M$1))-('Infectados Brasil'!$M$10*D1392)</f>
        <v>6204808.5087331515</v>
      </c>
      <c r="H1392" s="23">
        <f>('Infectados Brasil'!$M$10*D1392)</f>
        <v>6271362.885959398</v>
      </c>
      <c r="I1392" s="27">
        <f>(C1392/$M$1)*'Infectados Brasil'!$M$14</f>
        <v>1.9893875735726838</v>
      </c>
      <c r="J1392" s="4">
        <v>1</v>
      </c>
    </row>
    <row r="1393" spans="1:10" x14ac:dyDescent="0.25">
      <c r="A1393" s="8">
        <f>A1392+'Infectados Brasil'!$M$12</f>
        <v>43955.550000004048</v>
      </c>
      <c r="B1393" s="7">
        <f>B1392+'Infectados Brasil'!$M$12</f>
        <v>69.549999999998192</v>
      </c>
      <c r="C1393" s="9">
        <f>C1392+(F1392*'Infectados Brasil'!$M$12)</f>
        <v>111319222.09753858</v>
      </c>
      <c r="D1393" s="23">
        <f>D1392+(G1392*'Infectados Brasil'!$M$12)</f>
        <v>63023869.285030641</v>
      </c>
      <c r="E1393" s="23">
        <f>E1392+(H1392*'Infectados Brasil'!$M$12)</f>
        <v>35656909.617430963</v>
      </c>
      <c r="F1393" s="23">
        <f>-('Infectados Brasil'!$M$9*C1393*(D1393/$M$1))</f>
        <v>-12468022.170526983</v>
      </c>
      <c r="G1393" s="23">
        <f>('Infectados Brasil'!$M$9*C1393*(D1393/$M$1))-('Infectados Brasil'!$M$10*D1393)</f>
        <v>6165635.2420239188</v>
      </c>
      <c r="H1393" s="23">
        <f>('Infectados Brasil'!$M$10*D1393)</f>
        <v>6302386.9285030644</v>
      </c>
      <c r="I1393" s="27">
        <f>(C1393/$M$1)*'Infectados Brasil'!$M$14</f>
        <v>1.9783016041333996</v>
      </c>
      <c r="J1393" s="4">
        <v>1</v>
      </c>
    </row>
    <row r="1394" spans="1:10" x14ac:dyDescent="0.25">
      <c r="A1394" s="8">
        <f>A1393+'Infectados Brasil'!$M$12</f>
        <v>43955.600000004051</v>
      </c>
      <c r="B1394" s="7">
        <f>B1393+'Infectados Brasil'!$M$12</f>
        <v>69.59999999999819</v>
      </c>
      <c r="C1394" s="9">
        <f>C1393+(F1393*'Infectados Brasil'!$M$12)</f>
        <v>110695820.98901223</v>
      </c>
      <c r="D1394" s="23">
        <f>D1393+(G1393*'Infectados Brasil'!$M$12)</f>
        <v>63332151.047131836</v>
      </c>
      <c r="E1394" s="23">
        <f>E1393+(H1393*'Infectados Brasil'!$M$12)</f>
        <v>35972028.963856116</v>
      </c>
      <c r="F1394" s="23">
        <f>-('Infectados Brasil'!$M$9*C1394*(D1394/$M$1))</f>
        <v>-12458845.631745731</v>
      </c>
      <c r="G1394" s="23">
        <f>('Infectados Brasil'!$M$9*C1394*(D1394/$M$1))-('Infectados Brasil'!$M$10*D1394)</f>
        <v>6125630.5270325476</v>
      </c>
      <c r="H1394" s="23">
        <f>('Infectados Brasil'!$M$10*D1394)</f>
        <v>6333215.1047131838</v>
      </c>
      <c r="I1394" s="27">
        <f>(C1394/$M$1)*'Infectados Brasil'!$M$14</f>
        <v>1.9672228758618742</v>
      </c>
      <c r="J1394" s="4">
        <v>1</v>
      </c>
    </row>
    <row r="1395" spans="1:10" x14ac:dyDescent="0.25">
      <c r="A1395" s="8">
        <f>A1394+'Infectados Brasil'!$M$12</f>
        <v>43955.650000004054</v>
      </c>
      <c r="B1395" s="7">
        <f>B1394+'Infectados Brasil'!$M$12</f>
        <v>69.649999999998187</v>
      </c>
      <c r="C1395" s="9">
        <f>C1394+(F1394*'Infectados Brasil'!$M$12)</f>
        <v>110072878.70742494</v>
      </c>
      <c r="D1395" s="23">
        <f>D1394+(G1394*'Infectados Brasil'!$M$12)</f>
        <v>63638432.573483467</v>
      </c>
      <c r="E1395" s="23">
        <f>E1394+(H1394*'Infectados Brasil'!$M$12)</f>
        <v>36288689.719091773</v>
      </c>
      <c r="F1395" s="23">
        <f>-('Infectados Brasil'!$M$9*C1395*(D1395/$M$1))</f>
        <v>-12448646.634886937</v>
      </c>
      <c r="G1395" s="23">
        <f>('Infectados Brasil'!$M$9*C1395*(D1395/$M$1))-('Infectados Brasil'!$M$10*D1395)</f>
        <v>6084803.3775385898</v>
      </c>
      <c r="H1395" s="23">
        <f>('Infectados Brasil'!$M$10*D1395)</f>
        <v>6363843.2573483475</v>
      </c>
      <c r="I1395" s="27">
        <f>(C1395/$M$1)*'Infectados Brasil'!$M$14</f>
        <v>1.9561523016005231</v>
      </c>
      <c r="J1395" s="4">
        <v>1</v>
      </c>
    </row>
    <row r="1396" spans="1:10" x14ac:dyDescent="0.25">
      <c r="A1396" s="8">
        <f>A1395+'Infectados Brasil'!$M$12</f>
        <v>43955.700000004057</v>
      </c>
      <c r="B1396" s="7">
        <f>B1395+'Infectados Brasil'!$M$12</f>
        <v>69.699999999998184</v>
      </c>
      <c r="C1396" s="9">
        <f>C1395+(F1395*'Infectados Brasil'!$M$12)</f>
        <v>109450446.3756806</v>
      </c>
      <c r="D1396" s="23">
        <f>D1395+(G1395*'Infectados Brasil'!$M$12)</f>
        <v>63942672.742360398</v>
      </c>
      <c r="E1396" s="23">
        <f>E1395+(H1395*'Infectados Brasil'!$M$12)</f>
        <v>36606881.881959192</v>
      </c>
      <c r="F1396" s="23">
        <f>-('Infectados Brasil'!$M$9*C1396*(D1396/$M$1))</f>
        <v>-12437430.383124473</v>
      </c>
      <c r="G1396" s="23">
        <f>('Infectados Brasil'!$M$9*C1396*(D1396/$M$1))-('Infectados Brasil'!$M$10*D1396)</f>
        <v>6043163.1088884324</v>
      </c>
      <c r="H1396" s="23">
        <f>('Infectados Brasil'!$M$10*D1396)</f>
        <v>6394267.2742360402</v>
      </c>
      <c r="I1396" s="27">
        <f>(C1396/$M$1)*'Infectados Brasil'!$M$14</f>
        <v>1.9450907898763807</v>
      </c>
      <c r="J1396" s="4">
        <v>1</v>
      </c>
    </row>
    <row r="1397" spans="1:10" x14ac:dyDescent="0.25">
      <c r="A1397" s="8">
        <f>A1396+'Infectados Brasil'!$M$12</f>
        <v>43955.75000000406</v>
      </c>
      <c r="B1397" s="7">
        <f>B1396+'Infectados Brasil'!$M$12</f>
        <v>69.749999999998181</v>
      </c>
      <c r="C1397" s="9">
        <f>C1396+(F1396*'Infectados Brasil'!$M$12)</f>
        <v>108828574.85652438</v>
      </c>
      <c r="D1397" s="23">
        <f>D1396+(G1396*'Infectados Brasil'!$M$12)</f>
        <v>64244830.897804819</v>
      </c>
      <c r="E1397" s="23">
        <f>E1396+(H1396*'Infectados Brasil'!$M$12)</f>
        <v>36926595.245670997</v>
      </c>
      <c r="F1397" s="23">
        <f>-('Infectados Brasil'!$M$9*C1397*(D1397/$M$1))</f>
        <v>-12425202.421860125</v>
      </c>
      <c r="G1397" s="23">
        <f>('Infectados Brasil'!$M$9*C1397*(D1397/$M$1))-('Infectados Brasil'!$M$10*D1397)</f>
        <v>6000719.3320796425</v>
      </c>
      <c r="H1397" s="23">
        <f>('Infectados Brasil'!$M$10*D1397)</f>
        <v>6424483.0897804825</v>
      </c>
      <c r="I1397" s="27">
        <f>(C1397/$M$1)*'Infectados Brasil'!$M$14</f>
        <v>1.9340392445930905</v>
      </c>
      <c r="J1397" s="4">
        <v>1</v>
      </c>
    </row>
    <row r="1398" spans="1:10" x14ac:dyDescent="0.25">
      <c r="A1398" s="8">
        <f>A1397+'Infectados Brasil'!$M$12</f>
        <v>43955.800000004063</v>
      </c>
      <c r="B1398" s="7">
        <f>B1397+'Infectados Brasil'!$M$12</f>
        <v>69.799999999998178</v>
      </c>
      <c r="C1398" s="9">
        <f>C1397+(F1397*'Infectados Brasil'!$M$12)</f>
        <v>108207314.73543137</v>
      </c>
      <c r="D1398" s="23">
        <f>D1397+(G1397*'Infectados Brasil'!$M$12)</f>
        <v>64544866.864408799</v>
      </c>
      <c r="E1398" s="23">
        <f>E1397+(H1397*'Infectados Brasil'!$M$12)</f>
        <v>37247819.400160022</v>
      </c>
      <c r="F1398" s="23">
        <f>-('Infectados Brasil'!$M$9*C1398*(D1398/$M$1))</f>
        <v>-12411968.634074109</v>
      </c>
      <c r="G1398" s="23">
        <f>('Infectados Brasil'!$M$9*C1398*(D1398/$M$1))-('Infectados Brasil'!$M$10*D1398)</f>
        <v>5957481.9476332283</v>
      </c>
      <c r="H1398" s="23">
        <f>('Infectados Brasil'!$M$10*D1398)</f>
        <v>6454486.6864408804</v>
      </c>
      <c r="I1398" s="27">
        <f>(C1398/$M$1)*'Infectados Brasil'!$M$14</f>
        <v>1.9229985647268086</v>
      </c>
      <c r="J1398" s="4">
        <v>1</v>
      </c>
    </row>
    <row r="1399" spans="1:10" x14ac:dyDescent="0.25">
      <c r="A1399" s="8">
        <f>A1398+'Infectados Brasil'!$M$12</f>
        <v>43955.850000004066</v>
      </c>
      <c r="B1399" s="7">
        <f>B1398+'Infectados Brasil'!$M$12</f>
        <v>69.849999999998175</v>
      </c>
      <c r="C1399" s="9">
        <f>C1398+(F1398*'Infectados Brasil'!$M$12)</f>
        <v>107586716.30372767</v>
      </c>
      <c r="D1399" s="23">
        <f>D1398+(G1398*'Infectados Brasil'!$M$12)</f>
        <v>64842740.961790457</v>
      </c>
      <c r="E1399" s="23">
        <f>E1398+(H1398*'Infectados Brasil'!$M$12)</f>
        <v>37570543.734482065</v>
      </c>
      <c r="F1399" s="23">
        <f>-('Infectados Brasil'!$M$9*C1399*(D1399/$M$1))</f>
        <v>-12397735.235440059</v>
      </c>
      <c r="G1399" s="23">
        <f>('Infectados Brasil'!$M$9*C1399*(D1399/$M$1))-('Infectados Brasil'!$M$10*D1399)</f>
        <v>5913461.1392610129</v>
      </c>
      <c r="H1399" s="23">
        <f>('Infectados Brasil'!$M$10*D1399)</f>
        <v>6484274.0961790457</v>
      </c>
      <c r="I1399" s="27">
        <f>(C1399/$M$1)*'Infectados Brasil'!$M$14</f>
        <v>1.9119696440262461</v>
      </c>
      <c r="J1399" s="4">
        <v>1</v>
      </c>
    </row>
    <row r="1400" spans="1:10" x14ac:dyDescent="0.25">
      <c r="A1400" s="8">
        <f>A1399+'Infectados Brasil'!$M$12</f>
        <v>43955.900000004069</v>
      </c>
      <c r="B1400" s="7">
        <f>B1399+'Infectados Brasil'!$M$12</f>
        <v>69.899999999998172</v>
      </c>
      <c r="C1400" s="9">
        <f>C1399+(F1399*'Infectados Brasil'!$M$12)</f>
        <v>106966829.54195566</v>
      </c>
      <c r="D1400" s="23">
        <f>D1399+(G1399*'Infectados Brasil'!$M$12)</f>
        <v>65138414.018753506</v>
      </c>
      <c r="E1400" s="23">
        <f>E1399+(H1399*'Infectados Brasil'!$M$12)</f>
        <v>37894757.439291015</v>
      </c>
      <c r="F1400" s="23">
        <f>-('Infectados Brasil'!$M$9*C1400*(D1400/$M$1))</f>
        <v>-12382508.76921116</v>
      </c>
      <c r="G1400" s="23">
        <f>('Infectados Brasil'!$M$9*C1400*(D1400/$M$1))-('Infectados Brasil'!$M$10*D1400)</f>
        <v>5868667.3673358094</v>
      </c>
      <c r="H1400" s="23">
        <f>('Infectados Brasil'!$M$10*D1400)</f>
        <v>6513841.4018753506</v>
      </c>
      <c r="I1400" s="27">
        <f>(C1400/$M$1)*'Infectados Brasil'!$M$14</f>
        <v>1.9009533707170405</v>
      </c>
      <c r="J1400" s="4">
        <v>1</v>
      </c>
    </row>
    <row r="1401" spans="1:10" x14ac:dyDescent="0.25">
      <c r="A1401" s="8">
        <f>A1400+'Infectados Brasil'!$M$12</f>
        <v>43955.950000004072</v>
      </c>
      <c r="B1401" s="7">
        <f>B1400+'Infectados Brasil'!$M$12</f>
        <v>69.94999999999817</v>
      </c>
      <c r="C1401" s="9">
        <f>C1400+(F1400*'Infectados Brasil'!$M$12)</f>
        <v>106347704.10349511</v>
      </c>
      <c r="D1401" s="23">
        <f>D1400+(G1400*'Infectados Brasil'!$M$12)</f>
        <v>65431847.387120299</v>
      </c>
      <c r="E1401" s="23">
        <f>E1400+(H1400*'Infectados Brasil'!$M$12)</f>
        <v>38220449.509384781</v>
      </c>
      <c r="F1401" s="23">
        <f>-('Infectados Brasil'!$M$9*C1401*(D1401/$M$1))</f>
        <v>-12366296.100884179</v>
      </c>
      <c r="G1401" s="23">
        <f>('Infectados Brasil'!$M$9*C1401*(D1401/$M$1))-('Infectados Brasil'!$M$10*D1401)</f>
        <v>5823111.3621721482</v>
      </c>
      <c r="H1401" s="23">
        <f>('Infectados Brasil'!$M$10*D1401)</f>
        <v>6543184.7387120305</v>
      </c>
      <c r="I1401" s="27">
        <f>(C1401/$M$1)*'Infectados Brasil'!$M$14</f>
        <v>1.8899506272106845</v>
      </c>
      <c r="J1401" s="4">
        <v>1</v>
      </c>
    </row>
    <row r="1402" spans="1:10" x14ac:dyDescent="0.25">
      <c r="A1402" s="8">
        <f>A1401+'Infectados Brasil'!$M$12</f>
        <v>43956.000000004075</v>
      </c>
      <c r="B1402" s="7">
        <f>B1401+'Infectados Brasil'!$M$12</f>
        <v>69.999999999998167</v>
      </c>
      <c r="C1402" s="9">
        <f>C1401+(F1401*'Infectados Brasil'!$M$12)</f>
        <v>105729389.2984509</v>
      </c>
      <c r="D1402" s="23">
        <f>D1401+(G1401*'Infectados Brasil'!$M$12)</f>
        <v>65723002.95522891</v>
      </c>
      <c r="E1402" s="23">
        <f>E1401+(H1401*'Infectados Brasil'!$M$12)</f>
        <v>38547608.746320382</v>
      </c>
      <c r="F1402" s="23">
        <f>-('Infectados Brasil'!$M$9*C1402*(D1402/$M$1))</f>
        <v>-12349104.412648421</v>
      </c>
      <c r="G1402" s="23">
        <f>('Infectados Brasil'!$M$9*C1402*(D1402/$M$1))-('Infectados Brasil'!$M$10*D1402)</f>
        <v>5776804.1171255298</v>
      </c>
      <c r="H1402" s="23">
        <f>('Infectados Brasil'!$M$10*D1402)</f>
        <v>6572300.295522891</v>
      </c>
      <c r="I1402" s="27">
        <f>(C1402/$M$1)*'Infectados Brasil'!$M$14</f>
        <v>1.8789622898181844</v>
      </c>
      <c r="J1402" s="4">
        <v>1</v>
      </c>
    </row>
    <row r="1403" spans="1:10" x14ac:dyDescent="0.25">
      <c r="A1403" s="8">
        <f>A1402+'Infectados Brasil'!$M$12</f>
        <v>43956.050000004077</v>
      </c>
      <c r="B1403" s="7">
        <f>B1402+'Infectados Brasil'!$M$12</f>
        <v>70.049999999998164</v>
      </c>
      <c r="C1403" s="9">
        <f>C1402+(F1402*'Infectados Brasil'!$M$12)</f>
        <v>105111934.07781848</v>
      </c>
      <c r="D1403" s="23">
        <f>D1402+(G1402*'Infectados Brasil'!$M$12)</f>
        <v>66011843.161085188</v>
      </c>
      <c r="E1403" s="23">
        <f>E1402+(H1402*'Infectados Brasil'!$M$12)</f>
        <v>38876223.76109653</v>
      </c>
      <c r="F1403" s="23">
        <f>-('Infectados Brasil'!$M$9*C1403*(D1403/$M$1))</f>
        <v>-12330941.197626969</v>
      </c>
      <c r="G1403" s="23">
        <f>('Infectados Brasil'!$M$9*C1403*(D1403/$M$1))-('Infectados Brasil'!$M$10*D1403)</f>
        <v>5729756.8815184496</v>
      </c>
      <c r="H1403" s="23">
        <f>('Infectados Brasil'!$M$10*D1403)</f>
        <v>6601184.3161085192</v>
      </c>
      <c r="I1403" s="27">
        <f>(C1403/$M$1)*'Infectados Brasil'!$M$14</f>
        <v>1.8679892284686599</v>
      </c>
      <c r="J1403" s="4">
        <v>1</v>
      </c>
    </row>
    <row r="1404" spans="1:10" x14ac:dyDescent="0.25">
      <c r="A1404" s="8">
        <f>A1403+'Infectados Brasil'!$M$12</f>
        <v>43956.10000000408</v>
      </c>
      <c r="B1404" s="7">
        <f>B1403+'Infectados Brasil'!$M$12</f>
        <v>70.099999999998161</v>
      </c>
      <c r="C1404" s="9">
        <f>C1403+(F1403*'Infectados Brasil'!$M$12)</f>
        <v>104495387.01793714</v>
      </c>
      <c r="D1404" s="23">
        <f>D1403+(G1403*'Infectados Brasil'!$M$12)</f>
        <v>66298331.005161114</v>
      </c>
      <c r="E1404" s="23">
        <f>E1403+(H1403*'Infectados Brasil'!$M$12)</f>
        <v>39206282.976901956</v>
      </c>
      <c r="F1404" s="23">
        <f>-('Infectados Brasil'!$M$9*C1404*(D1404/$M$1))</f>
        <v>-12311814.253917644</v>
      </c>
      <c r="G1404" s="23">
        <f>('Infectados Brasil'!$M$9*C1404*(D1404/$M$1))-('Infectados Brasil'!$M$10*D1404)</f>
        <v>5681981.1534015322</v>
      </c>
      <c r="H1404" s="23">
        <f>('Infectados Brasil'!$M$10*D1404)</f>
        <v>6629833.1005161116</v>
      </c>
      <c r="I1404" s="27">
        <f>(C1404/$M$1)*'Infectados Brasil'!$M$14</f>
        <v>1.8570323064330541</v>
      </c>
      <c r="J1404" s="4">
        <v>1</v>
      </c>
    </row>
    <row r="1405" spans="1:10" x14ac:dyDescent="0.25">
      <c r="A1405" s="8">
        <f>A1404+'Infectados Brasil'!$M$12</f>
        <v>43956.150000004083</v>
      </c>
      <c r="B1405" s="7">
        <f>B1404+'Infectados Brasil'!$M$12</f>
        <v>70.149999999998158</v>
      </c>
      <c r="C1405" s="9">
        <f>C1404+(F1404*'Infectados Brasil'!$M$12)</f>
        <v>103879796.30524126</v>
      </c>
      <c r="D1405" s="23">
        <f>D1404+(G1404*'Infectados Brasil'!$M$12)</f>
        <v>66582430.062831193</v>
      </c>
      <c r="E1405" s="23">
        <f>E1404+(H1404*'Infectados Brasil'!$M$12)</f>
        <v>39537774.631927758</v>
      </c>
      <c r="F1405" s="23">
        <f>-('Infectados Brasil'!$M$9*C1405*(D1405/$M$1))</f>
        <v>-12291731.678441407</v>
      </c>
      <c r="G1405" s="23">
        <f>('Infectados Brasil'!$M$9*C1405*(D1405/$M$1))-('Infectados Brasil'!$M$10*D1405)</f>
        <v>5633488.6721582878</v>
      </c>
      <c r="H1405" s="23">
        <f>('Infectados Brasil'!$M$10*D1405)</f>
        <v>6658243.0062831193</v>
      </c>
      <c r="I1405" s="27">
        <f>(C1405/$M$1)*'Infectados Brasil'!$M$14</f>
        <v>1.8460923800531446</v>
      </c>
      <c r="J1405" s="4">
        <v>1</v>
      </c>
    </row>
    <row r="1406" spans="1:10" x14ac:dyDescent="0.25">
      <c r="A1406" s="8">
        <f>A1405+'Infectados Brasil'!$M$12</f>
        <v>43956.200000004086</v>
      </c>
      <c r="B1406" s="7">
        <f>B1405+'Infectados Brasil'!$M$12</f>
        <v>70.199999999998155</v>
      </c>
      <c r="C1406" s="9">
        <f>C1405+(F1405*'Infectados Brasil'!$M$12)</f>
        <v>103265209.72131918</v>
      </c>
      <c r="D1406" s="23">
        <f>D1405+(G1405*'Infectados Brasil'!$M$12)</f>
        <v>66864104.496439107</v>
      </c>
      <c r="E1406" s="23">
        <f>E1405+(H1405*'Infectados Brasil'!$M$12)</f>
        <v>39870686.782241911</v>
      </c>
      <c r="F1406" s="23">
        <f>-('Infectados Brasil'!$M$9*C1406*(D1406/$M$1))</f>
        <v>-12270701.860606162</v>
      </c>
      <c r="G1406" s="23">
        <f>('Infectados Brasil'!$M$9*C1406*(D1406/$M$1))-('Infectados Brasil'!$M$10*D1406)</f>
        <v>5584291.410962251</v>
      </c>
      <c r="H1406" s="23">
        <f>('Infectados Brasil'!$M$10*D1406)</f>
        <v>6686410.4496439109</v>
      </c>
      <c r="I1406" s="27">
        <f>(C1406/$M$1)*'Infectados Brasil'!$M$14</f>
        <v>1.8351702984760152</v>
      </c>
      <c r="J1406" s="4">
        <v>1</v>
      </c>
    </row>
    <row r="1407" spans="1:10" x14ac:dyDescent="0.25">
      <c r="A1407" s="8">
        <f>A1406+'Infectados Brasil'!$M$12</f>
        <v>43956.250000004089</v>
      </c>
      <c r="B1407" s="7">
        <f>B1406+'Infectados Brasil'!$M$12</f>
        <v>70.249999999998153</v>
      </c>
      <c r="C1407" s="9">
        <f>C1406+(F1406*'Infectados Brasil'!$M$12)</f>
        <v>102651674.62828888</v>
      </c>
      <c r="D1407" s="23">
        <f>D1406+(G1406*'Infectados Brasil'!$M$12)</f>
        <v>67143319.066987216</v>
      </c>
      <c r="E1407" s="23">
        <f>E1406+(H1406*'Infectados Brasil'!$M$12)</f>
        <v>40205007.304724105</v>
      </c>
      <c r="F1407" s="23">
        <f>-('Infectados Brasil'!$M$9*C1407*(D1407/$M$1))</f>
        <v>-12248733.475793898</v>
      </c>
      <c r="G1407" s="23">
        <f>('Infectados Brasil'!$M$9*C1407*(D1407/$M$1))-('Infectados Brasil'!$M$10*D1407)</f>
        <v>5534401.5690951757</v>
      </c>
      <c r="H1407" s="23">
        <f>('Infectados Brasil'!$M$10*D1407)</f>
        <v>6714331.9066987224</v>
      </c>
      <c r="I1407" s="27">
        <f>(C1407/$M$1)*'Infectados Brasil'!$M$14</f>
        <v>1.8242669033941621</v>
      </c>
      <c r="J1407" s="4">
        <v>1</v>
      </c>
    </row>
    <row r="1408" spans="1:10" x14ac:dyDescent="0.25">
      <c r="A1408" s="8">
        <f>A1407+'Infectados Brasil'!$M$12</f>
        <v>43956.300000004092</v>
      </c>
      <c r="B1408" s="7">
        <f>B1407+'Infectados Brasil'!$M$12</f>
        <v>70.29999999999815</v>
      </c>
      <c r="C1408" s="9">
        <f>C1407+(F1407*'Infectados Brasil'!$M$12)</f>
        <v>102039237.95449919</v>
      </c>
      <c r="D1408" s="23">
        <f>D1407+(G1407*'Infectados Brasil'!$M$12)</f>
        <v>67420039.145441979</v>
      </c>
      <c r="E1408" s="23">
        <f>E1407+(H1407*'Infectados Brasil'!$M$12)</f>
        <v>40540723.900059044</v>
      </c>
      <c r="F1408" s="23">
        <f>-('Infectados Brasil'!$M$9*C1408*(D1408/$M$1))</f>
        <v>-12225835.478679536</v>
      </c>
      <c r="G1408" s="23">
        <f>('Infectados Brasil'!$M$9*C1408*(D1408/$M$1))-('Infectados Brasil'!$M$10*D1408)</f>
        <v>5483831.5641353372</v>
      </c>
      <c r="H1408" s="23">
        <f>('Infectados Brasil'!$M$10*D1408)</f>
        <v>6742003.9145441987</v>
      </c>
      <c r="I1408" s="27">
        <f>(C1408/$M$1)*'Infectados Brasil'!$M$14</f>
        <v>1.8133830287913855</v>
      </c>
      <c r="J1408" s="4">
        <v>1</v>
      </c>
    </row>
    <row r="1409" spans="1:10" x14ac:dyDescent="0.25">
      <c r="A1409" s="8">
        <f>A1408+'Infectados Brasil'!$M$12</f>
        <v>43956.350000004095</v>
      </c>
      <c r="B1409" s="7">
        <f>B1408+'Infectados Brasil'!$M$12</f>
        <v>70.349999999998147</v>
      </c>
      <c r="C1409" s="9">
        <f>C1408+(F1408*'Infectados Brasil'!$M$12)</f>
        <v>101427946.18056521</v>
      </c>
      <c r="D1409" s="23">
        <f>D1408+(G1408*'Infectados Brasil'!$M$12)</f>
        <v>67694230.723648742</v>
      </c>
      <c r="E1409" s="23">
        <f>E1408+(H1408*'Infectados Brasil'!$M$12)</f>
        <v>40877824.095786251</v>
      </c>
      <c r="F1409" s="23">
        <f>-('Infectados Brasil'!$M$9*C1409*(D1409/$M$1))</f>
        <v>-12202017.096389746</v>
      </c>
      <c r="G1409" s="23">
        <f>('Infectados Brasil'!$M$9*C1409*(D1409/$M$1))-('Infectados Brasil'!$M$10*D1409)</f>
        <v>5432594.0240248721</v>
      </c>
      <c r="H1409" s="23">
        <f>('Infectados Brasil'!$M$10*D1409)</f>
        <v>6769423.0723648742</v>
      </c>
      <c r="I1409" s="27">
        <f>(C1409/$M$1)*'Infectados Brasil'!$M$14</f>
        <v>1.802519500694616</v>
      </c>
      <c r="J1409" s="4">
        <v>1</v>
      </c>
    </row>
    <row r="1410" spans="1:10" x14ac:dyDescent="0.25">
      <c r="A1410" s="8">
        <f>A1409+'Infectados Brasil'!$M$12</f>
        <v>43956.400000004098</v>
      </c>
      <c r="B1410" s="7">
        <f>B1409+'Infectados Brasil'!$M$12</f>
        <v>70.399999999998144</v>
      </c>
      <c r="C1410" s="9">
        <f>C1409+(F1409*'Infectados Brasil'!$M$12)</f>
        <v>100817845.32574572</v>
      </c>
      <c r="D1410" s="23">
        <f>D1409+(G1409*'Infectados Brasil'!$M$12)</f>
        <v>67965860.424849987</v>
      </c>
      <c r="E1410" s="23">
        <f>E1409+(H1409*'Infectados Brasil'!$M$12)</f>
        <v>41216295.249404497</v>
      </c>
      <c r="F1410" s="23">
        <f>-('Infectados Brasil'!$M$9*C1410*(D1410/$M$1))</f>
        <v>-12177287.821510319</v>
      </c>
      <c r="G1410" s="23">
        <f>('Infectados Brasil'!$M$9*C1410*(D1410/$M$1))-('Infectados Brasil'!$M$10*D1410)</f>
        <v>5380701.77902532</v>
      </c>
      <c r="H1410" s="23">
        <f>('Infectados Brasil'!$M$10*D1410)</f>
        <v>6796586.0424849987</v>
      </c>
      <c r="I1410" s="27">
        <f>(C1410/$M$1)*'Infectados Brasil'!$M$14</f>
        <v>1.7916771369318238</v>
      </c>
      <c r="J1410" s="4">
        <v>1</v>
      </c>
    </row>
    <row r="1411" spans="1:10" x14ac:dyDescent="0.25">
      <c r="A1411" s="8">
        <f>A1410+'Infectados Brasil'!$M$12</f>
        <v>43956.450000004101</v>
      </c>
      <c r="B1411" s="7">
        <f>B1410+'Infectados Brasil'!$M$12</f>
        <v>70.449999999998141</v>
      </c>
      <c r="C1411" s="9">
        <f>C1410+(F1410*'Infectados Brasil'!$M$12)</f>
        <v>100208980.93467019</v>
      </c>
      <c r="D1411" s="23">
        <f>D1410+(G1410*'Infectados Brasil'!$M$12)</f>
        <v>68234895.513801247</v>
      </c>
      <c r="E1411" s="23">
        <f>E1410+(H1410*'Infectados Brasil'!$M$12)</f>
        <v>41556124.551528744</v>
      </c>
      <c r="F1411" s="23">
        <f>-('Infectados Brasil'!$M$9*C1411*(D1411/$M$1))</f>
        <v>-12151657.404950602</v>
      </c>
      <c r="G1411" s="23">
        <f>('Infectados Brasil'!$M$9*C1411*(D1411/$M$1))-('Infectados Brasil'!$M$10*D1411)</f>
        <v>5328167.8535704771</v>
      </c>
      <c r="H1411" s="23">
        <f>('Infectados Brasil'!$M$10*D1411)</f>
        <v>6823489.5513801249</v>
      </c>
      <c r="I1411" s="27">
        <f>(C1411/$M$1)*'Infectados Brasil'!$M$14</f>
        <v>1.7808567468961389</v>
      </c>
      <c r="J1411" s="4">
        <v>1</v>
      </c>
    </row>
    <row r="1412" spans="1:10" x14ac:dyDescent="0.25">
      <c r="A1412" s="8">
        <f>A1411+'Infectados Brasil'!$M$12</f>
        <v>43956.500000004104</v>
      </c>
      <c r="B1412" s="7">
        <f>B1411+'Infectados Brasil'!$M$12</f>
        <v>70.499999999998138</v>
      </c>
      <c r="C1412" s="9">
        <f>C1411+(F1411*'Infectados Brasil'!$M$12)</f>
        <v>99601398.064422667</v>
      </c>
      <c r="D1412" s="23">
        <f>D1411+(G1411*'Infectados Brasil'!$M$12)</f>
        <v>68501303.906479776</v>
      </c>
      <c r="E1412" s="23">
        <f>E1411+(H1411*'Infectados Brasil'!$M$12)</f>
        <v>41897299.029097751</v>
      </c>
      <c r="F1412" s="23">
        <f>-('Infectados Brasil'!$M$9*C1412*(D1412/$M$1))</f>
        <v>-12125135.848673822</v>
      </c>
      <c r="G1412" s="23">
        <f>('Infectados Brasil'!$M$9*C1412*(D1412/$M$1))-('Infectados Brasil'!$M$10*D1412)</f>
        <v>5275005.4580258448</v>
      </c>
      <c r="H1412" s="23">
        <f>('Infectados Brasil'!$M$10*D1412)</f>
        <v>6850130.3906479776</v>
      </c>
      <c r="I1412" s="27">
        <f>(C1412/$M$1)*'Infectados Brasil'!$M$14</f>
        <v>1.7700591313163114</v>
      </c>
      <c r="J1412" s="4">
        <v>1</v>
      </c>
    </row>
    <row r="1413" spans="1:10" x14ac:dyDescent="0.25">
      <c r="A1413" s="8">
        <f>A1412+'Infectados Brasil'!$M$12</f>
        <v>43956.550000004107</v>
      </c>
      <c r="B1413" s="7">
        <f>B1412+'Infectados Brasil'!$M$12</f>
        <v>70.549999999998136</v>
      </c>
      <c r="C1413" s="9">
        <f>C1412+(F1412*'Infectados Brasil'!$M$12)</f>
        <v>98995141.271988973</v>
      </c>
      <c r="D1413" s="23">
        <f>D1412+(G1412*'Infectados Brasil'!$M$12)</f>
        <v>68765054.179381073</v>
      </c>
      <c r="E1413" s="23">
        <f>E1412+(H1412*'Infectados Brasil'!$M$12)</f>
        <v>42239805.548630148</v>
      </c>
      <c r="F1413" s="23">
        <f>-('Infectados Brasil'!$M$9*C1413*(D1413/$M$1))</f>
        <v>-12097733.398301961</v>
      </c>
      <c r="G1413" s="23">
        <f>('Infectados Brasil'!$M$9*C1413*(D1413/$M$1))-('Infectados Brasil'!$M$10*D1413)</f>
        <v>5221227.9803638533</v>
      </c>
      <c r="H1413" s="23">
        <f>('Infectados Brasil'!$M$10*D1413)</f>
        <v>6876505.4179381076</v>
      </c>
      <c r="I1413" s="27">
        <f>(C1413/$M$1)*'Infectados Brasil'!$M$14</f>
        <v>1.7592850820336325</v>
      </c>
      <c r="J1413" s="4">
        <v>1</v>
      </c>
    </row>
    <row r="1414" spans="1:10" x14ac:dyDescent="0.25">
      <c r="A1414" s="8">
        <f>A1413+'Infectados Brasil'!$M$12</f>
        <v>43956.600000004109</v>
      </c>
      <c r="B1414" s="7">
        <f>B1413+'Infectados Brasil'!$M$12</f>
        <v>70.599999999998133</v>
      </c>
      <c r="C1414" s="9">
        <f>C1413+(F1413*'Infectados Brasil'!$M$12)</f>
        <v>98390254.602073878</v>
      </c>
      <c r="D1414" s="23">
        <f>D1413+(G1413*'Infectados Brasil'!$M$12)</f>
        <v>69026115.578399271</v>
      </c>
      <c r="E1414" s="23">
        <f>E1413+(H1413*'Infectados Brasil'!$M$12)</f>
        <v>42583630.819527052</v>
      </c>
      <c r="F1414" s="23">
        <f>-('Infectados Brasil'!$M$9*C1414*(D1414/$M$1))</f>
        <v>-12069460.53560414</v>
      </c>
      <c r="G1414" s="23">
        <f>('Infectados Brasil'!$M$9*C1414*(D1414/$M$1))-('Infectados Brasil'!$M$10*D1414)</f>
        <v>5166848.9777642125</v>
      </c>
      <c r="H1414" s="23">
        <f>('Infectados Brasil'!$M$10*D1414)</f>
        <v>6902611.5578399273</v>
      </c>
      <c r="I1414" s="27">
        <f>(C1414/$M$1)*'Infectados Brasil'!$M$14</f>
        <v>1.748535381785427</v>
      </c>
      <c r="J1414" s="4">
        <v>1</v>
      </c>
    </row>
    <row r="1415" spans="1:10" x14ac:dyDescent="0.25">
      <c r="A1415" s="8">
        <f>A1414+'Infectados Brasil'!$M$12</f>
        <v>43956.650000004112</v>
      </c>
      <c r="B1415" s="7">
        <f>B1414+'Infectados Brasil'!$M$12</f>
        <v>70.64999999999813</v>
      </c>
      <c r="C1415" s="9">
        <f>C1414+(F1414*'Infectados Brasil'!$M$12)</f>
        <v>97786781.575293675</v>
      </c>
      <c r="D1415" s="23">
        <f>D1414+(G1414*'Infectados Brasil'!$M$12)</f>
        <v>69284458.027287483</v>
      </c>
      <c r="E1415" s="23">
        <f>E1414+(H1414*'Infectados Brasil'!$M$12)</f>
        <v>42928761.39741905</v>
      </c>
      <c r="F1415" s="23">
        <f>-('Infectados Brasil'!$M$9*C1415*(D1415/$M$1))</f>
        <v>-12040327.970877348</v>
      </c>
      <c r="G1415" s="23">
        <f>('Infectados Brasil'!$M$9*C1415*(D1415/$M$1))-('Infectados Brasil'!$M$10*D1415)</f>
        <v>5111882.1681485986</v>
      </c>
      <c r="H1415" s="23">
        <f>('Infectados Brasil'!$M$10*D1415)</f>
        <v>6928445.8027287489</v>
      </c>
      <c r="I1415" s="27">
        <f>(C1415/$M$1)*'Infectados Brasil'!$M$14</f>
        <v>1.7378108039952189</v>
      </c>
      <c r="J1415" s="4">
        <v>1</v>
      </c>
    </row>
    <row r="1416" spans="1:10" x14ac:dyDescent="0.25">
      <c r="A1416" s="8">
        <f>A1415+'Infectados Brasil'!$M$12</f>
        <v>43956.700000004115</v>
      </c>
      <c r="B1416" s="7">
        <f>B1415+'Infectados Brasil'!$M$12</f>
        <v>70.699999999998127</v>
      </c>
      <c r="C1416" s="9">
        <f>C1415+(F1415*'Infectados Brasil'!$M$12)</f>
        <v>97184765.176749811</v>
      </c>
      <c r="D1416" s="23">
        <f>D1415+(G1415*'Infectados Brasil'!$M$12)</f>
        <v>69540052.135694906</v>
      </c>
      <c r="E1416" s="23">
        <f>E1415+(H1415*'Infectados Brasil'!$M$12)</f>
        <v>43275183.687555484</v>
      </c>
      <c r="F1416" s="23">
        <f>-('Infectados Brasil'!$M$9*C1416*(D1416/$M$1))</f>
        <v>-12010346.635228489</v>
      </c>
      <c r="G1416" s="23">
        <f>('Infectados Brasil'!$M$9*C1416*(D1416/$M$1))-('Infectados Brasil'!$M$10*D1416)</f>
        <v>5056341.4216589974</v>
      </c>
      <c r="H1416" s="23">
        <f>('Infectados Brasil'!$M$10*D1416)</f>
        <v>6954005.2135694912</v>
      </c>
      <c r="I1416" s="27">
        <f>(C1416/$M$1)*'Infectados Brasil'!$M$14</f>
        <v>1.727112112569668</v>
      </c>
      <c r="J1416" s="4">
        <v>1</v>
      </c>
    </row>
    <row r="1417" spans="1:10" x14ac:dyDescent="0.25">
      <c r="A1417" s="8">
        <f>A1416+'Infectados Brasil'!$M$12</f>
        <v>43956.750000004118</v>
      </c>
      <c r="B1417" s="7">
        <f>B1416+'Infectados Brasil'!$M$12</f>
        <v>70.749999999998124</v>
      </c>
      <c r="C1417" s="9">
        <f>C1416+(F1416*'Infectados Brasil'!$M$12)</f>
        <v>96584247.844988391</v>
      </c>
      <c r="D1417" s="23">
        <f>D1416+(G1416*'Infectados Brasil'!$M$12)</f>
        <v>69792869.206777856</v>
      </c>
      <c r="E1417" s="23">
        <f>E1416+(H1416*'Infectados Brasil'!$M$12)</f>
        <v>43622883.948233962</v>
      </c>
      <c r="F1417" s="23">
        <f>-('Infectados Brasil'!$M$9*C1417*(D1417/$M$1))</f>
        <v>-11979527.672766687</v>
      </c>
      <c r="G1417" s="23">
        <f>('Infectados Brasil'!$M$9*C1417*(D1417/$M$1))-('Infectados Brasil'!$M$10*D1417)</f>
        <v>5000240.7520889016</v>
      </c>
      <c r="H1417" s="23">
        <f>('Infectados Brasil'!$M$10*D1417)</f>
        <v>6979286.9206777858</v>
      </c>
      <c r="I1417" s="27">
        <f>(C1417/$M$1)*'Infectados Brasil'!$M$14</f>
        <v>1.716440061702365</v>
      </c>
      <c r="J1417" s="4">
        <v>1</v>
      </c>
    </row>
    <row r="1418" spans="1:10" x14ac:dyDescent="0.25">
      <c r="A1418" s="8">
        <f>A1417+'Infectados Brasil'!$M$12</f>
        <v>43956.800000004121</v>
      </c>
      <c r="B1418" s="7">
        <f>B1417+'Infectados Brasil'!$M$12</f>
        <v>70.799999999998121</v>
      </c>
      <c r="C1418" s="9">
        <f>C1417+(F1417*'Infectados Brasil'!$M$12)</f>
        <v>95985271.461350054</v>
      </c>
      <c r="D1418" s="23">
        <f>D1417+(G1417*'Infectados Brasil'!$M$12)</f>
        <v>70042881.244382307</v>
      </c>
      <c r="E1418" s="23">
        <f>E1417+(H1417*'Infectados Brasil'!$M$12)</f>
        <v>43971848.294267848</v>
      </c>
      <c r="F1418" s="23">
        <f>-('Infectados Brasil'!$M$9*C1418*(D1418/$M$1))</f>
        <v>-11947882.432714801</v>
      </c>
      <c r="G1418" s="23">
        <f>('Infectados Brasil'!$M$9*C1418*(D1418/$M$1))-('Infectados Brasil'!$M$10*D1418)</f>
        <v>4943594.3082765704</v>
      </c>
      <c r="H1418" s="23">
        <f>('Infectados Brasil'!$M$10*D1418)</f>
        <v>7004288.1244382309</v>
      </c>
      <c r="I1418" s="27">
        <f>(C1418/$M$1)*'Infectados Brasil'!$M$14</f>
        <v>1.7057953956845637</v>
      </c>
      <c r="J1418" s="4">
        <v>1</v>
      </c>
    </row>
    <row r="1419" spans="1:10" x14ac:dyDescent="0.25">
      <c r="A1419" s="8">
        <f>A1418+'Infectados Brasil'!$M$12</f>
        <v>43956.850000004124</v>
      </c>
      <c r="B1419" s="7">
        <f>B1418+'Infectados Brasil'!$M$12</f>
        <v>70.849999999998118</v>
      </c>
      <c r="C1419" s="9">
        <f>C1418+(F1418*'Infectados Brasil'!$M$12)</f>
        <v>95387877.339714319</v>
      </c>
      <c r="D1419" s="23">
        <f>D1418+(G1418*'Infectados Brasil'!$M$12)</f>
        <v>70290060.959796131</v>
      </c>
      <c r="E1419" s="23">
        <f>E1418+(H1418*'Infectados Brasil'!$M$12)</f>
        <v>44322062.700489759</v>
      </c>
      <c r="F1419" s="23">
        <f>-('Infectados Brasil'!$M$9*C1419*(D1419/$M$1))</f>
        <v>-11915422.46144913</v>
      </c>
      <c r="G1419" s="23">
        <f>('Infectados Brasil'!$M$9*C1419*(D1419/$M$1))-('Infectados Brasil'!$M$10*D1419)</f>
        <v>4886416.3654695163</v>
      </c>
      <c r="H1419" s="23">
        <f>('Infectados Brasil'!$M$10*D1419)</f>
        <v>7029006.0959796133</v>
      </c>
      <c r="I1419" s="27">
        <f>(C1419/$M$1)*'Infectados Brasil'!$M$14</f>
        <v>1.6951788487229229</v>
      </c>
      <c r="J1419" s="4">
        <v>1</v>
      </c>
    </row>
    <row r="1420" spans="1:10" x14ac:dyDescent="0.25">
      <c r="A1420" s="8">
        <f>A1419+'Infectados Brasil'!$M$12</f>
        <v>43956.900000004127</v>
      </c>
      <c r="B1420" s="7">
        <f>B1419+'Infectados Brasil'!$M$12</f>
        <v>70.899999999998116</v>
      </c>
      <c r="C1420" s="9">
        <f>C1419+(F1419*'Infectados Brasil'!$M$12)</f>
        <v>94792106.216641858</v>
      </c>
      <c r="D1420" s="23">
        <f>D1419+(G1419*'Infectados Brasil'!$M$12)</f>
        <v>70534381.7780696</v>
      </c>
      <c r="E1420" s="23">
        <f>E1419+(H1419*'Infectados Brasil'!$M$12)</f>
        <v>44673513.005288742</v>
      </c>
      <c r="F1420" s="23">
        <f>-('Infectados Brasil'!$M$9*C1420*(D1420/$M$1))</f>
        <v>-11882159.494476192</v>
      </c>
      <c r="G1420" s="23">
        <f>('Infectados Brasil'!$M$9*C1420*(D1420/$M$1))-('Infectados Brasil'!$M$10*D1420)</f>
        <v>4828721.3166692313</v>
      </c>
      <c r="H1420" s="23">
        <f>('Infectados Brasil'!$M$10*D1420)</f>
        <v>7053438.1778069604</v>
      </c>
      <c r="I1420" s="27">
        <f>(C1420/$M$1)*'Infectados Brasil'!$M$14</f>
        <v>1.6845911447643209</v>
      </c>
      <c r="J1420" s="4">
        <v>1</v>
      </c>
    </row>
    <row r="1421" spans="1:10" x14ac:dyDescent="0.25">
      <c r="A1421" s="8">
        <f>A1420+'Infectados Brasil'!$M$12</f>
        <v>43956.95000000413</v>
      </c>
      <c r="B1421" s="7">
        <f>B1420+'Infectados Brasil'!$M$12</f>
        <v>70.949999999998113</v>
      </c>
      <c r="C1421" s="9">
        <f>C1420+(F1420*'Infectados Brasil'!$M$12)</f>
        <v>94197998.241918042</v>
      </c>
      <c r="D1421" s="23">
        <f>D1420+(G1420*'Infectados Brasil'!$M$12)</f>
        <v>70775817.843903065</v>
      </c>
      <c r="E1421" s="23">
        <f>E1420+(H1420*'Infectados Brasil'!$M$12)</f>
        <v>45026184.914179094</v>
      </c>
      <c r="F1421" s="23">
        <f>-('Infectados Brasil'!$M$9*C1421*(D1421/$M$1))</f>
        <v>-11848105.448355548</v>
      </c>
      <c r="G1421" s="23">
        <f>('Infectados Brasil'!$M$9*C1421*(D1421/$M$1))-('Infectados Brasil'!$M$10*D1421)</f>
        <v>4770523.6639652411</v>
      </c>
      <c r="H1421" s="23">
        <f>('Infectados Brasil'!$M$10*D1421)</f>
        <v>7077581.784390307</v>
      </c>
      <c r="I1421" s="27">
        <f>(C1421/$M$1)*'Infectados Brasil'!$M$14</f>
        <v>1.6740329973278005</v>
      </c>
      <c r="J1421" s="4">
        <v>1</v>
      </c>
    </row>
    <row r="1422" spans="1:10" x14ac:dyDescent="0.25">
      <c r="A1422" s="8">
        <f>A1421+'Infectados Brasil'!$M$12</f>
        <v>43957.000000004133</v>
      </c>
      <c r="B1422" s="7">
        <f>B1421+'Infectados Brasil'!$M$12</f>
        <v>70.99999999999811</v>
      </c>
      <c r="C1422" s="9">
        <f>C1421+(F1421*'Infectados Brasil'!$M$12)</f>
        <v>93605592.969500259</v>
      </c>
      <c r="D1422" s="23">
        <f>D1421+(G1421*'Infectados Brasil'!$M$12)</f>
        <v>71014344.027101323</v>
      </c>
      <c r="E1422" s="23">
        <f>E1421+(H1421*'Infectados Brasil'!$M$12)</f>
        <v>45380064.003398612</v>
      </c>
      <c r="F1422" s="23">
        <f>-('Infectados Brasil'!$M$9*C1422*(D1422/$M$1))</f>
        <v>-11813272.412577361</v>
      </c>
      <c r="G1422" s="23">
        <f>('Infectados Brasil'!$M$9*C1422*(D1422/$M$1))-('Infectados Brasil'!$M$10*D1422)</f>
        <v>4711838.0098672286</v>
      </c>
      <c r="H1422" s="23">
        <f>('Infectados Brasil'!$M$10*D1422)</f>
        <v>7101434.4027101323</v>
      </c>
      <c r="I1422" s="27">
        <f>(C1422/$M$1)*'Infectados Brasil'!$M$14</f>
        <v>1.6635051093436903</v>
      </c>
      <c r="J1422" s="4">
        <v>1</v>
      </c>
    </row>
    <row r="1423" spans="1:10" x14ac:dyDescent="0.25">
      <c r="A1423" s="8">
        <f>A1422+'Infectados Brasil'!$M$12</f>
        <v>43957.050000004136</v>
      </c>
      <c r="B1423" s="7">
        <f>B1422+'Infectados Brasil'!$M$12</f>
        <v>71.049999999998107</v>
      </c>
      <c r="C1423" s="9">
        <f>C1422+(F1422*'Infectados Brasil'!$M$12)</f>
        <v>93014929.348871395</v>
      </c>
      <c r="D1423" s="23">
        <f>D1422+(G1422*'Infectados Brasil'!$M$12)</f>
        <v>71249935.927594692</v>
      </c>
      <c r="E1423" s="23">
        <f>E1422+(H1422*'Infectados Brasil'!$M$12)</f>
        <v>45735135.723534122</v>
      </c>
      <c r="F1423" s="23">
        <f>-('Infectados Brasil'!$M$9*C1423*(D1423/$M$1))</f>
        <v>-11777672.641403629</v>
      </c>
      <c r="G1423" s="23">
        <f>('Infectados Brasil'!$M$9*C1423*(D1423/$M$1))-('Infectados Brasil'!$M$10*D1423)</f>
        <v>4652679.048644159</v>
      </c>
      <c r="H1423" s="23">
        <f>('Infectados Brasil'!$M$10*D1423)</f>
        <v>7124993.5927594695</v>
      </c>
      <c r="I1423" s="27">
        <f>(C1423/$M$1)*'Infectados Brasil'!$M$14</f>
        <v>1.6530081729999431</v>
      </c>
      <c r="J1423" s="4">
        <v>1</v>
      </c>
    </row>
    <row r="1424" spans="1:10" x14ac:dyDescent="0.25">
      <c r="A1424" s="8">
        <f>A1423+'Infectados Brasil'!$M$12</f>
        <v>43957.100000004139</v>
      </c>
      <c r="B1424" s="7">
        <f>B1423+'Infectados Brasil'!$M$12</f>
        <v>71.099999999998104</v>
      </c>
      <c r="C1424" s="9">
        <f>C1423+(F1423*'Infectados Brasil'!$M$12)</f>
        <v>92426045.716801211</v>
      </c>
      <c r="D1424" s="23">
        <f>D1423+(G1423*'Infectados Brasil'!$M$12)</f>
        <v>71482569.880026907</v>
      </c>
      <c r="E1424" s="23">
        <f>E1423+(H1423*'Infectados Brasil'!$M$12)</f>
        <v>46091385.403172098</v>
      </c>
      <c r="F1424" s="23">
        <f>-('Infectados Brasil'!$M$9*C1424*(D1424/$M$1))</f>
        <v>-11741318.545681627</v>
      </c>
      <c r="G1424" s="23">
        <f>('Infectados Brasil'!$M$9*C1424*(D1424/$M$1))-('Infectados Brasil'!$M$10*D1424)</f>
        <v>4593061.557678936</v>
      </c>
      <c r="H1424" s="23">
        <f>('Infectados Brasil'!$M$10*D1424)</f>
        <v>7148256.9880026914</v>
      </c>
      <c r="I1424" s="27">
        <f>(C1424/$M$1)*'Infectados Brasil'!$M$14</f>
        <v>1.6425428695957243</v>
      </c>
      <c r="J1424" s="4">
        <v>1</v>
      </c>
    </row>
    <row r="1425" spans="1:10" x14ac:dyDescent="0.25">
      <c r="A1425" s="8">
        <f>A1424+'Infectados Brasil'!$M$12</f>
        <v>43957.150000004141</v>
      </c>
      <c r="B1425" s="7">
        <f>B1424+'Infectados Brasil'!$M$12</f>
        <v>71.149999999998101</v>
      </c>
      <c r="C1425" s="9">
        <f>C1424+(F1424*'Infectados Brasil'!$M$12)</f>
        <v>91838979.789517134</v>
      </c>
      <c r="D1425" s="23">
        <f>D1424+(G1424*'Infectados Brasil'!$M$12)</f>
        <v>71712222.957910851</v>
      </c>
      <c r="E1425" s="23">
        <f>E1424+(H1424*'Infectados Brasil'!$M$12)</f>
        <v>46448798.252572231</v>
      </c>
      <c r="F1425" s="23">
        <f>-('Infectados Brasil'!$M$9*C1425*(D1425/$M$1))</f>
        <v>-11704222.684638277</v>
      </c>
      <c r="G1425" s="23">
        <f>('Infectados Brasil'!$M$9*C1425*(D1425/$M$1))-('Infectados Brasil'!$M$10*D1425)</f>
        <v>4533000.3888471909</v>
      </c>
      <c r="H1425" s="23">
        <f>('Infectados Brasil'!$M$10*D1425)</f>
        <v>7171222.2957910858</v>
      </c>
      <c r="I1425" s="27">
        <f>(C1425/$M$1)*'Infectados Brasil'!$M$14</f>
        <v>1.632109869402276</v>
      </c>
      <c r="J1425" s="4">
        <v>1</v>
      </c>
    </row>
    <row r="1426" spans="1:10" x14ac:dyDescent="0.25">
      <c r="A1426" s="8">
        <f>A1425+'Infectados Brasil'!$M$12</f>
        <v>43957.200000004144</v>
      </c>
      <c r="B1426" s="7">
        <f>B1425+'Infectados Brasil'!$M$12</f>
        <v>71.199999999998099</v>
      </c>
      <c r="C1426" s="9">
        <f>C1425+(F1425*'Infectados Brasil'!$M$12)</f>
        <v>91253768.655285224</v>
      </c>
      <c r="D1426" s="23">
        <f>D1425+(G1425*'Infectados Brasil'!$M$12)</f>
        <v>71938872.977353215</v>
      </c>
      <c r="E1426" s="23">
        <f>E1425+(H1425*'Infectados Brasil'!$M$12)</f>
        <v>46807359.367361784</v>
      </c>
      <c r="F1426" s="23">
        <f>-('Infectados Brasil'!$M$9*C1426*(D1426/$M$1))</f>
        <v>-11666397.757663844</v>
      </c>
      <c r="G1426" s="23">
        <f>('Infectados Brasil'!$M$9*C1426*(D1426/$M$1))-('Infectados Brasil'!$M$10*D1426)</f>
        <v>4472510.4599285219</v>
      </c>
      <c r="H1426" s="23">
        <f>('Infectados Brasil'!$M$10*D1426)</f>
        <v>7193887.2977353223</v>
      </c>
      <c r="I1426" s="27">
        <f>(C1426/$M$1)*'Infectados Brasil'!$M$14</f>
        <v>1.6217098315310687</v>
      </c>
      <c r="J1426" s="4">
        <v>1</v>
      </c>
    </row>
    <row r="1427" spans="1:10" x14ac:dyDescent="0.25">
      <c r="A1427" s="8">
        <f>A1426+'Infectados Brasil'!$M$12</f>
        <v>43957.250000004147</v>
      </c>
      <c r="B1427" s="7">
        <f>B1426+'Infectados Brasil'!$M$12</f>
        <v>71.249999999998096</v>
      </c>
      <c r="C1427" s="9">
        <f>C1426+(F1426*'Infectados Brasil'!$M$12)</f>
        <v>90670448.767402038</v>
      </c>
      <c r="D1427" s="23">
        <f>D1426+(G1426*'Infectados Brasil'!$M$12)</f>
        <v>72162498.500349641</v>
      </c>
      <c r="E1427" s="23">
        <f>E1426+(H1426*'Infectados Brasil'!$M$12)</f>
        <v>47167053.732248552</v>
      </c>
      <c r="F1427" s="23">
        <f>-('Infectados Brasil'!$M$9*C1427*(D1427/$M$1))</f>
        <v>-11627856.596093394</v>
      </c>
      <c r="G1427" s="23">
        <f>('Infectados Brasil'!$M$9*C1427*(D1427/$M$1))-('Infectados Brasil'!$M$10*D1427)</f>
        <v>4411606.7460584296</v>
      </c>
      <c r="H1427" s="23">
        <f>('Infectados Brasil'!$M$10*D1427)</f>
        <v>7216249.8500349643</v>
      </c>
      <c r="I1427" s="27">
        <f>(C1427/$M$1)*'Infectados Brasil'!$M$14</f>
        <v>1.6113434038092591</v>
      </c>
      <c r="J1427" s="4">
        <v>1</v>
      </c>
    </row>
    <row r="1428" spans="1:10" x14ac:dyDescent="0.25">
      <c r="A1428" s="8">
        <f>A1427+'Infectados Brasil'!$M$12</f>
        <v>43957.30000000415</v>
      </c>
      <c r="B1428" s="7">
        <f>B1427+'Infectados Brasil'!$M$12</f>
        <v>71.299999999998093</v>
      </c>
      <c r="C1428" s="9">
        <f>C1427+(F1427*'Infectados Brasil'!$M$12)</f>
        <v>90089055.937597364</v>
      </c>
      <c r="D1428" s="23">
        <f>D1427+(G1427*'Infectados Brasil'!$M$12)</f>
        <v>72383078.837652564</v>
      </c>
      <c r="E1428" s="23">
        <f>E1427+(H1427*'Infectados Brasil'!$M$12)</f>
        <v>47527866.224750303</v>
      </c>
      <c r="F1428" s="23">
        <f>-('Infectados Brasil'!$M$9*C1428*(D1428/$M$1))</f>
        <v>-11588612.154994225</v>
      </c>
      <c r="G1428" s="23">
        <f>('Infectados Brasil'!$M$9*C1428*(D1428/$M$1))-('Infectados Brasil'!$M$10*D1428)</f>
        <v>4350304.2712289682</v>
      </c>
      <c r="H1428" s="23">
        <f>('Infectados Brasil'!$M$10*D1428)</f>
        <v>7238307.883765257</v>
      </c>
      <c r="I1428" s="27">
        <f>(C1428/$M$1)*'Infectados Brasil'!$M$14</f>
        <v>1.6010112226624447</v>
      </c>
      <c r="J1428" s="4">
        <v>1</v>
      </c>
    </row>
    <row r="1429" spans="1:10" x14ac:dyDescent="0.25">
      <c r="A1429" s="8">
        <f>A1428+'Infectados Brasil'!$M$12</f>
        <v>43957.350000004153</v>
      </c>
      <c r="B1429" s="7">
        <f>B1428+'Infectados Brasil'!$M$12</f>
        <v>71.34999999999809</v>
      </c>
      <c r="C1429" s="9">
        <f>C1428+(F1428*'Infectados Brasil'!$M$12)</f>
        <v>89509625.329847649</v>
      </c>
      <c r="D1429" s="23">
        <f>D1428+(G1428*'Infectados Brasil'!$M$12)</f>
        <v>72600594.05121401</v>
      </c>
      <c r="E1429" s="23">
        <f>E1428+(H1428*'Infectados Brasil'!$M$12)</f>
        <v>47889781.618938565</v>
      </c>
      <c r="F1429" s="23">
        <f>-('Infectados Brasil'!$M$9*C1429*(D1429/$M$1))</f>
        <v>-11548677.504967391</v>
      </c>
      <c r="G1429" s="23">
        <f>('Infectados Brasil'!$M$9*C1429*(D1429/$M$1))-('Infectados Brasil'!$M$10*D1429)</f>
        <v>4288618.0998459905</v>
      </c>
      <c r="H1429" s="23">
        <f>('Infectados Brasil'!$M$10*D1429)</f>
        <v>7260059.405121401</v>
      </c>
      <c r="I1429" s="27">
        <f>(C1429/$M$1)*'Infectados Brasil'!$M$14</f>
        <v>1.590713913004721</v>
      </c>
      <c r="J1429" s="4">
        <v>1</v>
      </c>
    </row>
    <row r="1430" spans="1:10" x14ac:dyDescent="0.25">
      <c r="A1430" s="8">
        <f>A1429+'Infectados Brasil'!$M$12</f>
        <v>43957.400000004156</v>
      </c>
      <c r="B1430" s="7">
        <f>B1429+'Infectados Brasil'!$M$12</f>
        <v>71.399999999998087</v>
      </c>
      <c r="C1430" s="9">
        <f>C1429+(F1429*'Infectados Brasil'!$M$12)</f>
        <v>88932191.454599276</v>
      </c>
      <c r="D1430" s="23">
        <f>D1429+(G1429*'Infectados Brasil'!$M$12)</f>
        <v>72815024.956206307</v>
      </c>
      <c r="E1430" s="23">
        <f>E1429+(H1429*'Infectados Brasil'!$M$12)</f>
        <v>48252784.589194633</v>
      </c>
      <c r="F1430" s="23">
        <f>-('Infectados Brasil'!$M$9*C1430*(D1430/$M$1))</f>
        <v>-11508065.823971275</v>
      </c>
      <c r="G1430" s="23">
        <f>('Infectados Brasil'!$M$9*C1430*(D1430/$M$1))-('Infectados Brasil'!$M$10*D1430)</f>
        <v>4226563.3283506446</v>
      </c>
      <c r="H1430" s="23">
        <f>('Infectados Brasil'!$M$10*D1430)</f>
        <v>7281502.4956206307</v>
      </c>
      <c r="I1430" s="27">
        <f>(C1430/$M$1)*'Infectados Brasil'!$M$14</f>
        <v>1.5804520881360213</v>
      </c>
      <c r="J1430" s="4">
        <v>1</v>
      </c>
    </row>
    <row r="1431" spans="1:10" x14ac:dyDescent="0.25">
      <c r="A1431" s="8">
        <f>A1430+'Infectados Brasil'!$M$12</f>
        <v>43957.450000004159</v>
      </c>
      <c r="B1431" s="7">
        <f>B1430+'Infectados Brasil'!$M$12</f>
        <v>71.449999999998084</v>
      </c>
      <c r="C1431" s="9">
        <f>C1430+(F1430*'Infectados Brasil'!$M$12)</f>
        <v>88356788.16340071</v>
      </c>
      <c r="D1431" s="23">
        <f>D1430+(G1430*'Infectados Brasil'!$M$12)</f>
        <v>73026353.122623846</v>
      </c>
      <c r="E1431" s="23">
        <f>E1430+(H1430*'Infectados Brasil'!$M$12)</f>
        <v>48616859.713975668</v>
      </c>
      <c r="F1431" s="23">
        <f>-('Infectados Brasil'!$M$9*C1431*(D1431/$M$1))</f>
        <v>-11466790.389175007</v>
      </c>
      <c r="G1431" s="23">
        <f>('Infectados Brasil'!$M$9*C1431*(D1431/$M$1))-('Infectados Brasil'!$M$10*D1431)</f>
        <v>4164155.076912622</v>
      </c>
      <c r="H1431" s="23">
        <f>('Infectados Brasil'!$M$10*D1431)</f>
        <v>7302635.3122623852</v>
      </c>
      <c r="I1431" s="27">
        <f>(C1431/$M$1)*'Infectados Brasil'!$M$14</f>
        <v>1.570226349646721</v>
      </c>
      <c r="J1431" s="4">
        <v>1</v>
      </c>
    </row>
    <row r="1432" spans="1:10" x14ac:dyDescent="0.25">
      <c r="A1432" s="8">
        <f>A1431+'Infectados Brasil'!$M$12</f>
        <v>43957.500000004162</v>
      </c>
      <c r="B1432" s="7">
        <f>B1431+'Infectados Brasil'!$M$12</f>
        <v>71.499999999998082</v>
      </c>
      <c r="C1432" s="9">
        <f>C1431+(F1431*'Infectados Brasil'!$M$12)</f>
        <v>87783448.643941954</v>
      </c>
      <c r="D1432" s="23">
        <f>D1431+(G1431*'Infectados Brasil'!$M$12)</f>
        <v>73234560.876469478</v>
      </c>
      <c r="E1432" s="23">
        <f>E1431+(H1431*'Infectados Brasil'!$M$12)</f>
        <v>48981991.479588784</v>
      </c>
      <c r="F1432" s="23">
        <f>-('Infectados Brasil'!$M$9*C1432*(D1432/$M$1))</f>
        <v>-11424864.568849329</v>
      </c>
      <c r="G1432" s="23">
        <f>('Infectados Brasil'!$M$9*C1432*(D1432/$M$1))-('Infectados Brasil'!$M$10*D1432)</f>
        <v>4101408.4812023807</v>
      </c>
      <c r="H1432" s="23">
        <f>('Infectados Brasil'!$M$10*D1432)</f>
        <v>7323456.0876469482</v>
      </c>
      <c r="I1432" s="27">
        <f>(C1432/$M$1)*'Infectados Brasil'!$M$14</f>
        <v>1.5600372873294825</v>
      </c>
      <c r="J1432" s="4">
        <v>1</v>
      </c>
    </row>
    <row r="1433" spans="1:10" x14ac:dyDescent="0.25">
      <c r="A1433" s="8">
        <f>A1432+'Infectados Brasil'!$M$12</f>
        <v>43957.550000004165</v>
      </c>
      <c r="B1433" s="7">
        <f>B1432+'Infectados Brasil'!$M$12</f>
        <v>71.549999999998079</v>
      </c>
      <c r="C1433" s="9">
        <f>C1432+(F1432*'Infectados Brasil'!$M$12)</f>
        <v>87212205.415499493</v>
      </c>
      <c r="D1433" s="23">
        <f>D1432+(G1432*'Infectados Brasil'!$M$12)</f>
        <v>73439631.300529599</v>
      </c>
      <c r="E1433" s="23">
        <f>E1432+(H1432*'Infectados Brasil'!$M$12)</f>
        <v>49348164.283971131</v>
      </c>
      <c r="F1433" s="23">
        <f>-('Infectados Brasil'!$M$9*C1433*(D1433/$M$1))</f>
        <v>-11382301.81430242</v>
      </c>
      <c r="G1433" s="23">
        <f>('Infectados Brasil'!$M$9*C1433*(D1433/$M$1))-('Infectados Brasil'!$M$10*D1433)</f>
        <v>4038338.6842494598</v>
      </c>
      <c r="H1433" s="23">
        <f>('Infectados Brasil'!$M$10*D1433)</f>
        <v>7343963.1300529605</v>
      </c>
      <c r="I1433" s="27">
        <f>(C1433/$M$1)*'Infectados Brasil'!$M$14</f>
        <v>1.5498854790983052</v>
      </c>
      <c r="J1433" s="4">
        <v>1</v>
      </c>
    </row>
    <row r="1434" spans="1:10" x14ac:dyDescent="0.25">
      <c r="A1434" s="8">
        <f>A1433+'Infectados Brasil'!$M$12</f>
        <v>43957.600000004168</v>
      </c>
      <c r="B1434" s="7">
        <f>B1433+'Infectados Brasil'!$M$12</f>
        <v>71.599999999998076</v>
      </c>
      <c r="C1434" s="9">
        <f>C1433+(F1433*'Infectados Brasil'!$M$12)</f>
        <v>86643090.324784368</v>
      </c>
      <c r="D1434" s="23">
        <f>D1433+(G1433*'Infectados Brasil'!$M$12)</f>
        <v>73641548.234742075</v>
      </c>
      <c r="E1434" s="23">
        <f>E1433+(H1433*'Infectados Brasil'!$M$12)</f>
        <v>49715362.44047378</v>
      </c>
      <c r="F1434" s="23">
        <f>-('Infectados Brasil'!$M$9*C1434*(D1434/$M$1))</f>
        <v>-11339115.65186785</v>
      </c>
      <c r="G1434" s="23">
        <f>('Infectados Brasil'!$M$9*C1434*(D1434/$M$1))-('Infectados Brasil'!$M$10*D1434)</f>
        <v>3974960.8283936419</v>
      </c>
      <c r="H1434" s="23">
        <f>('Infectados Brasil'!$M$10*D1434)</f>
        <v>7364154.8234742079</v>
      </c>
      <c r="I1434" s="27">
        <f>(C1434/$M$1)*'Infectados Brasil'!$M$14</f>
        <v>1.5397714909147393</v>
      </c>
      <c r="J1434" s="4">
        <v>1</v>
      </c>
    </row>
    <row r="1435" spans="1:10" x14ac:dyDescent="0.25">
      <c r="A1435" s="8">
        <f>A1434+'Infectados Brasil'!$M$12</f>
        <v>43957.650000004171</v>
      </c>
      <c r="B1435" s="7">
        <f>B1434+'Infectados Brasil'!$M$12</f>
        <v>71.649999999998073</v>
      </c>
      <c r="C1435" s="9">
        <f>C1434+(F1434*'Infectados Brasil'!$M$12)</f>
        <v>86076134.542190969</v>
      </c>
      <c r="D1435" s="23">
        <f>D1434+(G1434*'Infectados Brasil'!$M$12)</f>
        <v>73840296.27616176</v>
      </c>
      <c r="E1435" s="23">
        <f>E1434+(H1434*'Infectados Brasil'!$M$12)</f>
        <v>50083570.181647487</v>
      </c>
      <c r="F1435" s="23">
        <f>-('Infectados Brasil'!$M$9*C1435*(D1435/$M$1))</f>
        <v>-11295319.674951807</v>
      </c>
      <c r="G1435" s="23">
        <f>('Infectados Brasil'!$M$9*C1435*(D1435/$M$1))-('Infectados Brasil'!$M$10*D1435)</f>
        <v>3911290.0473356303</v>
      </c>
      <c r="H1435" s="23">
        <f>('Infectados Brasil'!$M$10*D1435)</f>
        <v>7384029.6276161764</v>
      </c>
      <c r="I1435" s="27">
        <f>(C1435/$M$1)*'Infectados Brasil'!$M$14</f>
        <v>1.5296958767212221</v>
      </c>
      <c r="J1435" s="4">
        <v>1</v>
      </c>
    </row>
    <row r="1436" spans="1:10" x14ac:dyDescent="0.25">
      <c r="A1436" s="8">
        <f>A1435+'Infectados Brasil'!$M$12</f>
        <v>43957.700000004173</v>
      </c>
      <c r="B1436" s="7">
        <f>B1435+'Infectados Brasil'!$M$12</f>
        <v>71.69999999999807</v>
      </c>
      <c r="C1436" s="9">
        <f>C1435+(F1435*'Infectados Brasil'!$M$12)</f>
        <v>85511368.558443382</v>
      </c>
      <c r="D1436" s="23">
        <f>D1435+(G1435*'Infectados Brasil'!$M$12)</f>
        <v>74035860.778528541</v>
      </c>
      <c r="E1436" s="23">
        <f>E1435+(H1435*'Infectados Brasil'!$M$12)</f>
        <v>50452771.663028292</v>
      </c>
      <c r="F1436" s="23">
        <f>-('Infectados Brasil'!$M$9*C1436*(D1436/$M$1))</f>
        <v>-11250927.536146428</v>
      </c>
      <c r="G1436" s="23">
        <f>('Infectados Brasil'!$M$9*C1436*(D1436/$M$1))-('Infectados Brasil'!$M$10*D1436)</f>
        <v>3847341.4582935739</v>
      </c>
      <c r="H1436" s="23">
        <f>('Infectados Brasil'!$M$10*D1436)</f>
        <v>7403586.0778528545</v>
      </c>
      <c r="I1436" s="27">
        <f>(C1436/$M$1)*'Infectados Brasil'!$M$14</f>
        <v>1.5196591783814795</v>
      </c>
      <c r="J1436" s="4">
        <v>1</v>
      </c>
    </row>
    <row r="1437" spans="1:10" x14ac:dyDescent="0.25">
      <c r="A1437" s="8">
        <f>A1436+'Infectados Brasil'!$M$12</f>
        <v>43957.750000004176</v>
      </c>
      <c r="B1437" s="7">
        <f>B1436+'Infectados Brasil'!$M$12</f>
        <v>71.749999999998067</v>
      </c>
      <c r="C1437" s="9">
        <f>C1436+(F1436*'Infectados Brasil'!$M$12)</f>
        <v>84948822.181636065</v>
      </c>
      <c r="D1437" s="23">
        <f>D1436+(G1436*'Infectados Brasil'!$M$12)</f>
        <v>74228227.851443216</v>
      </c>
      <c r="E1437" s="23">
        <f>E1436+(H1436*'Infectados Brasil'!$M$12)</f>
        <v>50822950.966920935</v>
      </c>
      <c r="F1437" s="23">
        <f>-('Infectados Brasil'!$M$9*C1437*(D1437/$M$1))</f>
        <v>-11205952.939415868</v>
      </c>
      <c r="G1437" s="23">
        <f>('Infectados Brasil'!$M$9*C1437*(D1437/$M$1))-('Infectados Brasil'!$M$10*D1437)</f>
        <v>3783130.1542715468</v>
      </c>
      <c r="H1437" s="23">
        <f>('Infectados Brasil'!$M$10*D1437)</f>
        <v>7422822.7851443216</v>
      </c>
      <c r="I1437" s="27">
        <f>(C1437/$M$1)*'Infectados Brasil'!$M$14</f>
        <v>1.5096619256279322</v>
      </c>
      <c r="J1437" s="4">
        <v>1</v>
      </c>
    </row>
    <row r="1438" spans="1:10" x14ac:dyDescent="0.25">
      <c r="A1438" s="8">
        <f>A1437+'Infectados Brasil'!$M$12</f>
        <v>43957.800000004179</v>
      </c>
      <c r="B1438" s="7">
        <f>B1437+'Infectados Brasil'!$M$12</f>
        <v>71.799999999998064</v>
      </c>
      <c r="C1438" s="9">
        <f>C1437+(F1437*'Infectados Brasil'!$M$12)</f>
        <v>84388524.534665272</v>
      </c>
      <c r="D1438" s="23">
        <f>D1437+(G1437*'Infectados Brasil'!$M$12)</f>
        <v>74417384.359156787</v>
      </c>
      <c r="E1438" s="23">
        <f>E1437+(H1437*'Infectados Brasil'!$M$12)</f>
        <v>51194092.10617815</v>
      </c>
      <c r="F1438" s="23">
        <f>-('Infectados Brasil'!$M$9*C1438*(D1438/$M$1))</f>
        <v>-11160409.632361582</v>
      </c>
      <c r="G1438" s="23">
        <f>('Infectados Brasil'!$M$9*C1438*(D1438/$M$1))-('Infectados Brasil'!$M$10*D1438)</f>
        <v>3718671.1964459028</v>
      </c>
      <c r="H1438" s="23">
        <f>('Infectados Brasil'!$M$10*D1438)</f>
        <v>7441738.4359156787</v>
      </c>
      <c r="I1438" s="27">
        <f>(C1438/$M$1)*'Infectados Brasil'!$M$14</f>
        <v>1.4997046360160513</v>
      </c>
      <c r="J1438" s="4">
        <v>1</v>
      </c>
    </row>
    <row r="1439" spans="1:10" x14ac:dyDescent="0.25">
      <c r="A1439" s="8">
        <f>A1438+'Infectados Brasil'!$M$12</f>
        <v>43957.850000004182</v>
      </c>
      <c r="B1439" s="7">
        <f>B1438+'Infectados Brasil'!$M$12</f>
        <v>71.849999999998062</v>
      </c>
      <c r="C1439" s="9">
        <f>C1438+(F1438*'Infectados Brasil'!$M$12)</f>
        <v>83830504.053047195</v>
      </c>
      <c r="D1439" s="23">
        <f>D1438+(G1438*'Infectados Brasil'!$M$12)</f>
        <v>74603317.918979079</v>
      </c>
      <c r="E1439" s="23">
        <f>E1438+(H1438*'Infectados Brasil'!$M$12)</f>
        <v>51566179.027973935</v>
      </c>
      <c r="F1439" s="23">
        <f>-('Infectados Brasil'!$M$9*C1439*(D1439/$M$1))</f>
        <v>-11114311.398573019</v>
      </c>
      <c r="G1439" s="23">
        <f>('Infectados Brasil'!$M$9*C1439*(D1439/$M$1))-('Infectados Brasil'!$M$10*D1439)</f>
        <v>3653979.6066751108</v>
      </c>
      <c r="H1439" s="23">
        <f>('Infectados Brasil'!$M$10*D1439)</f>
        <v>7460331.7918979079</v>
      </c>
      <c r="I1439" s="27">
        <f>(C1439/$M$1)*'Infectados Brasil'!$M$14</f>
        <v>1.4897878148855814</v>
      </c>
      <c r="J1439" s="4">
        <v>1</v>
      </c>
    </row>
    <row r="1440" spans="1:10" x14ac:dyDescent="0.25">
      <c r="A1440" s="8">
        <f>A1439+'Infectados Brasil'!$M$12</f>
        <v>43957.900000004185</v>
      </c>
      <c r="B1440" s="7">
        <f>B1439+'Infectados Brasil'!$M$12</f>
        <v>71.899999999998059</v>
      </c>
      <c r="C1440" s="9">
        <f>C1439+(F1439*'Infectados Brasil'!$M$12)</f>
        <v>83274788.483118549</v>
      </c>
      <c r="D1440" s="23">
        <f>D1439+(G1439*'Infectados Brasil'!$M$12)</f>
        <v>74786016.899312839</v>
      </c>
      <c r="E1440" s="23">
        <f>E1439+(H1439*'Infectados Brasil'!$M$12)</f>
        <v>51939195.617568828</v>
      </c>
      <c r="F1440" s="23">
        <f>-('Infectados Brasil'!$M$9*C1440*(D1440/$M$1))</f>
        <v>-11067672.050069708</v>
      </c>
      <c r="G1440" s="23">
        <f>('Infectados Brasil'!$M$9*C1440*(D1440/$M$1))-('Infectados Brasil'!$M$10*D1440)</f>
        <v>3589070.3601384237</v>
      </c>
      <c r="H1440" s="23">
        <f>('Infectados Brasil'!$M$10*D1440)</f>
        <v>7478601.6899312846</v>
      </c>
      <c r="I1440" s="27">
        <f>(C1440/$M$1)*'Infectados Brasil'!$M$14</f>
        <v>1.479911955328564</v>
      </c>
      <c r="J1440" s="4">
        <v>1</v>
      </c>
    </row>
    <row r="1441" spans="1:10" x14ac:dyDescent="0.25">
      <c r="A1441" s="8">
        <f>A1440+'Infectados Brasil'!$M$12</f>
        <v>43957.950000004188</v>
      </c>
      <c r="B1441" s="7">
        <f>B1440+'Infectados Brasil'!$M$12</f>
        <v>71.949999999998056</v>
      </c>
      <c r="C1441" s="9">
        <f>C1440+(F1440*'Infectados Brasil'!$M$12)</f>
        <v>82721404.88061507</v>
      </c>
      <c r="D1441" s="23">
        <f>D1440+(G1440*'Infectados Brasil'!$M$12)</f>
        <v>74965470.41731976</v>
      </c>
      <c r="E1441" s="23">
        <f>E1440+(H1440*'Infectados Brasil'!$M$12)</f>
        <v>52313125.702065393</v>
      </c>
      <c r="F1441" s="23">
        <f>-('Infectados Brasil'!$M$9*C1441*(D1441/$M$1))</f>
        <v>-11020505.419840511</v>
      </c>
      <c r="G1441" s="23">
        <f>('Infectados Brasil'!$M$9*C1441*(D1441/$M$1))-('Infectados Brasil'!$M$10*D1441)</f>
        <v>3523958.378108535</v>
      </c>
      <c r="H1441" s="23">
        <f>('Infectados Brasil'!$M$10*D1441)</f>
        <v>7496547.041731976</v>
      </c>
      <c r="I1441" s="27">
        <f>(C1441/$M$1)*'Infectados Brasil'!$M$14</f>
        <v>1.4700775381640736</v>
      </c>
      <c r="J1441" s="4">
        <v>1</v>
      </c>
    </row>
    <row r="1442" spans="1:10" x14ac:dyDescent="0.25">
      <c r="A1442" s="8">
        <f>A1441+'Infectados Brasil'!$M$12</f>
        <v>43958.000000004191</v>
      </c>
      <c r="B1442" s="7">
        <f>B1441+'Infectados Brasil'!$M$12</f>
        <v>71.999999999998053</v>
      </c>
      <c r="C1442" s="9">
        <f>C1441+(F1441*'Infectados Brasil'!$M$12)</f>
        <v>82170379.609623045</v>
      </c>
      <c r="D1442" s="23">
        <f>D1441+(G1441*'Infectados Brasil'!$M$12)</f>
        <v>75141668.336225182</v>
      </c>
      <c r="E1442" s="23">
        <f>E1441+(H1441*'Infectados Brasil'!$M$12)</f>
        <v>52687953.05415199</v>
      </c>
      <c r="F1442" s="23">
        <f>-('Infectados Brasil'!$M$9*C1442*(D1442/$M$1))</f>
        <v>-10972825.354485558</v>
      </c>
      <c r="G1442" s="23">
        <f>('Infectados Brasil'!$M$9*C1442*(D1442/$M$1))-('Infectados Brasil'!$M$10*D1442)</f>
        <v>3458658.5208630394</v>
      </c>
      <c r="H1442" s="23">
        <f>('Infectados Brasil'!$M$10*D1442)</f>
        <v>7514166.8336225189</v>
      </c>
      <c r="I1442" s="27">
        <f>(C1442/$M$1)*'Infectados Brasil'!$M$14</f>
        <v>1.4602850319195866</v>
      </c>
      <c r="J1442" s="4">
        <v>1</v>
      </c>
    </row>
    <row r="1443" spans="1:10" x14ac:dyDescent="0.25">
      <c r="A1443" s="8">
        <f>A1442+'Infectados Brasil'!$M$12</f>
        <v>43958.050000004194</v>
      </c>
      <c r="B1443" s="7">
        <f>B1442+'Infectados Brasil'!$M$12</f>
        <v>72.04999999999805</v>
      </c>
      <c r="C1443" s="9">
        <f>C1442+(F1442*'Infectados Brasil'!$M$12)</f>
        <v>81621738.341898769</v>
      </c>
      <c r="D1443" s="23">
        <f>D1442+(G1442*'Infectados Brasil'!$M$12)</f>
        <v>75314601.262268335</v>
      </c>
      <c r="E1443" s="23">
        <f>E1442+(H1442*'Infectados Brasil'!$M$12)</f>
        <v>53063661.395833112</v>
      </c>
      <c r="F1443" s="23">
        <f>-('Infectados Brasil'!$M$9*C1443*(D1443/$M$1))</f>
        <v>-10924645.706966158</v>
      </c>
      <c r="G1443" s="23">
        <f>('Infectados Brasil'!$M$9*C1443*(D1443/$M$1))-('Infectados Brasil'!$M$10*D1443)</f>
        <v>3393185.580739324</v>
      </c>
      <c r="H1443" s="23">
        <f>('Infectados Brasil'!$M$10*D1443)</f>
        <v>7531460.126226834</v>
      </c>
      <c r="I1443" s="27">
        <f>(C1443/$M$1)*'Infectados Brasil'!$M$14</f>
        <v>1.4505348928188866</v>
      </c>
      <c r="J1443" s="4">
        <v>1</v>
      </c>
    </row>
    <row r="1444" spans="1:10" x14ac:dyDescent="0.25">
      <c r="A1444" s="8">
        <f>A1443+'Infectados Brasil'!$M$12</f>
        <v>43958.100000004197</v>
      </c>
      <c r="B1444" s="7">
        <f>B1443+'Infectados Brasil'!$M$12</f>
        <v>72.099999999998047</v>
      </c>
      <c r="C1444" s="9">
        <f>C1443+(F1443*'Infectados Brasil'!$M$12)</f>
        <v>81075506.056550458</v>
      </c>
      <c r="D1444" s="23">
        <f>D1443+(G1443*'Infectados Brasil'!$M$12)</f>
        <v>75484260.541305304</v>
      </c>
      <c r="E1444" s="23">
        <f>E1443+(H1443*'Infectados Brasil'!$M$12)</f>
        <v>53440234.402144454</v>
      </c>
      <c r="F1444" s="23">
        <f>-('Infectados Brasil'!$M$9*C1444*(D1444/$M$1))</f>
        <v>-10875980.329467705</v>
      </c>
      <c r="G1444" s="23">
        <f>('Infectados Brasil'!$M$9*C1444*(D1444/$M$1))-('Infectados Brasil'!$M$10*D1444)</f>
        <v>3327554.2753371736</v>
      </c>
      <c r="H1444" s="23">
        <f>('Infectados Brasil'!$M$10*D1444)</f>
        <v>7548426.0541305309</v>
      </c>
      <c r="I1444" s="27">
        <f>(C1444/$M$1)*'Infectados Brasil'!$M$14</f>
        <v>1.4408275647764108</v>
      </c>
      <c r="J1444" s="4">
        <v>1</v>
      </c>
    </row>
    <row r="1445" spans="1:10" x14ac:dyDescent="0.25">
      <c r="A1445" s="8">
        <f>A1444+'Infectados Brasil'!$M$12</f>
        <v>43958.1500000042</v>
      </c>
      <c r="B1445" s="7">
        <f>B1444+'Infectados Brasil'!$M$12</f>
        <v>72.149999999998045</v>
      </c>
      <c r="C1445" s="9">
        <f>C1444+(F1444*'Infectados Brasil'!$M$12)</f>
        <v>80531707.040077075</v>
      </c>
      <c r="D1445" s="23">
        <f>D1444+(G1444*'Infectados Brasil'!$M$12)</f>
        <v>75650638.255072162</v>
      </c>
      <c r="E1445" s="23">
        <f>E1444+(H1444*'Infectados Brasil'!$M$12)</f>
        <v>53817655.704850979</v>
      </c>
      <c r="F1445" s="23">
        <f>-('Infectados Brasil'!$M$9*C1445*(D1445/$M$1))</f>
        <v>-10826843.066380406</v>
      </c>
      <c r="G1445" s="23">
        <f>('Infectados Brasil'!$M$9*C1445*(D1445/$M$1))-('Infectados Brasil'!$M$10*D1445)</f>
        <v>3261779.2408731896</v>
      </c>
      <c r="H1445" s="23">
        <f>('Infectados Brasil'!$M$10*D1445)</f>
        <v>7565063.8255072162</v>
      </c>
      <c r="I1445" s="27">
        <f>(C1445/$M$1)*'Infectados Brasil'!$M$14</f>
        <v>1.4311634793979411</v>
      </c>
      <c r="J1445" s="4">
        <v>1</v>
      </c>
    </row>
    <row r="1446" spans="1:10" x14ac:dyDescent="0.25">
      <c r="A1446" s="8">
        <f>A1445+'Infectados Brasil'!$M$12</f>
        <v>43958.200000004203</v>
      </c>
      <c r="B1446" s="7">
        <f>B1445+'Infectados Brasil'!$M$12</f>
        <v>72.199999999998042</v>
      </c>
      <c r="C1446" s="9">
        <f>C1445+(F1445*'Infectados Brasil'!$M$12)</f>
        <v>79990364.886758059</v>
      </c>
      <c r="D1446" s="23">
        <f>D1445+(G1445*'Infectados Brasil'!$M$12)</f>
        <v>75813727.217115819</v>
      </c>
      <c r="E1446" s="23">
        <f>E1445+(H1445*'Infectados Brasil'!$M$12)</f>
        <v>54195908.896126337</v>
      </c>
      <c r="F1446" s="23">
        <f>-('Infectados Brasil'!$M$9*C1446*(D1446/$M$1))</f>
        <v>-10777247.747402372</v>
      </c>
      <c r="G1446" s="23">
        <f>('Infectados Brasil'!$M$9*C1446*(D1446/$M$1))-('Infectados Brasil'!$M$10*D1446)</f>
        <v>3195875.0256907893</v>
      </c>
      <c r="H1446" s="23">
        <f>('Infectados Brasil'!$M$10*D1446)</f>
        <v>7581372.7217115825</v>
      </c>
      <c r="I1446" s="27">
        <f>(C1446/$M$1)*'Infectados Brasil'!$M$14</f>
        <v>1.4215430559875288</v>
      </c>
      <c r="J1446" s="4">
        <v>1</v>
      </c>
    </row>
    <row r="1447" spans="1:10" x14ac:dyDescent="0.25">
      <c r="A1447" s="8">
        <f>A1446+'Infectados Brasil'!$M$12</f>
        <v>43958.250000004206</v>
      </c>
      <c r="B1447" s="7">
        <f>B1446+'Infectados Brasil'!$M$12</f>
        <v>72.249999999998039</v>
      </c>
      <c r="C1447" s="9">
        <f>C1446+(F1446*'Infectados Brasil'!$M$12)</f>
        <v>79451502.499387935</v>
      </c>
      <c r="D1447" s="23">
        <f>D1446+(G1446*'Infectados Brasil'!$M$12)</f>
        <v>75973520.968400359</v>
      </c>
      <c r="E1447" s="23">
        <f>E1446+(H1446*'Infectados Brasil'!$M$12)</f>
        <v>54574977.532211915</v>
      </c>
      <c r="F1447" s="23">
        <f>-('Infectados Brasil'!$M$9*C1447*(D1447/$M$1))</f>
        <v>-10727208.180769362</v>
      </c>
      <c r="G1447" s="23">
        <f>('Infectados Brasil'!$M$9*C1447*(D1447/$M$1))-('Infectados Brasil'!$M$10*D1447)</f>
        <v>3129856.0839293255</v>
      </c>
      <c r="H1447" s="23">
        <f>('Infectados Brasil'!$M$10*D1447)</f>
        <v>7597352.0968400361</v>
      </c>
      <c r="I1447" s="27">
        <f>(C1447/$M$1)*'Infectados Brasil'!$M$14</f>
        <v>1.4119667015605513</v>
      </c>
      <c r="J1447" s="4">
        <v>1</v>
      </c>
    </row>
    <row r="1448" spans="1:10" x14ac:dyDescent="0.25">
      <c r="A1448" s="8">
        <f>A1447+'Infectados Brasil'!$M$12</f>
        <v>43958.300000004208</v>
      </c>
      <c r="B1448" s="7">
        <f>B1447+'Infectados Brasil'!$M$12</f>
        <v>72.299999999998036</v>
      </c>
      <c r="C1448" s="9">
        <f>C1447+(F1447*'Infectados Brasil'!$M$12)</f>
        <v>78915142.090349466</v>
      </c>
      <c r="D1448" s="23">
        <f>D1447+(G1447*'Infectados Brasil'!$M$12)</f>
        <v>76130013.772596821</v>
      </c>
      <c r="E1448" s="23">
        <f>E1447+(H1447*'Infectados Brasil'!$M$12)</f>
        <v>54954845.137053914</v>
      </c>
      <c r="F1448" s="23">
        <f>-('Infectados Brasil'!$M$9*C1448*(D1448/$M$1))</f>
        <v>-10676738.146615282</v>
      </c>
      <c r="G1448" s="23">
        <f>('Infectados Brasil'!$M$9*C1448*(D1448/$M$1))-('Infectados Brasil'!$M$10*D1448)</f>
        <v>3063736.7693555988</v>
      </c>
      <c r="H1448" s="23">
        <f>('Infectados Brasil'!$M$10*D1448)</f>
        <v>7613001.3772596829</v>
      </c>
      <c r="I1448" s="27">
        <f>(C1448/$M$1)*'Infectados Brasil'!$M$14</f>
        <v>1.4024348108627818</v>
      </c>
      <c r="J1448" s="4">
        <v>1</v>
      </c>
    </row>
    <row r="1449" spans="1:10" x14ac:dyDescent="0.25">
      <c r="A1449" s="8">
        <f>A1448+'Infectados Brasil'!$M$12</f>
        <v>43958.350000004211</v>
      </c>
      <c r="B1449" s="7">
        <f>B1448+'Infectados Brasil'!$M$12</f>
        <v>72.349999999998033</v>
      </c>
      <c r="C1449" s="9">
        <f>C1448+(F1448*'Infectados Brasil'!$M$12)</f>
        <v>78381305.183018699</v>
      </c>
      <c r="D1449" s="23">
        <f>D1448+(G1448*'Infectados Brasil'!$M$12)</f>
        <v>76283200.611064598</v>
      </c>
      <c r="E1449" s="23">
        <f>E1448+(H1448*'Infectados Brasil'!$M$12)</f>
        <v>55335495.205916896</v>
      </c>
      <c r="F1449" s="23">
        <f>-('Infectados Brasil'!$M$9*C1449*(D1449/$M$1))</f>
        <v>-10625851.390467165</v>
      </c>
      <c r="G1449" s="23">
        <f>('Infectados Brasil'!$M$9*C1449*(D1449/$M$1))-('Infectados Brasil'!$M$10*D1449)</f>
        <v>2997531.3293607049</v>
      </c>
      <c r="H1449" s="23">
        <f>('Infectados Brasil'!$M$10*D1449)</f>
        <v>7628320.0611064602</v>
      </c>
      <c r="I1449" s="27">
        <f>(C1449/$M$1)*'Infectados Brasil'!$M$14</f>
        <v>1.3929477663953607</v>
      </c>
      <c r="J1449" s="4">
        <v>1</v>
      </c>
    </row>
    <row r="1450" spans="1:10" x14ac:dyDescent="0.25">
      <c r="A1450" s="8">
        <f>A1449+'Infectados Brasil'!$M$12</f>
        <v>43958.400000004214</v>
      </c>
      <c r="B1450" s="7">
        <f>B1449+'Infectados Brasil'!$M$12</f>
        <v>72.39999999999803</v>
      </c>
      <c r="C1450" s="9">
        <f>C1449+(F1449*'Infectados Brasil'!$M$12)</f>
        <v>77850012.613495335</v>
      </c>
      <c r="D1450" s="23">
        <f>D1449+(G1449*'Infectados Brasil'!$M$12)</f>
        <v>76433077.177532628</v>
      </c>
      <c r="E1450" s="23">
        <f>E1449+(H1449*'Infectados Brasil'!$M$12)</f>
        <v>55716911.208972223</v>
      </c>
      <c r="F1450" s="23">
        <f>-('Infectados Brasil'!$M$9*C1450*(D1450/$M$1))</f>
        <v>-10574561.616878308</v>
      </c>
      <c r="G1450" s="23">
        <f>('Infectados Brasil'!$M$9*C1450*(D1450/$M$1))-('Infectados Brasil'!$M$10*D1450)</f>
        <v>2931253.8991250452</v>
      </c>
      <c r="H1450" s="23">
        <f>('Infectados Brasil'!$M$10*D1450)</f>
        <v>7643307.7177532632</v>
      </c>
      <c r="I1450" s="27">
        <f>(C1450/$M$1)*'Infectados Brasil'!$M$14</f>
        <v>1.3835059384455457</v>
      </c>
      <c r="J1450" s="4">
        <v>1</v>
      </c>
    </row>
    <row r="1451" spans="1:10" x14ac:dyDescent="0.25">
      <c r="A1451" s="8">
        <f>A1450+'Infectados Brasil'!$M$12</f>
        <v>43958.450000004217</v>
      </c>
      <c r="B1451" s="7">
        <f>B1450+'Infectados Brasil'!$M$12</f>
        <v>72.449999999998028</v>
      </c>
      <c r="C1451" s="9">
        <f>C1450+(F1450*'Infectados Brasil'!$M$12)</f>
        <v>77321284.532651424</v>
      </c>
      <c r="D1451" s="23">
        <f>D1450+(G1450*'Infectados Brasil'!$M$12)</f>
        <v>76579639.872488886</v>
      </c>
      <c r="E1451" s="23">
        <f>E1450+(H1450*'Infectados Brasil'!$M$12)</f>
        <v>56099076.594859883</v>
      </c>
      <c r="F1451" s="23">
        <f>-('Infectados Brasil'!$M$9*C1451*(D1451/$M$1))</f>
        <v>-10522882.483202759</v>
      </c>
      <c r="G1451" s="23">
        <f>('Infectados Brasil'!$M$9*C1451*(D1451/$M$1))-('Infectados Brasil'!$M$10*D1451)</f>
        <v>2864918.49595387</v>
      </c>
      <c r="H1451" s="23">
        <f>('Infectados Brasil'!$M$10*D1451)</f>
        <v>7657963.9872488892</v>
      </c>
      <c r="I1451" s="27">
        <f>(C1451/$M$1)*'Infectados Brasil'!$M$14</f>
        <v>1.3741096851231194</v>
      </c>
      <c r="J1451" s="4">
        <v>1</v>
      </c>
    </row>
    <row r="1452" spans="1:10" x14ac:dyDescent="0.25">
      <c r="A1452" s="8">
        <f>A1451+'Infectados Brasil'!$M$12</f>
        <v>43958.50000000422</v>
      </c>
      <c r="B1452" s="7">
        <f>B1451+'Infectados Brasil'!$M$12</f>
        <v>72.499999999998025</v>
      </c>
      <c r="C1452" s="9">
        <f>C1451+(F1451*'Infectados Brasil'!$M$12)</f>
        <v>76795140.408491284</v>
      </c>
      <c r="D1452" s="23">
        <f>D1451+(G1451*'Infectados Brasil'!$M$12)</f>
        <v>76722885.797286585</v>
      </c>
      <c r="E1452" s="23">
        <f>E1451+(H1451*'Infectados Brasil'!$M$12)</f>
        <v>56481974.794222325</v>
      </c>
      <c r="F1452" s="23">
        <f>-('Infectados Brasil'!$M$9*C1452*(D1452/$M$1))</f>
        <v>-10470827.593514282</v>
      </c>
      <c r="G1452" s="23">
        <f>('Infectados Brasil'!$M$9*C1452*(D1452/$M$1))-('Infectados Brasil'!$M$10*D1452)</f>
        <v>2798539.013785623</v>
      </c>
      <c r="H1452" s="23">
        <f>('Infectados Brasil'!$M$10*D1452)</f>
        <v>7672288.5797286592</v>
      </c>
      <c r="I1452" s="27">
        <f>(C1452/$M$1)*'Infectados Brasil'!$M$14</f>
        <v>1.3647593524023307</v>
      </c>
      <c r="J1452" s="4">
        <v>1</v>
      </c>
    </row>
    <row r="1453" spans="1:10" x14ac:dyDescent="0.25">
      <c r="A1453" s="8">
        <f>A1452+'Infectados Brasil'!$M$12</f>
        <v>43958.550000004223</v>
      </c>
      <c r="B1453" s="7">
        <f>B1452+'Infectados Brasil'!$M$12</f>
        <v>72.549999999998022</v>
      </c>
      <c r="C1453" s="9">
        <f>C1452+(F1452*'Infectados Brasil'!$M$12)</f>
        <v>76271599.028815567</v>
      </c>
      <c r="D1453" s="23">
        <f>D1452+(G1452*'Infectados Brasil'!$M$12)</f>
        <v>76862812.747975871</v>
      </c>
      <c r="E1453" s="23">
        <f>E1452+(H1452*'Infectados Brasil'!$M$12)</f>
        <v>56865589.223208755</v>
      </c>
      <c r="F1453" s="23">
        <f>-('Infectados Brasil'!$M$9*C1453*(D1453/$M$1))</f>
        <v>-10418410.492672633</v>
      </c>
      <c r="G1453" s="23">
        <f>('Infectados Brasil'!$M$9*C1453*(D1453/$M$1))-('Infectados Brasil'!$M$10*D1453)</f>
        <v>2732129.2178750457</v>
      </c>
      <c r="H1453" s="23">
        <f>('Infectados Brasil'!$M$10*D1453)</f>
        <v>7686281.2747975877</v>
      </c>
      <c r="I1453" s="27">
        <f>(C1453/$M$1)*'Infectados Brasil'!$M$14</f>
        <v>1.3554552741692365</v>
      </c>
      <c r="J1453" s="4">
        <v>1</v>
      </c>
    </row>
    <row r="1454" spans="1:10" x14ac:dyDescent="0.25">
      <c r="A1454" s="8">
        <f>A1453+'Infectados Brasil'!$M$12</f>
        <v>43958.600000004226</v>
      </c>
      <c r="B1454" s="7">
        <f>B1453+'Infectados Brasil'!$M$12</f>
        <v>72.599999999998019</v>
      </c>
      <c r="C1454" s="9">
        <f>C1453+(F1453*'Infectados Brasil'!$M$12)</f>
        <v>75750678.504181936</v>
      </c>
      <c r="D1454" s="23">
        <f>D1453+(G1453*'Infectados Brasil'!$M$12)</f>
        <v>76999419.208869621</v>
      </c>
      <c r="E1454" s="23">
        <f>E1453+(H1453*'Infectados Brasil'!$M$12)</f>
        <v>57249903.286948636</v>
      </c>
      <c r="F1454" s="23">
        <f>-('Infectados Brasil'!$M$9*C1454*(D1454/$M$1))</f>
        <v>-10365644.660539668</v>
      </c>
      <c r="G1454" s="23">
        <f>('Infectados Brasil'!$M$9*C1454*(D1454/$M$1))-('Infectados Brasil'!$M$10*D1454)</f>
        <v>2665702.7396527054</v>
      </c>
      <c r="H1454" s="23">
        <f>('Infectados Brasil'!$M$10*D1454)</f>
        <v>7699941.9208869627</v>
      </c>
      <c r="I1454" s="27">
        <f>(C1454/$M$1)*'Infectados Brasil'!$M$14</f>
        <v>1.3461977722743188</v>
      </c>
      <c r="J1454" s="4">
        <v>1</v>
      </c>
    </row>
    <row r="1455" spans="1:10" x14ac:dyDescent="0.25">
      <c r="A1455" s="8">
        <f>A1454+'Infectados Brasil'!$M$12</f>
        <v>43958.650000004229</v>
      </c>
      <c r="B1455" s="7">
        <f>B1454+'Infectados Brasil'!$M$12</f>
        <v>72.649999999998016</v>
      </c>
      <c r="C1455" s="9">
        <f>C1454+(F1454*'Infectados Brasil'!$M$12)</f>
        <v>75232396.271154955</v>
      </c>
      <c r="D1455" s="23">
        <f>D1454+(G1454*'Infectados Brasil'!$M$12)</f>
        <v>77132704.345852256</v>
      </c>
      <c r="E1455" s="23">
        <f>E1454+(H1454*'Infectados Brasil'!$M$12)</f>
        <v>57634900.382992983</v>
      </c>
      <c r="F1455" s="23">
        <f>-('Infectados Brasil'!$M$9*C1455*(D1455/$M$1))</f>
        <v>-10312543.506347662</v>
      </c>
      <c r="G1455" s="23">
        <f>('Infectados Brasil'!$M$9*C1455*(D1455/$M$1))-('Infectados Brasil'!$M$10*D1455)</f>
        <v>2599273.0717624361</v>
      </c>
      <c r="H1455" s="23">
        <f>('Infectados Brasil'!$M$10*D1455)</f>
        <v>7713270.4345852258</v>
      </c>
      <c r="I1455" s="27">
        <f>(C1455/$M$1)*'Infectados Brasil'!$M$14</f>
        <v>1.3369871565902394</v>
      </c>
      <c r="J1455" s="4">
        <v>1</v>
      </c>
    </row>
    <row r="1456" spans="1:10" x14ac:dyDescent="0.25">
      <c r="A1456" s="8">
        <f>A1455+'Infectados Brasil'!$M$12</f>
        <v>43958.700000004232</v>
      </c>
      <c r="B1456" s="7">
        <f>B1455+'Infectados Brasil'!$M$12</f>
        <v>72.699999999998013</v>
      </c>
      <c r="C1456" s="9">
        <f>C1455+(F1455*'Infectados Brasil'!$M$12)</f>
        <v>74716769.095837578</v>
      </c>
      <c r="D1456" s="23">
        <f>D1455+(G1455*'Infectados Brasil'!$M$12)</f>
        <v>77262667.999440372</v>
      </c>
      <c r="E1456" s="23">
        <f>E1455+(H1455*'Infectados Brasil'!$M$12)</f>
        <v>58020563.904722244</v>
      </c>
      <c r="F1456" s="23">
        <f>-('Infectados Brasil'!$M$9*C1456*(D1456/$M$1))</f>
        <v>-10259120.363221895</v>
      </c>
      <c r="G1456" s="23">
        <f>('Infectados Brasil'!$M$9*C1456*(D1456/$M$1))-('Infectados Brasil'!$M$10*D1456)</f>
        <v>2532853.5632778574</v>
      </c>
      <c r="H1456" s="23">
        <f>('Infectados Brasil'!$M$10*D1456)</f>
        <v>7726266.7999440376</v>
      </c>
      <c r="I1456" s="27">
        <f>(C1456/$M$1)*'Infectados Brasil'!$M$14</f>
        <v>1.3278237250745992</v>
      </c>
      <c r="J1456" s="4">
        <v>1</v>
      </c>
    </row>
    <row r="1457" spans="1:10" x14ac:dyDescent="0.25">
      <c r="A1457" s="8">
        <f>A1456+'Infectados Brasil'!$M$12</f>
        <v>43958.750000004235</v>
      </c>
      <c r="B1457" s="7">
        <f>B1456+'Infectados Brasil'!$M$12</f>
        <v>72.74999999999801</v>
      </c>
      <c r="C1457" s="9">
        <f>C1456+(F1456*'Infectados Brasil'!$M$12)</f>
        <v>74203813.07767649</v>
      </c>
      <c r="D1457" s="23">
        <f>D1456+(G1456*'Infectados Brasil'!$M$12)</f>
        <v>77389310.677604258</v>
      </c>
      <c r="E1457" s="23">
        <f>E1456+(H1456*'Infectados Brasil'!$M$12)</f>
        <v>58406877.244719446</v>
      </c>
      <c r="F1457" s="23">
        <f>-('Infectados Brasil'!$M$9*C1457*(D1457/$M$1))</f>
        <v>-10205388.482859408</v>
      </c>
      <c r="G1457" s="23">
        <f>('Infectados Brasil'!$M$9*C1457*(D1457/$M$1))-('Infectados Brasil'!$M$10*D1457)</f>
        <v>2466457.4150989819</v>
      </c>
      <c r="H1457" s="23">
        <f>('Infectados Brasil'!$M$10*D1457)</f>
        <v>7738931.0677604266</v>
      </c>
      <c r="I1457" s="27">
        <f>(C1457/$M$1)*'Infectados Brasil'!$M$14</f>
        <v>1.3187077638375651</v>
      </c>
      <c r="J1457" s="4">
        <v>1</v>
      </c>
    </row>
    <row r="1458" spans="1:10" x14ac:dyDescent="0.25">
      <c r="A1458" s="8">
        <f>A1457+'Infectados Brasil'!$M$12</f>
        <v>43958.800000004238</v>
      </c>
      <c r="B1458" s="7">
        <f>B1457+'Infectados Brasil'!$M$12</f>
        <v>72.799999999998008</v>
      </c>
      <c r="C1458" s="9">
        <f>C1457+(F1457*'Infectados Brasil'!$M$12)</f>
        <v>73693543.653533518</v>
      </c>
      <c r="D1458" s="23">
        <f>D1457+(G1457*'Infectados Brasil'!$M$12)</f>
        <v>77512633.5483592</v>
      </c>
      <c r="E1458" s="23">
        <f>E1457+(H1457*'Infectados Brasil'!$M$12)</f>
        <v>58793823.798107468</v>
      </c>
      <c r="F1458" s="23">
        <f>-('Infectados Brasil'!$M$9*C1458*(D1458/$M$1))</f>
        <v>-10151361.030365523</v>
      </c>
      <c r="G1458" s="23">
        <f>('Infectados Brasil'!$M$9*C1458*(D1458/$M$1))-('Infectados Brasil'!$M$10*D1458)</f>
        <v>2400097.6755296029</v>
      </c>
      <c r="H1458" s="23">
        <f>('Infectados Brasil'!$M$10*D1458)</f>
        <v>7751263.35483592</v>
      </c>
      <c r="I1458" s="27">
        <f>(C1458/$M$1)*'Infectados Brasil'!$M$14</f>
        <v>1.3096395472142242</v>
      </c>
      <c r="J1458" s="4">
        <v>1</v>
      </c>
    </row>
    <row r="1459" spans="1:10" x14ac:dyDescent="0.25">
      <c r="A1459" s="8">
        <f>A1458+'Infectados Brasil'!$M$12</f>
        <v>43958.85000000424</v>
      </c>
      <c r="B1459" s="7">
        <f>B1458+'Infectados Brasil'!$M$12</f>
        <v>72.849999999998005</v>
      </c>
      <c r="C1459" s="9">
        <f>C1458+(F1458*'Infectados Brasil'!$M$12)</f>
        <v>73185975.602015242</v>
      </c>
      <c r="D1459" s="23">
        <f>D1458+(G1458*'Infectados Brasil'!$M$12)</f>
        <v>77632638.432135686</v>
      </c>
      <c r="E1459" s="23">
        <f>E1458+(H1458*'Infectados Brasil'!$M$12)</f>
        <v>59181386.965849265</v>
      </c>
      <c r="F1459" s="23">
        <f>-('Infectados Brasil'!$M$9*C1459*(D1459/$M$1))</f>
        <v>-10097051.079249507</v>
      </c>
      <c r="G1459" s="23">
        <f>('Infectados Brasil'!$M$9*C1459*(D1459/$M$1))-('Infectados Brasil'!$M$10*D1459)</f>
        <v>2333787.2360359374</v>
      </c>
      <c r="H1459" s="23">
        <f>('Infectados Brasil'!$M$10*D1459)</f>
        <v>7763263.8432135694</v>
      </c>
      <c r="I1459" s="27">
        <f>(C1459/$M$1)*'Infectados Brasil'!$M$14</f>
        <v>1.3006193378415281</v>
      </c>
      <c r="J1459" s="4">
        <v>1</v>
      </c>
    </row>
    <row r="1460" spans="1:10" x14ac:dyDescent="0.25">
      <c r="A1460" s="8">
        <f>A1459+'Infectados Brasil'!$M$12</f>
        <v>43958.900000004243</v>
      </c>
      <c r="B1460" s="7">
        <f>B1459+'Infectados Brasil'!$M$12</f>
        <v>72.899999999998002</v>
      </c>
      <c r="C1460" s="9">
        <f>C1459+(F1459*'Infectados Brasil'!$M$12)</f>
        <v>72681123.048052773</v>
      </c>
      <c r="D1460" s="23">
        <f>D1459+(G1459*'Infectados Brasil'!$M$12)</f>
        <v>77749327.793937489</v>
      </c>
      <c r="E1460" s="23">
        <f>E1459+(H1459*'Infectados Brasil'!$M$12)</f>
        <v>59569550.158009946</v>
      </c>
      <c r="F1460" s="23">
        <f>-('Infectados Brasil'!$M$9*C1460*(D1460/$M$1))</f>
        <v>-10042471.606580617</v>
      </c>
      <c r="G1460" s="23">
        <f>('Infectados Brasil'!$M$9*C1460*(D1460/$M$1))-('Infectados Brasil'!$M$10*D1460)</f>
        <v>2267538.8271868676</v>
      </c>
      <c r="H1460" s="23">
        <f>('Infectados Brasil'!$M$10*D1460)</f>
        <v>7774932.7793937493</v>
      </c>
      <c r="I1460" s="27">
        <f>(C1460/$M$1)*'Infectados Brasil'!$M$14</f>
        <v>1.2916473867396807</v>
      </c>
      <c r="J1460" s="4">
        <v>1</v>
      </c>
    </row>
    <row r="1461" spans="1:10" x14ac:dyDescent="0.25">
      <c r="A1461" s="8">
        <f>A1460+'Infectados Brasil'!$M$12</f>
        <v>43958.950000004246</v>
      </c>
      <c r="B1461" s="7">
        <f>B1460+'Infectados Brasil'!$M$12</f>
        <v>72.949999999997999</v>
      </c>
      <c r="C1461" s="9">
        <f>C1460+(F1460*'Infectados Brasil'!$M$12)</f>
        <v>72178999.467723742</v>
      </c>
      <c r="D1461" s="23">
        <f>D1460+(G1460*'Infectados Brasil'!$M$12)</f>
        <v>77862704.735296831</v>
      </c>
      <c r="E1461" s="23">
        <f>E1460+(H1460*'Infectados Brasil'!$M$12)</f>
        <v>59958296.796979636</v>
      </c>
      <c r="F1461" s="23">
        <f>-('Infectados Brasil'!$M$9*C1461*(D1461/$M$1))</f>
        <v>-9987635.4883054048</v>
      </c>
      <c r="G1461" s="23">
        <f>('Infectados Brasil'!$M$9*C1461*(D1461/$M$1))-('Infectados Brasil'!$M$10*D1461)</f>
        <v>2201365.0147757214</v>
      </c>
      <c r="H1461" s="23">
        <f>('Infectados Brasil'!$M$10*D1461)</f>
        <v>7786270.4735296834</v>
      </c>
      <c r="I1461" s="27">
        <f>(C1461/$M$1)*'Infectados Brasil'!$M$14</f>
        <v>1.2827239333978333</v>
      </c>
      <c r="J1461" s="4">
        <v>1</v>
      </c>
    </row>
    <row r="1462" spans="1:10" x14ac:dyDescent="0.25">
      <c r="A1462" s="8">
        <f>A1461+'Infectados Brasil'!$M$12</f>
        <v>43959.000000004249</v>
      </c>
      <c r="B1462" s="7">
        <f>B1461+'Infectados Brasil'!$M$12</f>
        <v>72.999999999997996</v>
      </c>
      <c r="C1462" s="9">
        <f>C1461+(F1461*'Infectados Brasil'!$M$12)</f>
        <v>71679617.693308473</v>
      </c>
      <c r="D1462" s="23">
        <f>D1461+(G1461*'Infectados Brasil'!$M$12)</f>
        <v>77972772.986035615</v>
      </c>
      <c r="E1462" s="23">
        <f>E1461+(H1461*'Infectados Brasil'!$M$12)</f>
        <v>60347610.320656121</v>
      </c>
      <c r="F1462" s="23">
        <f>-('Infectados Brasil'!$M$9*C1462*(D1462/$M$1))</f>
        <v>-9932555.4947270658</v>
      </c>
      <c r="G1462" s="23">
        <f>('Infectados Brasil'!$M$9*C1462*(D1462/$M$1))-('Infectados Brasil'!$M$10*D1462)</f>
        <v>2135278.1961235041</v>
      </c>
      <c r="H1462" s="23">
        <f>('Infectados Brasil'!$M$10*D1462)</f>
        <v>7797277.2986035617</v>
      </c>
      <c r="I1462" s="27">
        <f>(C1462/$M$1)*'Infectados Brasil'!$M$14</f>
        <v>1.2738492058639392</v>
      </c>
      <c r="J1462" s="4">
        <v>1</v>
      </c>
    </row>
    <row r="1463" spans="1:10" x14ac:dyDescent="0.25">
      <c r="A1463" s="8">
        <f>A1462+'Infectados Brasil'!$M$12</f>
        <v>43959.050000004252</v>
      </c>
      <c r="B1463" s="7">
        <f>B1462+'Infectados Brasil'!$M$12</f>
        <v>73.049999999997993</v>
      </c>
      <c r="C1463" s="9">
        <f>C1462+(F1462*'Infectados Brasil'!$M$12)</f>
        <v>71182989.918572113</v>
      </c>
      <c r="D1463" s="23">
        <f>D1462+(G1462*'Infectados Brasil'!$M$12)</f>
        <v>78079536.895841792</v>
      </c>
      <c r="E1463" s="23">
        <f>E1462+(H1462*'Infectados Brasil'!$M$12)</f>
        <v>60737474.185586296</v>
      </c>
      <c r="F1463" s="23">
        <f>-('Infectados Brasil'!$M$9*C1463*(D1463/$M$1))</f>
        <v>-9877244.2861473355</v>
      </c>
      <c r="G1463" s="23">
        <f>('Infectados Brasil'!$M$9*C1463*(D1463/$M$1))-('Infectados Brasil'!$M$10*D1463)</f>
        <v>2069290.5965631558</v>
      </c>
      <c r="H1463" s="23">
        <f>('Infectados Brasil'!$M$10*D1463)</f>
        <v>7807953.6895841798</v>
      </c>
      <c r="I1463" s="27">
        <f>(C1463/$M$1)*'Infectados Brasil'!$M$14</f>
        <v>1.2650234208386244</v>
      </c>
      <c r="J1463" s="4">
        <v>1</v>
      </c>
    </row>
    <row r="1464" spans="1:10" x14ac:dyDescent="0.25">
      <c r="A1464" s="8">
        <f>A1463+'Infectados Brasil'!$M$12</f>
        <v>43959.100000004255</v>
      </c>
      <c r="B1464" s="7">
        <f>B1463+'Infectados Brasil'!$M$12</f>
        <v>73.099999999997991</v>
      </c>
      <c r="C1464" s="9">
        <f>C1463+(F1463*'Infectados Brasil'!$M$12)</f>
        <v>70689127.704264745</v>
      </c>
      <c r="D1464" s="23">
        <f>D1463+(G1463*'Infectados Brasil'!$M$12)</f>
        <v>78183001.425669953</v>
      </c>
      <c r="E1464" s="23">
        <f>E1463+(H1463*'Infectados Brasil'!$M$12)</f>
        <v>61127871.870065503</v>
      </c>
      <c r="F1464" s="23">
        <f>-('Infectados Brasil'!$M$9*C1464*(D1464/$M$1))</f>
        <v>-9821714.4086712543</v>
      </c>
      <c r="G1464" s="23">
        <f>('Infectados Brasil'!$M$9*C1464*(D1464/$M$1))-('Infectados Brasil'!$M$10*D1464)</f>
        <v>2003414.2661042586</v>
      </c>
      <c r="H1464" s="23">
        <f>('Infectados Brasil'!$M$10*D1464)</f>
        <v>7818300.1425669957</v>
      </c>
      <c r="I1464" s="27">
        <f>(C1464/$M$1)*'Infectados Brasil'!$M$14</f>
        <v>1.2562467837729334</v>
      </c>
      <c r="J1464" s="4">
        <v>1</v>
      </c>
    </row>
    <row r="1465" spans="1:10" x14ac:dyDescent="0.25">
      <c r="A1465" s="8">
        <f>A1464+'Infectados Brasil'!$M$12</f>
        <v>43959.150000004258</v>
      </c>
      <c r="B1465" s="7">
        <f>B1464+'Infectados Brasil'!$M$12</f>
        <v>73.149999999997988</v>
      </c>
      <c r="C1465" s="9">
        <f>C1464+(F1464*'Infectados Brasil'!$M$12)</f>
        <v>70198041.983831182</v>
      </c>
      <c r="D1465" s="23">
        <f>D1464+(G1464*'Infectados Brasil'!$M$12)</f>
        <v>78283172.138975173</v>
      </c>
      <c r="E1465" s="23">
        <f>E1464+(H1464*'Infectados Brasil'!$M$12)</f>
        <v>61518786.877193853</v>
      </c>
      <c r="F1465" s="23">
        <f>-('Infectados Brasil'!$M$9*C1465*(D1465/$M$1))</f>
        <v>-9765978.2901749182</v>
      </c>
      <c r="G1465" s="23">
        <f>('Infectados Brasil'!$M$9*C1465*(D1465/$M$1))-('Infectados Brasil'!$M$10*D1465)</f>
        <v>1937661.0762774004</v>
      </c>
      <c r="H1465" s="23">
        <f>('Infectados Brasil'!$M$10*D1465)</f>
        <v>7828317.2138975179</v>
      </c>
      <c r="I1465" s="27">
        <f>(C1465/$M$1)*'Infectados Brasil'!$M$14</f>
        <v>1.2475194889697998</v>
      </c>
      <c r="J1465" s="4">
        <v>1</v>
      </c>
    </row>
    <row r="1466" spans="1:10" x14ac:dyDescent="0.25">
      <c r="A1466" s="8">
        <f>A1465+'Infectados Brasil'!$M$12</f>
        <v>43959.200000004261</v>
      </c>
      <c r="B1466" s="7">
        <f>B1465+'Infectados Brasil'!$M$12</f>
        <v>73.199999999997985</v>
      </c>
      <c r="C1466" s="9">
        <f>C1465+(F1465*'Infectados Brasil'!$M$12)</f>
        <v>69709743.069322437</v>
      </c>
      <c r="D1466" s="23">
        <f>D1465+(G1465*'Infectados Brasil'!$M$12)</f>
        <v>78380055.192789048</v>
      </c>
      <c r="E1466" s="23">
        <f>E1465+(H1465*'Infectados Brasil'!$M$12)</f>
        <v>61910202.737888731</v>
      </c>
      <c r="F1466" s="23">
        <f>-('Infectados Brasil'!$M$9*C1466*(D1466/$M$1))</f>
        <v>-9710048.2364361472</v>
      </c>
      <c r="G1466" s="23">
        <f>('Infectados Brasil'!$M$9*C1466*(D1466/$M$1))-('Infectados Brasil'!$M$10*D1466)</f>
        <v>1872042.7171572419</v>
      </c>
      <c r="H1466" s="23">
        <f>('Infectados Brasil'!$M$10*D1466)</f>
        <v>7838005.5192789054</v>
      </c>
      <c r="I1466" s="27">
        <f>(C1466/$M$1)*'Infectados Brasil'!$M$14</f>
        <v>1.2388417196891015</v>
      </c>
      <c r="J1466" s="4">
        <v>1</v>
      </c>
    </row>
    <row r="1467" spans="1:10" x14ac:dyDescent="0.25">
      <c r="A1467" s="8">
        <f>A1466+'Infectados Brasil'!$M$12</f>
        <v>43959.250000004264</v>
      </c>
      <c r="B1467" s="7">
        <f>B1466+'Infectados Brasil'!$M$12</f>
        <v>73.249999999997982</v>
      </c>
      <c r="C1467" s="9">
        <f>C1466+(F1466*'Infectados Brasil'!$M$12)</f>
        <v>69224240.657500625</v>
      </c>
      <c r="D1467" s="23">
        <f>D1466+(G1466*'Infectados Brasil'!$M$12)</f>
        <v>78473657.328646913</v>
      </c>
      <c r="E1467" s="23">
        <f>E1466+(H1466*'Infectados Brasil'!$M$12)</f>
        <v>62302103.013852678</v>
      </c>
      <c r="F1467" s="23">
        <f>-('Infectados Brasil'!$M$9*C1467*(D1467/$M$1))</f>
        <v>-9653936.4274277985</v>
      </c>
      <c r="G1467" s="23">
        <f>('Infectados Brasil'!$M$9*C1467*(D1467/$M$1))-('Infectados Brasil'!$M$10*D1467)</f>
        <v>1806570.6945631066</v>
      </c>
      <c r="H1467" s="23">
        <f>('Infectados Brasil'!$M$10*D1467)</f>
        <v>7847365.7328646919</v>
      </c>
      <c r="I1467" s="27">
        <f>(C1467/$M$1)*'Infectados Brasil'!$M$14</f>
        <v>1.2302136482561539</v>
      </c>
      <c r="J1467" s="4">
        <v>1</v>
      </c>
    </row>
    <row r="1468" spans="1:10" x14ac:dyDescent="0.25">
      <c r="A1468" s="8">
        <f>A1467+'Infectados Brasil'!$M$12</f>
        <v>43959.300000004267</v>
      </c>
      <c r="B1468" s="7">
        <f>B1467+'Infectados Brasil'!$M$12</f>
        <v>73.299999999997979</v>
      </c>
      <c r="C1468" s="9">
        <f>C1467+(F1467*'Infectados Brasil'!$M$12)</f>
        <v>68741543.836129233</v>
      </c>
      <c r="D1468" s="23">
        <f>D1467+(G1467*'Infectados Brasil'!$M$12)</f>
        <v>78563985.863375068</v>
      </c>
      <c r="E1468" s="23">
        <f>E1467+(H1467*'Infectados Brasil'!$M$12)</f>
        <v>62694471.300495915</v>
      </c>
      <c r="F1468" s="23">
        <f>-('Infectados Brasil'!$M$9*C1468*(D1468/$M$1))</f>
        <v>-9597654.913773261</v>
      </c>
      <c r="G1468" s="23">
        <f>('Infectados Brasil'!$M$9*C1468*(D1468/$M$1))-('Infectados Brasil'!$M$10*D1468)</f>
        <v>1741256.3274357542</v>
      </c>
      <c r="H1468" s="23">
        <f>('Infectados Brasil'!$M$10*D1468)</f>
        <v>7856398.5863375068</v>
      </c>
      <c r="I1468" s="27">
        <f>(C1468/$M$1)*'Infectados Brasil'!$M$14</f>
        <v>1.2216354361734967</v>
      </c>
      <c r="J1468" s="4">
        <v>1</v>
      </c>
    </row>
    <row r="1469" spans="1:10" x14ac:dyDescent="0.25">
      <c r="A1469" s="8">
        <f>A1468+'Infectados Brasil'!$M$12</f>
        <v>43959.35000000427</v>
      </c>
      <c r="B1469" s="7">
        <f>B1468+'Infectados Brasil'!$M$12</f>
        <v>73.349999999997976</v>
      </c>
      <c r="C1469" s="9">
        <f>C1468+(F1468*'Infectados Brasil'!$M$12)</f>
        <v>68261661.090440571</v>
      </c>
      <c r="D1469" s="23">
        <f>D1468+(G1468*'Infectados Brasil'!$M$12)</f>
        <v>78651048.679746851</v>
      </c>
      <c r="E1469" s="23">
        <f>E1468+(H1468*'Infectados Brasil'!$M$12)</f>
        <v>63087291.229812793</v>
      </c>
      <c r="F1469" s="23">
        <f>-('Infectados Brasil'!$M$9*C1469*(D1469/$M$1))</f>
        <v>-9541215.6133635286</v>
      </c>
      <c r="G1469" s="23">
        <f>('Infectados Brasil'!$M$9*C1469*(D1469/$M$1))-('Infectados Brasil'!$M$10*D1469)</f>
        <v>1676110.7453888431</v>
      </c>
      <c r="H1469" s="23">
        <f>('Infectados Brasil'!$M$10*D1469)</f>
        <v>7865104.8679746855</v>
      </c>
      <c r="I1469" s="27">
        <f>(C1469/$M$1)*'Infectados Brasil'!$M$14</f>
        <v>1.2131072342358293</v>
      </c>
      <c r="J1469" s="4">
        <v>1</v>
      </c>
    </row>
    <row r="1470" spans="1:10" x14ac:dyDescent="0.25">
      <c r="A1470" s="8">
        <f>A1469+'Infectados Brasil'!$M$12</f>
        <v>43959.400000004272</v>
      </c>
      <c r="B1470" s="7">
        <f>B1469+'Infectados Brasil'!$M$12</f>
        <v>73.399999999997974</v>
      </c>
      <c r="C1470" s="9">
        <f>C1469+(F1469*'Infectados Brasil'!$M$12)</f>
        <v>67784600.309772402</v>
      </c>
      <c r="D1470" s="23">
        <f>D1469+(G1469*'Infectados Brasil'!$M$12)</f>
        <v>78734854.217016295</v>
      </c>
      <c r="E1470" s="23">
        <f>E1469+(H1469*'Infectados Brasil'!$M$12)</f>
        <v>63480546.473211527</v>
      </c>
      <c r="F1470" s="23">
        <f>-('Infectados Brasil'!$M$9*C1470*(D1470/$M$1))</f>
        <v>-9484630.3081350233</v>
      </c>
      <c r="G1470" s="23">
        <f>('Infectados Brasil'!$M$9*C1470*(D1470/$M$1))-('Infectados Brasil'!$M$10*D1470)</f>
        <v>1611144.8864333937</v>
      </c>
      <c r="H1470" s="23">
        <f>('Infectados Brasil'!$M$10*D1470)</f>
        <v>7873485.4217016296</v>
      </c>
      <c r="I1470" s="27">
        <f>(C1470/$M$1)*'Infectados Brasil'!$M$14</f>
        <v>1.2046291826479552</v>
      </c>
      <c r="J1470" s="4">
        <v>1</v>
      </c>
    </row>
    <row r="1471" spans="1:10" x14ac:dyDescent="0.25">
      <c r="A1471" s="8">
        <f>A1470+'Infectados Brasil'!$M$12</f>
        <v>43959.450000004275</v>
      </c>
      <c r="B1471" s="7">
        <f>B1470+'Infectados Brasil'!$M$12</f>
        <v>73.449999999997971</v>
      </c>
      <c r="C1471" s="9">
        <f>C1470+(F1470*'Infectados Brasil'!$M$12)</f>
        <v>67310368.794365644</v>
      </c>
      <c r="D1471" s="23">
        <f>D1470+(G1470*'Infectados Brasil'!$M$12)</f>
        <v>78815411.461337969</v>
      </c>
      <c r="E1471" s="23">
        <f>E1470+(H1470*'Infectados Brasil'!$M$12)</f>
        <v>63874220.74429661</v>
      </c>
      <c r="F1471" s="23">
        <f>-('Infectados Brasil'!$M$9*C1471*(D1471/$M$1))</f>
        <v>-9427910.6410072278</v>
      </c>
      <c r="G1471" s="23">
        <f>('Infectados Brasil'!$M$9*C1471*(D1471/$M$1))-('Infectados Brasil'!$M$10*D1471)</f>
        <v>1546369.4948734306</v>
      </c>
      <c r="H1471" s="23">
        <f>('Infectados Brasil'!$M$10*D1471)</f>
        <v>7881541.1461337972</v>
      </c>
      <c r="I1471" s="27">
        <f>(C1471/$M$1)*'Infectados Brasil'!$M$14</f>
        <v>1.1962014111455836</v>
      </c>
      <c r="J1471" s="4">
        <v>1</v>
      </c>
    </row>
    <row r="1472" spans="1:10" x14ac:dyDescent="0.25">
      <c r="A1472" s="8">
        <f>A1471+'Infectados Brasil'!$M$12</f>
        <v>43959.500000004278</v>
      </c>
      <c r="B1472" s="7">
        <f>B1471+'Infectados Brasil'!$M$12</f>
        <v>73.499999999997968</v>
      </c>
      <c r="C1472" s="9">
        <f>C1471+(F1471*'Infectados Brasil'!$M$12)</f>
        <v>66838973.262315281</v>
      </c>
      <c r="D1472" s="23">
        <f>D1471+(G1471*'Infectados Brasil'!$M$12)</f>
        <v>78892729.936081633</v>
      </c>
      <c r="E1472" s="23">
        <f>E1471+(H1471*'Infectados Brasil'!$M$12)</f>
        <v>64268297.801603302</v>
      </c>
      <c r="F1472" s="23">
        <f>-('Infectados Brasil'!$M$9*C1472*(D1472/$M$1))</f>
        <v>-9371068.1129789893</v>
      </c>
      <c r="G1472" s="23">
        <f>('Infectados Brasil'!$M$9*C1472*(D1472/$M$1))-('Infectados Brasil'!$M$10*D1472)</f>
        <v>1481795.1193708256</v>
      </c>
      <c r="H1472" s="23">
        <f>('Infectados Brasil'!$M$10*D1472)</f>
        <v>7889272.9936081637</v>
      </c>
      <c r="I1472" s="27">
        <f>(C1472/$M$1)*'Infectados Brasil'!$M$14</f>
        <v>1.1878240391188601</v>
      </c>
      <c r="J1472" s="4">
        <v>1</v>
      </c>
    </row>
    <row r="1473" spans="1:10" x14ac:dyDescent="0.25">
      <c r="A1473" s="8">
        <f>A1472+'Infectados Brasil'!$M$12</f>
        <v>43959.550000004281</v>
      </c>
      <c r="B1473" s="7">
        <f>B1472+'Infectados Brasil'!$M$12</f>
        <v>73.549999999997965</v>
      </c>
      <c r="C1473" s="9">
        <f>C1472+(F1472*'Infectados Brasil'!$M$12)</f>
        <v>66370419.856666334</v>
      </c>
      <c r="D1473" s="23">
        <f>D1472+(G1472*'Infectados Brasil'!$M$12)</f>
        <v>78966819.692050174</v>
      </c>
      <c r="E1473" s="23">
        <f>E1472+(H1472*'Infectados Brasil'!$M$12)</f>
        <v>64662761.451283708</v>
      </c>
      <c r="F1473" s="23">
        <f>-('Infectados Brasil'!$M$9*C1473*(D1473/$M$1))</f>
        <v>-9314114.0803822186</v>
      </c>
      <c r="G1473" s="23">
        <f>('Infectados Brasil'!$M$9*C1473*(D1473/$M$1))-('Infectados Brasil'!$M$10*D1473)</f>
        <v>1417432.1111772005</v>
      </c>
      <c r="H1473" s="23">
        <f>('Infectados Brasil'!$M$10*D1473)</f>
        <v>7896681.9692050181</v>
      </c>
      <c r="I1473" s="27">
        <f>(C1473/$M$1)*'Infectados Brasil'!$M$14</f>
        <v>1.1794971757384702</v>
      </c>
      <c r="J1473" s="4">
        <v>1</v>
      </c>
    </row>
    <row r="1474" spans="1:10" x14ac:dyDescent="0.25">
      <c r="A1474" s="8">
        <f>A1473+'Infectados Brasil'!$M$12</f>
        <v>43959.600000004284</v>
      </c>
      <c r="B1474" s="7">
        <f>B1473+'Infectados Brasil'!$M$12</f>
        <v>73.599999999997962</v>
      </c>
      <c r="C1474" s="9">
        <f>C1473+(F1473*'Infectados Brasil'!$M$12)</f>
        <v>65904714.15264722</v>
      </c>
      <c r="D1474" s="23">
        <f>D1473+(G1473*'Infectados Brasil'!$M$12)</f>
        <v>79037691.297609031</v>
      </c>
      <c r="E1474" s="23">
        <f>E1473+(H1473*'Infectados Brasil'!$M$12)</f>
        <v>65057595.549743958</v>
      </c>
      <c r="F1474" s="23">
        <f>-('Infectados Brasil'!$M$9*C1474*(D1474/$M$1))</f>
        <v>-9257059.7522915639</v>
      </c>
      <c r="G1474" s="23">
        <f>('Infectados Brasil'!$M$9*C1474*(D1474/$M$1))-('Infectados Brasil'!$M$10*D1474)</f>
        <v>1353290.6225306606</v>
      </c>
      <c r="H1474" s="23">
        <f>('Infectados Brasil'!$M$10*D1474)</f>
        <v>7903769.1297609033</v>
      </c>
      <c r="I1474" s="27">
        <f>(C1474/$M$1)*'Infectados Brasil'!$M$14</f>
        <v>1.1712209200841877</v>
      </c>
      <c r="J1474" s="4">
        <v>1</v>
      </c>
    </row>
    <row r="1475" spans="1:10" x14ac:dyDescent="0.25">
      <c r="A1475" s="8">
        <f>A1474+'Infectados Brasil'!$M$12</f>
        <v>43959.650000004287</v>
      </c>
      <c r="B1475" s="7">
        <f>B1474+'Infectados Brasil'!$M$12</f>
        <v>73.649999999997959</v>
      </c>
      <c r="C1475" s="9">
        <f>C1474+(F1474*'Infectados Brasil'!$M$12)</f>
        <v>65441861.16503264</v>
      </c>
      <c r="D1475" s="23">
        <f>D1474+(G1474*'Infectados Brasil'!$M$12)</f>
        <v>79105355.82873556</v>
      </c>
      <c r="E1475" s="23">
        <f>E1474+(H1474*'Infectados Brasil'!$M$12)</f>
        <v>65452784.006232001</v>
      </c>
      <c r="F1475" s="23">
        <f>-('Infectados Brasil'!$M$9*C1475*(D1475/$M$1))</f>
        <v>-9199916.1880884916</v>
      </c>
      <c r="G1475" s="23">
        <f>('Infectados Brasil'!$M$9*C1475*(D1475/$M$1))-('Infectados Brasil'!$M$10*D1475)</f>
        <v>1289380.6052149348</v>
      </c>
      <c r="H1475" s="23">
        <f>('Infectados Brasil'!$M$10*D1475)</f>
        <v>7910535.5828735568</v>
      </c>
      <c r="I1475" s="27">
        <f>(C1475/$M$1)*'Infectados Brasil'!$M$14</f>
        <v>1.1629953612757229</v>
      </c>
      <c r="J1475" s="4">
        <v>1</v>
      </c>
    </row>
    <row r="1476" spans="1:10" x14ac:dyDescent="0.25">
      <c r="A1476" s="8">
        <f>A1475+'Infectados Brasil'!$M$12</f>
        <v>43959.70000000429</v>
      </c>
      <c r="B1476" s="7">
        <f>B1475+'Infectados Brasil'!$M$12</f>
        <v>73.699999999997956</v>
      </c>
      <c r="C1476" s="9">
        <f>C1475+(F1475*'Infectados Brasil'!$M$12)</f>
        <v>64981865.355628215</v>
      </c>
      <c r="D1476" s="23">
        <f>D1475+(G1475*'Infectados Brasil'!$M$12)</f>
        <v>79169824.858996302</v>
      </c>
      <c r="E1476" s="23">
        <f>E1475+(H1475*'Infectados Brasil'!$M$12)</f>
        <v>65848310.785375677</v>
      </c>
      <c r="F1476" s="23">
        <f>-('Infectados Brasil'!$M$9*C1476*(D1476/$M$1))</f>
        <v>-9142694.2951780856</v>
      </c>
      <c r="G1476" s="23">
        <f>('Infectados Brasil'!$M$9*C1476*(D1476/$M$1))-('Infectados Brasil'!$M$10*D1476)</f>
        <v>1225711.8092784546</v>
      </c>
      <c r="H1476" s="23">
        <f>('Infectados Brasil'!$M$10*D1476)</f>
        <v>7916982.4858996309</v>
      </c>
      <c r="I1476" s="27">
        <f>(C1476/$M$1)*'Infectados Brasil'!$M$14</f>
        <v>1.1548205786057357</v>
      </c>
      <c r="J1476" s="4">
        <v>1</v>
      </c>
    </row>
    <row r="1477" spans="1:10" x14ac:dyDescent="0.25">
      <c r="A1477" s="8">
        <f>A1476+'Infectados Brasil'!$M$12</f>
        <v>43959.750000004293</v>
      </c>
      <c r="B1477" s="7">
        <f>B1476+'Infectados Brasil'!$M$12</f>
        <v>73.749999999997954</v>
      </c>
      <c r="C1477" s="9">
        <f>C1476+(F1476*'Infectados Brasil'!$M$12)</f>
        <v>64524730.640869312</v>
      </c>
      <c r="D1477" s="23">
        <f>D1476+(G1476*'Infectados Brasil'!$M$12)</f>
        <v>79231110.449460223</v>
      </c>
      <c r="E1477" s="23">
        <f>E1476+(H1476*'Infectados Brasil'!$M$12)</f>
        <v>66244159.909670658</v>
      </c>
      <c r="F1477" s="23">
        <f>-('Infectados Brasil'!$M$9*C1477*(D1477/$M$1))</f>
        <v>-9085404.8268567324</v>
      </c>
      <c r="G1477" s="23">
        <f>('Infectados Brasil'!$M$9*C1477*(D1477/$M$1))-('Infectados Brasil'!$M$10*D1477)</f>
        <v>1162293.78191071</v>
      </c>
      <c r="H1477" s="23">
        <f>('Infectados Brasil'!$M$10*D1477)</f>
        <v>7923111.0449460223</v>
      </c>
      <c r="I1477" s="27">
        <f>(C1477/$M$1)*'Infectados Brasil'!$M$14</f>
        <v>1.1466966416748774</v>
      </c>
      <c r="J1477" s="4">
        <v>1</v>
      </c>
    </row>
    <row r="1478" spans="1:10" x14ac:dyDescent="0.25">
      <c r="A1478" s="8">
        <f>A1477+'Infectados Brasil'!$M$12</f>
        <v>43959.800000004296</v>
      </c>
      <c r="B1478" s="7">
        <f>B1477+'Infectados Brasil'!$M$12</f>
        <v>73.799999999997951</v>
      </c>
      <c r="C1478" s="9">
        <f>C1477+(F1477*'Infectados Brasil'!$M$12)</f>
        <v>64070460.399526477</v>
      </c>
      <c r="D1478" s="23">
        <f>D1477+(G1477*'Infectados Brasil'!$M$12)</f>
        <v>79289225.138555765</v>
      </c>
      <c r="E1478" s="23">
        <f>E1477+(H1477*'Infectados Brasil'!$M$12)</f>
        <v>66640315.461917959</v>
      </c>
      <c r="F1478" s="23">
        <f>-('Infectados Brasil'!$M$9*C1478*(D1478/$M$1))</f>
        <v>-9028058.3803287521</v>
      </c>
      <c r="G1478" s="23">
        <f>('Infectados Brasil'!$M$9*C1478*(D1478/$M$1))-('Infectados Brasil'!$M$10*D1478)</f>
        <v>1099135.8664731756</v>
      </c>
      <c r="H1478" s="23">
        <f>('Infectados Brasil'!$M$10*D1478)</f>
        <v>7928922.5138555765</v>
      </c>
      <c r="I1478" s="27">
        <f>(C1478/$M$1)*'Infectados Brasil'!$M$14</f>
        <v>1.1386236105287277</v>
      </c>
      <c r="J1478" s="4">
        <v>1</v>
      </c>
    </row>
    <row r="1479" spans="1:10" x14ac:dyDescent="0.25">
      <c r="A1479" s="8">
        <f>A1478+'Infectados Brasil'!$M$12</f>
        <v>43959.850000004299</v>
      </c>
      <c r="B1479" s="7">
        <f>B1478+'Infectados Brasil'!$M$12</f>
        <v>73.849999999997948</v>
      </c>
      <c r="C1479" s="9">
        <f>C1478+(F1478*'Infectados Brasil'!$M$12)</f>
        <v>63619057.480510041</v>
      </c>
      <c r="D1479" s="23">
        <f>D1478+(G1478*'Infectados Brasil'!$M$12)</f>
        <v>79344181.931879431</v>
      </c>
      <c r="E1479" s="23">
        <f>E1478+(H1478*'Infectados Brasil'!$M$12)</f>
        <v>67036761.587610736</v>
      </c>
      <c r="F1479" s="23">
        <f>-('Infectados Brasil'!$M$9*C1479*(D1479/$M$1))</f>
        <v>-8970665.3948699199</v>
      </c>
      <c r="G1479" s="23">
        <f>('Infectados Brasil'!$M$9*C1479*(D1479/$M$1))-('Infectados Brasil'!$M$10*D1479)</f>
        <v>1036247.2016819762</v>
      </c>
      <c r="H1479" s="23">
        <f>('Infectados Brasil'!$M$10*D1479)</f>
        <v>7934418.1931879437</v>
      </c>
      <c r="I1479" s="27">
        <f>(C1479/$M$1)*'Infectados Brasil'!$M$14</f>
        <v>1.1306015357964927</v>
      </c>
      <c r="J1479" s="4">
        <v>1</v>
      </c>
    </row>
    <row r="1480" spans="1:10" x14ac:dyDescent="0.25">
      <c r="A1480" s="8">
        <f>A1479+'Infectados Brasil'!$M$12</f>
        <v>43959.900000004302</v>
      </c>
      <c r="B1480" s="7">
        <f>B1479+'Infectados Brasil'!$M$12</f>
        <v>73.899999999997945</v>
      </c>
      <c r="C1480" s="9">
        <f>C1479+(F1479*'Infectados Brasil'!$M$12)</f>
        <v>63170524.210766546</v>
      </c>
      <c r="D1480" s="23">
        <f>D1479+(G1479*'Infectados Brasil'!$M$12)</f>
        <v>79395994.291963533</v>
      </c>
      <c r="E1480" s="23">
        <f>E1479+(H1479*'Infectados Brasil'!$M$12)</f>
        <v>67433482.497270137</v>
      </c>
      <c r="F1480" s="23">
        <f>-('Infectados Brasil'!$M$9*C1480*(D1480/$M$1))</f>
        <v>-8913236.150135722</v>
      </c>
      <c r="G1480" s="23">
        <f>('Infectados Brasil'!$M$9*C1480*(D1480/$M$1))-('Infectados Brasil'!$M$10*D1480)</f>
        <v>973636.72093936801</v>
      </c>
      <c r="H1480" s="23">
        <f>('Infectados Brasil'!$M$10*D1480)</f>
        <v>7939599.429196354</v>
      </c>
      <c r="I1480" s="27">
        <f>(C1480/$M$1)*'Infectados Brasil'!$M$14</f>
        <v>1.1226304588313369</v>
      </c>
      <c r="J1480" s="4">
        <v>1</v>
      </c>
    </row>
    <row r="1481" spans="1:10" x14ac:dyDescent="0.25">
      <c r="A1481" s="8">
        <f>A1480+'Infectados Brasil'!$M$12</f>
        <v>43959.950000004304</v>
      </c>
      <c r="B1481" s="7">
        <f>B1480+'Infectados Brasil'!$M$12</f>
        <v>73.949999999997942</v>
      </c>
      <c r="C1481" s="9">
        <f>C1480+(F1480*'Infectados Brasil'!$M$12)</f>
        <v>62724862.403259762</v>
      </c>
      <c r="D1481" s="23">
        <f>D1480+(G1480*'Infectados Brasil'!$M$12)</f>
        <v>79444676.128010496</v>
      </c>
      <c r="E1481" s="23">
        <f>E1480+(H1480*'Infectados Brasil'!$M$12)</f>
        <v>67830462.468729958</v>
      </c>
      <c r="F1481" s="23">
        <f>-('Infectados Brasil'!$M$9*C1481*(D1481/$M$1))</f>
        <v>-8855780.7646120507</v>
      </c>
      <c r="G1481" s="23">
        <f>('Infectados Brasil'!$M$9*C1481*(D1481/$M$1))-('Infectados Brasil'!$M$10*D1481)</f>
        <v>911313.15181100089</v>
      </c>
      <c r="H1481" s="23">
        <f>('Infectados Brasil'!$M$10*D1481)</f>
        <v>7944467.6128010498</v>
      </c>
      <c r="I1481" s="27">
        <f>(C1481/$M$1)*'Infectados Brasil'!$M$14</f>
        <v>1.1147104118522164</v>
      </c>
      <c r="J1481" s="4">
        <v>1</v>
      </c>
    </row>
    <row r="1482" spans="1:10" x14ac:dyDescent="0.25">
      <c r="A1482" s="8">
        <f>A1481+'Infectados Brasil'!$M$12</f>
        <v>43960.000000004307</v>
      </c>
      <c r="B1482" s="7">
        <f>B1481+'Infectados Brasil'!$M$12</f>
        <v>73.999999999997939</v>
      </c>
      <c r="C1482" s="9">
        <f>C1481+(F1481*'Infectados Brasil'!$M$12)</f>
        <v>62282073.365029156</v>
      </c>
      <c r="D1482" s="23">
        <f>D1481+(G1481*'Infectados Brasil'!$M$12)</f>
        <v>79490241.78560105</v>
      </c>
      <c r="E1482" s="23">
        <f>E1481+(H1481*'Infectados Brasil'!$M$12)</f>
        <v>68227685.849370018</v>
      </c>
      <c r="F1482" s="23">
        <f>-('Infectados Brasil'!$M$9*C1482*(D1482/$M$1))</f>
        <v>-8798309.1942060292</v>
      </c>
      <c r="G1482" s="23">
        <f>('Infectados Brasil'!$M$9*C1482*(D1482/$M$1))-('Infectados Brasil'!$M$10*D1482)</f>
        <v>849285.01564592402</v>
      </c>
      <c r="H1482" s="23">
        <f>('Infectados Brasil'!$M$10*D1482)</f>
        <v>7949024.1785601052</v>
      </c>
      <c r="I1482" s="27">
        <f>(C1482/$M$1)*'Infectados Brasil'!$M$14</f>
        <v>1.1068414180870896</v>
      </c>
      <c r="J1482" s="4">
        <v>1</v>
      </c>
    </row>
    <row r="1483" spans="1:10" x14ac:dyDescent="0.25">
      <c r="A1483" s="8">
        <f>A1482+'Infectados Brasil'!$M$12</f>
        <v>43960.05000000431</v>
      </c>
      <c r="B1483" s="7">
        <f>B1482+'Infectados Brasil'!$M$12</f>
        <v>74.049999999997937</v>
      </c>
      <c r="C1483" s="9">
        <f>C1482+(F1482*'Infectados Brasil'!$M$12)</f>
        <v>61842157.905318856</v>
      </c>
      <c r="D1483" s="23">
        <f>D1482+(G1482*'Infectados Brasil'!$M$12)</f>
        <v>79532706.036383346</v>
      </c>
      <c r="E1483" s="23">
        <f>E1482+(H1482*'Infectados Brasil'!$M$12)</f>
        <v>68625137.058298022</v>
      </c>
      <c r="F1483" s="23">
        <f>-('Infectados Brasil'!$M$9*C1483*(D1483/$M$1))</f>
        <v>-8740831.2309744582</v>
      </c>
      <c r="G1483" s="23">
        <f>('Infectados Brasil'!$M$9*C1483*(D1483/$M$1))-('Infectados Brasil'!$M$10*D1483)</f>
        <v>787560.62733612303</v>
      </c>
      <c r="H1483" s="23">
        <f>('Infectados Brasil'!$M$10*D1483)</f>
        <v>7953270.6036383351</v>
      </c>
      <c r="I1483" s="27">
        <f>(C1483/$M$1)*'Infectados Brasil'!$M$14</f>
        <v>1.0990234919173809</v>
      </c>
      <c r="J1483" s="4">
        <v>1</v>
      </c>
    </row>
    <row r="1484" spans="1:10" x14ac:dyDescent="0.25">
      <c r="A1484" s="8">
        <f>A1483+'Infectados Brasil'!$M$12</f>
        <v>43960.100000004313</v>
      </c>
      <c r="B1484" s="7">
        <f>B1483+'Infectados Brasil'!$M$12</f>
        <v>74.099999999997934</v>
      </c>
      <c r="C1484" s="9">
        <f>C1483+(F1483*'Infectados Brasil'!$M$12)</f>
        <v>61405116.343770131</v>
      </c>
      <c r="D1484" s="23">
        <f>D1483+(G1483*'Infectados Brasil'!$M$12)</f>
        <v>79572084.067750156</v>
      </c>
      <c r="E1484" s="23">
        <f>E1483+(H1483*'Infectados Brasil'!$M$12)</f>
        <v>69022800.588479936</v>
      </c>
      <c r="F1484" s="23">
        <f>-('Infectados Brasil'!$M$9*C1484*(D1484/$M$1))</f>
        <v>-8683356.5019874144</v>
      </c>
      <c r="G1484" s="23">
        <f>('Infectados Brasil'!$M$9*C1484*(D1484/$M$1))-('Infectados Brasil'!$M$10*D1484)</f>
        <v>726148.0952123981</v>
      </c>
      <c r="H1484" s="23">
        <f>('Infectados Brasil'!$M$10*D1484)</f>
        <v>7957208.4067750163</v>
      </c>
      <c r="I1484" s="27">
        <f>(C1484/$M$1)*'Infectados Brasil'!$M$14</f>
        <v>1.0912566390235718</v>
      </c>
      <c r="J1484" s="4">
        <v>1</v>
      </c>
    </row>
    <row r="1485" spans="1:10" x14ac:dyDescent="0.25">
      <c r="A1485" s="8">
        <f>A1484+'Infectados Brasil'!$M$12</f>
        <v>43960.150000004316</v>
      </c>
      <c r="B1485" s="7">
        <f>B1484+'Infectados Brasil'!$M$12</f>
        <v>74.149999999997931</v>
      </c>
      <c r="C1485" s="9">
        <f>C1484+(F1484*'Infectados Brasil'!$M$12)</f>
        <v>60970948.51867076</v>
      </c>
      <c r="D1485" s="23">
        <f>D1484+(G1484*'Infectados Brasil'!$M$12)</f>
        <v>79608391.47251077</v>
      </c>
      <c r="E1485" s="23">
        <f>E1484+(H1484*'Infectados Brasil'!$M$12)</f>
        <v>69420661.008818686</v>
      </c>
      <c r="F1485" s="23">
        <f>-('Infectados Brasil'!$M$9*C1485*(D1485/$M$1))</f>
        <v>-8625894.4683243632</v>
      </c>
      <c r="G1485" s="23">
        <f>('Infectados Brasil'!$M$9*C1485*(D1485/$M$1))-('Infectados Brasil'!$M$10*D1485)</f>
        <v>665055.32107328624</v>
      </c>
      <c r="H1485" s="23">
        <f>('Infectados Brasil'!$M$10*D1485)</f>
        <v>7960839.147251077</v>
      </c>
      <c r="I1485" s="27">
        <f>(C1485/$M$1)*'Infectados Brasil'!$M$14</f>
        <v>1.0835408565318061</v>
      </c>
      <c r="J1485" s="4">
        <v>1</v>
      </c>
    </row>
    <row r="1486" spans="1:10" x14ac:dyDescent="0.25">
      <c r="A1486" s="8">
        <f>A1485+'Infectados Brasil'!$M$12</f>
        <v>43960.200000004319</v>
      </c>
      <c r="B1486" s="7">
        <f>B1485+'Infectados Brasil'!$M$12</f>
        <v>74.199999999997928</v>
      </c>
      <c r="C1486" s="9">
        <f>C1485+(F1485*'Infectados Brasil'!$M$12)</f>
        <v>60539653.795254543</v>
      </c>
      <c r="D1486" s="23">
        <f>D1485+(G1485*'Infectados Brasil'!$M$12)</f>
        <v>79641644.238564432</v>
      </c>
      <c r="E1486" s="23">
        <f>E1485+(H1485*'Infectados Brasil'!$M$12)</f>
        <v>69818702.966181234</v>
      </c>
      <c r="F1486" s="23">
        <f>-('Infectados Brasil'!$M$9*C1486*(D1486/$M$1))</f>
        <v>-8568454.4242001064</v>
      </c>
      <c r="G1486" s="23">
        <f>('Infectados Brasil'!$M$9*C1486*(D1486/$M$1))-('Infectados Brasil'!$M$10*D1486)</f>
        <v>604290.00034366269</v>
      </c>
      <c r="H1486" s="23">
        <f>('Infectados Brasil'!$M$10*D1486)</f>
        <v>7964164.4238564437</v>
      </c>
      <c r="I1486" s="27">
        <f>(C1486/$M$1)*'Infectados Brasil'!$M$14</f>
        <v>1.0758761331613806</v>
      </c>
      <c r="J1486" s="4">
        <v>1</v>
      </c>
    </row>
    <row r="1487" spans="1:10" x14ac:dyDescent="0.25">
      <c r="A1487" s="8">
        <f>A1486+'Infectados Brasil'!$M$12</f>
        <v>43960.250000004322</v>
      </c>
      <c r="B1487" s="7">
        <f>B1486+'Infectados Brasil'!$M$12</f>
        <v>74.249999999997925</v>
      </c>
      <c r="C1487" s="9">
        <f>C1486+(F1486*'Infectados Brasil'!$M$12)</f>
        <v>60111231.074044541</v>
      </c>
      <c r="D1487" s="23">
        <f>D1486+(G1486*'Infectados Brasil'!$M$12)</f>
        <v>79671858.738581613</v>
      </c>
      <c r="E1487" s="23">
        <f>E1486+(H1486*'Infectados Brasil'!$M$12)</f>
        <v>70216911.187374055</v>
      </c>
      <c r="F1487" s="23">
        <f>-('Infectados Brasil'!$M$9*C1487*(D1487/$M$1))</f>
        <v>-8511045.496217845</v>
      </c>
      <c r="G1487" s="23">
        <f>('Infectados Brasil'!$M$9*C1487*(D1487/$M$1))-('Infectados Brasil'!$M$10*D1487)</f>
        <v>543859.62235968374</v>
      </c>
      <c r="H1487" s="23">
        <f>('Infectados Brasil'!$M$10*D1487)</f>
        <v>7967185.8738581613</v>
      </c>
      <c r="I1487" s="27">
        <f>(C1487/$M$1)*'Infectados Brasil'!$M$14</f>
        <v>1.06826244937302</v>
      </c>
      <c r="J1487" s="4">
        <v>1</v>
      </c>
    </row>
    <row r="1488" spans="1:10" x14ac:dyDescent="0.25">
      <c r="A1488" s="8">
        <f>A1487+'Infectados Brasil'!$M$12</f>
        <v>43960.300000004325</v>
      </c>
      <c r="B1488" s="7">
        <f>B1487+'Infectados Brasil'!$M$12</f>
        <v>74.299999999997922</v>
      </c>
      <c r="C1488" s="9">
        <f>C1487+(F1487*'Infectados Brasil'!$M$12)</f>
        <v>59685678.799233645</v>
      </c>
      <c r="D1488" s="23">
        <f>D1487+(G1487*'Infectados Brasil'!$M$12)</f>
        <v>79699051.719699591</v>
      </c>
      <c r="E1488" s="23">
        <f>E1487+(H1487*'Infectados Brasil'!$M$12)</f>
        <v>70615270.481066957</v>
      </c>
      <c r="F1488" s="23">
        <f>-('Infectados Brasil'!$M$9*C1488*(D1488/$M$1))</f>
        <v>-8453676.6427465733</v>
      </c>
      <c r="G1488" s="23">
        <f>('Infectados Brasil'!$M$9*C1488*(D1488/$M$1))-('Infectados Brasil'!$M$10*D1488)</f>
        <v>483771.4707766138</v>
      </c>
      <c r="H1488" s="23">
        <f>('Infectados Brasil'!$M$10*D1488)</f>
        <v>7969905.1719699595</v>
      </c>
      <c r="I1488" s="27">
        <f>(C1488/$M$1)*'Infectados Brasil'!$M$14</f>
        <v>1.0606997775178093</v>
      </c>
      <c r="J1488" s="4">
        <v>1</v>
      </c>
    </row>
    <row r="1489" spans="1:10" x14ac:dyDescent="0.25">
      <c r="A1489" s="8">
        <f>A1488+'Infectados Brasil'!$M$12</f>
        <v>43960.350000004328</v>
      </c>
      <c r="B1489" s="7">
        <f>B1488+'Infectados Brasil'!$M$12</f>
        <v>74.34999999999792</v>
      </c>
      <c r="C1489" s="9">
        <f>C1488+(F1488*'Infectados Brasil'!$M$12)</f>
        <v>59262994.967096314</v>
      </c>
      <c r="D1489" s="23">
        <f>D1488+(G1488*'Infectados Brasil'!$M$12)</f>
        <v>79723240.293238416</v>
      </c>
      <c r="E1489" s="23">
        <f>E1488+(H1488*'Infectados Brasil'!$M$12)</f>
        <v>71013765.739665449</v>
      </c>
      <c r="F1489" s="23">
        <f>-('Infectados Brasil'!$M$9*C1489*(D1489/$M$1))</f>
        <v>-8396356.6534199212</v>
      </c>
      <c r="G1489" s="23">
        <f>('Infectados Brasil'!$M$9*C1489*(D1489/$M$1))-('Infectados Brasil'!$M$10*D1489)</f>
        <v>424032.6240960788</v>
      </c>
      <c r="H1489" s="23">
        <f>('Infectados Brasil'!$M$10*D1489)</f>
        <v>7972324.0293238424</v>
      </c>
      <c r="I1489" s="27">
        <f>(C1489/$M$1)*'Infectados Brasil'!$M$14</f>
        <v>1.053188081986683</v>
      </c>
      <c r="J1489" s="4">
        <v>1</v>
      </c>
    </row>
    <row r="1490" spans="1:10" x14ac:dyDescent="0.25">
      <c r="A1490" s="8">
        <f>A1489+'Infectados Brasil'!$M$12</f>
        <v>43960.400000004331</v>
      </c>
      <c r="B1490" s="7">
        <f>B1489+'Infectados Brasil'!$M$12</f>
        <v>74.399999999997917</v>
      </c>
      <c r="C1490" s="9">
        <f>C1489+(F1489*'Infectados Brasil'!$M$12)</f>
        <v>58843177.13442532</v>
      </c>
      <c r="D1490" s="23">
        <f>D1489+(G1489*'Infectados Brasil'!$M$12)</f>
        <v>79744441.924443215</v>
      </c>
      <c r="E1490" s="23">
        <f>E1489+(H1489*'Infectados Brasil'!$M$12)</f>
        <v>71412381.941131637</v>
      </c>
      <c r="F1490" s="23">
        <f>-('Infectados Brasil'!$M$9*C1490*(D1490/$M$1))</f>
        <v>-8339094.1487535797</v>
      </c>
      <c r="G1490" s="23">
        <f>('Infectados Brasil'!$M$9*C1490*(D1490/$M$1))-('Infectados Brasil'!$M$10*D1490)</f>
        <v>364649.95630925801</v>
      </c>
      <c r="H1490" s="23">
        <f>('Infectados Brasil'!$M$10*D1490)</f>
        <v>7974444.1924443217</v>
      </c>
      <c r="I1490" s="27">
        <f>(C1490/$M$1)*'Infectados Brasil'!$M$14</f>
        <v>1.0457273193603585</v>
      </c>
      <c r="J1490" s="4">
        <v>1</v>
      </c>
    </row>
    <row r="1491" spans="1:10" x14ac:dyDescent="0.25">
      <c r="A1491" s="8">
        <f>A1490+'Infectados Brasil'!$M$12</f>
        <v>43960.450000004334</v>
      </c>
      <c r="B1491" s="7">
        <f>B1490+'Infectados Brasil'!$M$12</f>
        <v>74.449999999997914</v>
      </c>
      <c r="C1491" s="9">
        <f>C1490+(F1490*'Infectados Brasil'!$M$12)</f>
        <v>58426222.426987641</v>
      </c>
      <c r="D1491" s="23">
        <f>D1490+(G1490*'Infectados Brasil'!$M$12)</f>
        <v>79762674.422258675</v>
      </c>
      <c r="E1491" s="23">
        <f>E1490+(H1490*'Infectados Brasil'!$M$12)</f>
        <v>71811104.150753856</v>
      </c>
      <c r="F1491" s="23">
        <f>-('Infectados Brasil'!$M$9*C1491*(D1491/$M$1))</f>
        <v>-8281897.5798783647</v>
      </c>
      <c r="G1491" s="23">
        <f>('Infectados Brasil'!$M$9*C1491*(D1491/$M$1))-('Infectados Brasil'!$M$10*D1491)</f>
        <v>305630.13765249681</v>
      </c>
      <c r="H1491" s="23">
        <f>('Infectados Brasil'!$M$10*D1491)</f>
        <v>7976267.4422258679</v>
      </c>
      <c r="I1491" s="27">
        <f>(C1491/$M$1)*'Infectados Brasil'!$M$14</f>
        <v>1.0383174385596088</v>
      </c>
      <c r="J1491" s="4">
        <v>1</v>
      </c>
    </row>
    <row r="1492" spans="1:10" x14ac:dyDescent="0.25">
      <c r="A1492" s="8">
        <f>A1491+'Infectados Brasil'!$M$12</f>
        <v>43960.500000004336</v>
      </c>
      <c r="B1492" s="7">
        <f>B1491+'Infectados Brasil'!$M$12</f>
        <v>74.499999999997911</v>
      </c>
      <c r="C1492" s="9">
        <f>C1491+(F1491*'Infectados Brasil'!$M$12)</f>
        <v>58012127.54799372</v>
      </c>
      <c r="D1492" s="23">
        <f>D1491+(G1491*'Infectados Brasil'!$M$12)</f>
        <v>79777955.929141298</v>
      </c>
      <c r="E1492" s="23">
        <f>E1491+(H1491*'Infectados Brasil'!$M$12)</f>
        <v>72209917.522865146</v>
      </c>
      <c r="F1492" s="23">
        <f>-('Infectados Brasil'!$M$9*C1492*(D1492/$M$1))</f>
        <v>-8224775.2283859719</v>
      </c>
      <c r="G1492" s="23">
        <f>('Infectados Brasil'!$M$9*C1492*(D1492/$M$1))-('Infectados Brasil'!$M$10*D1492)</f>
        <v>246979.63547184132</v>
      </c>
      <c r="H1492" s="23">
        <f>('Infectados Brasil'!$M$10*D1492)</f>
        <v>7977795.5929141305</v>
      </c>
      <c r="I1492" s="27">
        <f>(C1492/$M$1)*'Infectados Brasil'!$M$14</f>
        <v>1.0309583809957741</v>
      </c>
      <c r="J1492" s="4">
        <v>1</v>
      </c>
    </row>
    <row r="1493" spans="1:10" x14ac:dyDescent="0.25">
      <c r="A1493" s="8">
        <f>A1492+'Infectados Brasil'!$M$12</f>
        <v>43960.550000004339</v>
      </c>
      <c r="B1493" s="7">
        <f>B1492+'Infectados Brasil'!$M$12</f>
        <v>74.549999999997908</v>
      </c>
      <c r="C1493" s="9">
        <f>C1492+(F1492*'Infectados Brasil'!$M$12)</f>
        <v>57600888.786574423</v>
      </c>
      <c r="D1493" s="23">
        <f>D1492+(G1492*'Infectados Brasil'!$M$12)</f>
        <v>79790304.910914883</v>
      </c>
      <c r="E1493" s="23">
        <f>E1492+(H1492*'Infectados Brasil'!$M$12)</f>
        <v>72608807.302510858</v>
      </c>
      <c r="F1493" s="23">
        <f>-('Infectados Brasil'!$M$9*C1493*(D1493/$M$1))</f>
        <v>-8167735.2062843805</v>
      </c>
      <c r="G1493" s="23">
        <f>('Infectados Brasil'!$M$9*C1493*(D1493/$M$1))-('Infectados Brasil'!$M$10*D1493)</f>
        <v>188704.71519289166</v>
      </c>
      <c r="H1493" s="23">
        <f>('Infectados Brasil'!$M$10*D1493)</f>
        <v>7979030.4910914889</v>
      </c>
      <c r="I1493" s="27">
        <f>(C1493/$M$1)*'Infectados Brasil'!$M$14</f>
        <v>1.0236500807214084</v>
      </c>
      <c r="J1493" s="4">
        <v>1</v>
      </c>
    </row>
    <row r="1494" spans="1:10" x14ac:dyDescent="0.25">
      <c r="A1494" s="8">
        <f>A1493+'Infectados Brasil'!$M$12</f>
        <v>43960.600000004342</v>
      </c>
      <c r="B1494" s="7">
        <f>B1493+'Infectados Brasil'!$M$12</f>
        <v>74.599999999997905</v>
      </c>
      <c r="C1494" s="9">
        <f>C1493+(F1493*'Infectados Brasil'!$M$12)</f>
        <v>57192502.026260205</v>
      </c>
      <c r="D1494" s="23">
        <f>D1493+(G1493*'Infectados Brasil'!$M$12)</f>
        <v>79799740.146674529</v>
      </c>
      <c r="E1494" s="23">
        <f>E1493+(H1493*'Infectados Brasil'!$M$12)</f>
        <v>73007758.827065438</v>
      </c>
      <c r="F1494" s="23">
        <f>-('Infectados Brasil'!$M$9*C1494*(D1494/$M$1))</f>
        <v>-8110785.4560599253</v>
      </c>
      <c r="G1494" s="23">
        <f>('Infectados Brasil'!$M$9*C1494*(D1494/$M$1))-('Infectados Brasil'!$M$10*D1494)</f>
        <v>130811.44139247201</v>
      </c>
      <c r="H1494" s="23">
        <f>('Infectados Brasil'!$M$10*D1494)</f>
        <v>7979974.0146674532</v>
      </c>
      <c r="I1494" s="27">
        <f>(C1494/$M$1)*'Infectados Brasil'!$M$14</f>
        <v>1.016392464580967</v>
      </c>
      <c r="J1494" s="4">
        <v>1</v>
      </c>
    </row>
    <row r="1495" spans="1:10" x14ac:dyDescent="0.25">
      <c r="A1495" s="8">
        <f>A1494+'Infectados Brasil'!$M$12</f>
        <v>43960.650000004345</v>
      </c>
      <c r="B1495" s="7">
        <f>B1494+'Infectados Brasil'!$M$12</f>
        <v>74.649999999997902</v>
      </c>
      <c r="C1495" s="9">
        <f>C1494+(F1494*'Infectados Brasil'!$M$12)</f>
        <v>56786962.753457211</v>
      </c>
      <c r="D1495" s="23">
        <f>D1494+(G1494*'Infectados Brasil'!$M$12)</f>
        <v>79806280.718744159</v>
      </c>
      <c r="E1495" s="23">
        <f>E1494+(H1494*'Infectados Brasil'!$M$12)</f>
        <v>73406757.527798817</v>
      </c>
      <c r="F1495" s="23">
        <f>-('Infectados Brasil'!$M$9*C1495*(D1495/$M$1))</f>
        <v>-8053933.7508429848</v>
      </c>
      <c r="G1495" s="23">
        <f>('Infectados Brasil'!$M$9*C1495*(D1495/$M$1))-('Infectados Brasil'!$M$10*D1495)</f>
        <v>73305.678968568332</v>
      </c>
      <c r="H1495" s="23">
        <f>('Infectados Brasil'!$M$10*D1495)</f>
        <v>7980628.0718744164</v>
      </c>
      <c r="I1495" s="27">
        <f>(C1495/$M$1)*'Infectados Brasil'!$M$14</f>
        <v>1.0091854523614394</v>
      </c>
      <c r="J1495" s="4">
        <v>1</v>
      </c>
    </row>
    <row r="1496" spans="1:10" x14ac:dyDescent="0.25">
      <c r="A1496" s="8">
        <f>A1495+'Infectados Brasil'!$M$12</f>
        <v>43960.700000004348</v>
      </c>
      <c r="B1496" s="7">
        <f>B1495+'Infectados Brasil'!$M$12</f>
        <v>74.6999999999979</v>
      </c>
      <c r="C1496" s="9">
        <f>C1495+(F1495*'Infectados Brasil'!$M$12)</f>
        <v>56384266.065915063</v>
      </c>
      <c r="D1496" s="23">
        <f>D1495+(G1495*'Infectados Brasil'!$M$12)</f>
        <v>79809946.00269258</v>
      </c>
      <c r="E1496" s="23">
        <f>E1495+(H1495*'Infectados Brasil'!$M$12)</f>
        <v>73805788.931392536</v>
      </c>
      <c r="F1496" s="23">
        <f>-('Infectados Brasil'!$M$9*C1496*(D1496/$M$1))</f>
        <v>-7997187.6946741901</v>
      </c>
      <c r="G1496" s="23">
        <f>('Infectados Brasil'!$M$9*C1496*(D1496/$M$1))-('Infectados Brasil'!$M$10*D1496)</f>
        <v>16193.094404932112</v>
      </c>
      <c r="H1496" s="23">
        <f>('Infectados Brasil'!$M$10*D1496)</f>
        <v>7980994.600269258</v>
      </c>
      <c r="I1496" s="27">
        <f>(C1496/$M$1)*'Infectados Brasil'!$M$14</f>
        <v>1.0020289569428333</v>
      </c>
      <c r="J1496" s="4">
        <v>1</v>
      </c>
    </row>
    <row r="1497" spans="1:10" x14ac:dyDescent="0.25">
      <c r="A1497" s="8">
        <f>A1496+'Infectados Brasil'!$M$12</f>
        <v>43960.750000004351</v>
      </c>
      <c r="B1497" s="7">
        <f>B1496+'Infectados Brasil'!$M$12</f>
        <v>74.749999999997897</v>
      </c>
      <c r="C1497" s="9">
        <f>C1496+(F1496*'Infectados Brasil'!$M$12)</f>
        <v>55984406.681181356</v>
      </c>
      <c r="D1497" s="23">
        <f>D1496+(G1496*'Infectados Brasil'!$M$12)</f>
        <v>79810755.657412827</v>
      </c>
      <c r="E1497" s="23">
        <f>E1496+(H1496*'Infectados Brasil'!$M$12)</f>
        <v>74204838.661405995</v>
      </c>
      <c r="F1497" s="23">
        <f>-('Infectados Brasil'!$M$9*C1497*(D1497/$M$1))</f>
        <v>-7940554.7228681454</v>
      </c>
      <c r="G1497" s="23">
        <f>('Infectados Brasil'!$M$9*C1497*(D1497/$M$1))-('Infectados Brasil'!$M$10*D1497)</f>
        <v>-40520.842873137444</v>
      </c>
      <c r="H1497" s="23">
        <f>('Infectados Brasil'!$M$10*D1497)</f>
        <v>7981075.5657412829</v>
      </c>
      <c r="I1497" s="27">
        <f>(C1497/$M$1)*'Infectados Brasil'!$M$14</f>
        <v>0.99492288444842292</v>
      </c>
      <c r="J1497" s="4">
        <v>1</v>
      </c>
    </row>
    <row r="1498" spans="1:10" x14ac:dyDescent="0.25">
      <c r="A1498" s="8">
        <f>A1497+'Infectados Brasil'!$M$12</f>
        <v>43960.800000004354</v>
      </c>
      <c r="B1498" s="7">
        <f>B1497+'Infectados Brasil'!$M$12</f>
        <v>74.799999999997894</v>
      </c>
      <c r="C1498" s="9">
        <f>C1497+(F1497*'Infectados Brasil'!$M$12)</f>
        <v>55587378.945037946</v>
      </c>
      <c r="D1498" s="23">
        <f>D1497+(G1497*'Infectados Brasil'!$M$12)</f>
        <v>79808729.615269169</v>
      </c>
      <c r="E1498" s="23">
        <f>E1497+(H1497*'Infectados Brasil'!$M$12)</f>
        <v>74603892.439693063</v>
      </c>
      <c r="F1498" s="23">
        <f>-('Infectados Brasil'!$M$9*C1498*(D1498/$M$1))</f>
        <v>-7884042.1024715332</v>
      </c>
      <c r="G1498" s="23">
        <f>('Infectados Brasil'!$M$9*C1498*(D1498/$M$1))-('Infectados Brasil'!$M$10*D1498)</f>
        <v>-96830.859055384062</v>
      </c>
      <c r="H1498" s="23">
        <f>('Infectados Brasil'!$M$10*D1498)</f>
        <v>7980872.9615269173</v>
      </c>
      <c r="I1498" s="27">
        <f>(C1498/$M$1)*'Infectados Brasil'!$M$14</f>
        <v>0.98786713439467433</v>
      </c>
      <c r="J1498" s="4">
        <v>1</v>
      </c>
    </row>
    <row r="1499" spans="1:10" x14ac:dyDescent="0.25">
      <c r="A1499" s="8">
        <f>A1498+'Infectados Brasil'!$M$12</f>
        <v>43960.850000004357</v>
      </c>
      <c r="B1499" s="7">
        <f>B1498+'Infectados Brasil'!$M$12</f>
        <v>74.849999999997891</v>
      </c>
      <c r="C1499" s="9">
        <f>C1498+(F1498*'Infectados Brasil'!$M$12)</f>
        <v>55193176.839914367</v>
      </c>
      <c r="D1499" s="23">
        <f>D1498+(G1498*'Infectados Brasil'!$M$12)</f>
        <v>79803888.072316393</v>
      </c>
      <c r="E1499" s="23">
        <f>E1498+(H1498*'Infectados Brasil'!$M$12)</f>
        <v>75002936.087769404</v>
      </c>
      <c r="F1499" s="23">
        <f>-('Infectados Brasil'!$M$9*C1499*(D1499/$M$1))</f>
        <v>-7827656.932812551</v>
      </c>
      <c r="G1499" s="23">
        <f>('Infectados Brasil'!$M$9*C1499*(D1499/$M$1))-('Infectados Brasil'!$M$10*D1499)</f>
        <v>-152731.87441908848</v>
      </c>
      <c r="H1499" s="23">
        <f>('Infectados Brasil'!$M$10*D1499)</f>
        <v>7980388.8072316395</v>
      </c>
      <c r="I1499" s="27">
        <f>(C1499/$M$1)*'Infectados Brasil'!$M$14</f>
        <v>0.98086159984076382</v>
      </c>
      <c r="J1499" s="4">
        <v>1</v>
      </c>
    </row>
    <row r="1500" spans="1:10" x14ac:dyDescent="0.25">
      <c r="A1500" s="8">
        <f>A1499+'Infectados Brasil'!$M$12</f>
        <v>43960.90000000436</v>
      </c>
      <c r="B1500" s="7">
        <f>B1499+'Infectados Brasil'!$M$12</f>
        <v>74.899999999997888</v>
      </c>
      <c r="C1500" s="9">
        <f>C1499+(F1499*'Infectados Brasil'!$M$12)</f>
        <v>54801793.993273742</v>
      </c>
      <c r="D1500" s="23">
        <f>D1499+(G1499*'Infectados Brasil'!$M$12)</f>
        <v>79796251.478595436</v>
      </c>
      <c r="E1500" s="23">
        <f>E1499+(H1499*'Infectados Brasil'!$M$12)</f>
        <v>75401955.528130993</v>
      </c>
      <c r="F1500" s="23">
        <f>-('Infectados Brasil'!$M$9*C1500*(D1500/$M$1))</f>
        <v>-7771406.1461386038</v>
      </c>
      <c r="G1500" s="23">
        <f>('Infectados Brasil'!$M$9*C1500*(D1500/$M$1))-('Infectados Brasil'!$M$10*D1500)</f>
        <v>-208219.00172093976</v>
      </c>
      <c r="H1500" s="23">
        <f>('Infectados Brasil'!$M$10*D1500)</f>
        <v>7979625.1478595436</v>
      </c>
      <c r="I1500" s="27">
        <f>(C1500/$M$1)*'Infectados Brasil'!$M$14</f>
        <v>0.97390616753760761</v>
      </c>
      <c r="J1500" s="4">
        <v>1</v>
      </c>
    </row>
    <row r="1501" spans="1:10" x14ac:dyDescent="0.25">
      <c r="A1501" s="8">
        <f>A1500+'Infectados Brasil'!$M$12</f>
        <v>43960.950000004363</v>
      </c>
      <c r="B1501" s="7">
        <f>B1500+'Infectados Brasil'!$M$12</f>
        <v>74.949999999997885</v>
      </c>
      <c r="C1501" s="9">
        <f>C1500+(F1500*'Infectados Brasil'!$M$12)</f>
        <v>54413223.685966812</v>
      </c>
      <c r="D1501" s="23">
        <f>D1500+(G1500*'Infectados Brasil'!$M$12)</f>
        <v>79785840.528509393</v>
      </c>
      <c r="E1501" s="23">
        <f>E1500+(H1500*'Infectados Brasil'!$M$12)</f>
        <v>75800936.785523966</v>
      </c>
      <c r="F1501" s="23">
        <f>-('Infectados Brasil'!$M$9*C1501*(D1501/$M$1))</f>
        <v>-7715296.5083391694</v>
      </c>
      <c r="G1501" s="23">
        <f>('Infectados Brasil'!$M$9*C1501*(D1501/$M$1))-('Infectados Brasil'!$M$10*D1501)</f>
        <v>-263287.5445117699</v>
      </c>
      <c r="H1501" s="23">
        <f>('Infectados Brasil'!$M$10*D1501)</f>
        <v>7978584.0528509393</v>
      </c>
      <c r="I1501" s="27">
        <f>(C1501/$M$1)*'Infectados Brasil'!$M$14</f>
        <v>0.96700071807632448</v>
      </c>
      <c r="J1501" s="4">
        <v>1</v>
      </c>
    </row>
    <row r="1502" spans="1:10" x14ac:dyDescent="0.25">
      <c r="A1502" s="8">
        <f>A1501+'Infectados Brasil'!$M$12</f>
        <v>43961.000000004366</v>
      </c>
      <c r="B1502" s="7">
        <f>B1501+'Infectados Brasil'!$M$12</f>
        <v>74.999999999997883</v>
      </c>
      <c r="C1502" s="9">
        <f>C1501+(F1501*'Infectados Brasil'!$M$12)</f>
        <v>54027458.860549852</v>
      </c>
      <c r="D1502" s="23">
        <f>D1501+(G1501*'Infectados Brasil'!$M$12)</f>
        <v>79772676.151283801</v>
      </c>
      <c r="E1502" s="23">
        <f>E1501+(H1501*'Infectados Brasil'!$M$12)</f>
        <v>76199865.988166511</v>
      </c>
      <c r="F1502" s="23">
        <f>-('Infectados Brasil'!$M$9*C1502*(D1502/$M$1))</f>
        <v>-7659334.6197507968</v>
      </c>
      <c r="G1502" s="23">
        <f>('Infectados Brasil'!$M$9*C1502*(D1502/$M$1))-('Infectados Brasil'!$M$10*D1502)</f>
        <v>-317932.99537758343</v>
      </c>
      <c r="H1502" s="23">
        <f>('Infectados Brasil'!$M$10*D1502)</f>
        <v>7977267.6151283802</v>
      </c>
      <c r="I1502" s="27">
        <f>(C1502/$M$1)*'Infectados Brasil'!$M$14</f>
        <v>0.96014512603605728</v>
      </c>
      <c r="J1502" s="4">
        <v>1</v>
      </c>
    </row>
    <row r="1503" spans="1:10" x14ac:dyDescent="0.25">
      <c r="A1503" s="8">
        <f>A1502+'Infectados Brasil'!$M$12</f>
        <v>43961.050000004368</v>
      </c>
      <c r="B1503" s="7">
        <f>B1502+'Infectados Brasil'!$M$12</f>
        <v>75.04999999999788</v>
      </c>
      <c r="C1503" s="9">
        <f>C1502+(F1502*'Infectados Brasil'!$M$12)</f>
        <v>53644492.129562311</v>
      </c>
      <c r="D1503" s="23">
        <f>D1502+(G1502*'Infectados Brasil'!$M$12)</f>
        <v>79756779.501514927</v>
      </c>
      <c r="E1503" s="23">
        <f>E1502+(H1502*'Infectados Brasil'!$M$12)</f>
        <v>76598729.368922934</v>
      </c>
      <c r="F1503" s="23">
        <f>-('Infectados Brasil'!$M$9*C1503*(D1503/$M$1))</f>
        <v>-7603526.9160411814</v>
      </c>
      <c r="G1503" s="23">
        <f>('Infectados Brasil'!$M$9*C1503*(D1503/$M$1))-('Infectados Brasil'!$M$10*D1503)</f>
        <v>-372151.03411031142</v>
      </c>
      <c r="H1503" s="23">
        <f>('Infectados Brasil'!$M$10*D1503)</f>
        <v>7975677.9501514928</v>
      </c>
      <c r="I1503" s="27">
        <f>(C1503/$M$1)*'Infectados Brasil'!$M$14</f>
        <v>0.95333926013107873</v>
      </c>
      <c r="J1503" s="4">
        <v>1</v>
      </c>
    </row>
    <row r="1504" spans="1:10" x14ac:dyDescent="0.25">
      <c r="A1504" s="8">
        <f>A1503+'Infectados Brasil'!$M$12</f>
        <v>43961.100000004371</v>
      </c>
      <c r="B1504" s="7">
        <f>B1503+'Infectados Brasil'!$M$12</f>
        <v>75.099999999997877</v>
      </c>
      <c r="C1504" s="9">
        <f>C1503+(F1503*'Infectados Brasil'!$M$12)</f>
        <v>53264315.78376025</v>
      </c>
      <c r="D1504" s="23">
        <f>D1503+(G1503*'Infectados Brasil'!$M$12)</f>
        <v>79738171.949809417</v>
      </c>
      <c r="E1504" s="23">
        <f>E1503+(H1503*'Infectados Brasil'!$M$12)</f>
        <v>76997513.266430512</v>
      </c>
      <c r="F1504" s="23">
        <f>-('Infectados Brasil'!$M$9*C1504*(D1504/$M$1))</f>
        <v>-7547879.6691692881</v>
      </c>
      <c r="G1504" s="23">
        <f>('Infectados Brasil'!$M$9*C1504*(D1504/$M$1))-('Infectados Brasil'!$M$10*D1504)</f>
        <v>-425937.52581165358</v>
      </c>
      <c r="H1504" s="23">
        <f>('Infectados Brasil'!$M$10*D1504)</f>
        <v>7973817.1949809417</v>
      </c>
      <c r="I1504" s="27">
        <f>(C1504/$M$1)*'Infectados Brasil'!$M$14</f>
        <v>0.94658298335711077</v>
      </c>
      <c r="J1504" s="4">
        <v>1</v>
      </c>
    </row>
    <row r="1505" spans="1:10" x14ac:dyDescent="0.25">
      <c r="A1505" s="8">
        <f>A1504+'Infectados Brasil'!$M$12</f>
        <v>43961.150000004374</v>
      </c>
      <c r="B1505" s="7">
        <f>B1504+'Infectados Brasil'!$M$12</f>
        <v>75.149999999997874</v>
      </c>
      <c r="C1505" s="9">
        <f>C1504+(F1504*'Infectados Brasil'!$M$12)</f>
        <v>52886921.800301783</v>
      </c>
      <c r="D1505" s="23">
        <f>D1504+(G1504*'Infectados Brasil'!$M$12)</f>
        <v>79716875.073518828</v>
      </c>
      <c r="E1505" s="23">
        <f>E1504+(H1504*'Infectados Brasil'!$M$12)</f>
        <v>77396204.126179561</v>
      </c>
      <c r="F1505" s="23">
        <f>-('Infectados Brasil'!$M$9*C1505*(D1505/$M$1))</f>
        <v>-7492398.9884185065</v>
      </c>
      <c r="G1505" s="23">
        <f>('Infectados Brasil'!$M$9*C1505*(D1505/$M$1))-('Infectados Brasil'!$M$10*D1505)</f>
        <v>-479288.5189333763</v>
      </c>
      <c r="H1505" s="23">
        <f>('Infectados Brasil'!$M$10*D1505)</f>
        <v>7971687.5073518828</v>
      </c>
      <c r="I1505" s="27">
        <f>(C1505/$M$1)*'Infectados Brasil'!$M$14</f>
        <v>0.93987615313679163</v>
      </c>
      <c r="J1505" s="4">
        <v>1</v>
      </c>
    </row>
    <row r="1506" spans="1:10" x14ac:dyDescent="0.25">
      <c r="A1506" s="8">
        <f>A1505+'Infectados Brasil'!$M$12</f>
        <v>43961.200000004377</v>
      </c>
      <c r="B1506" s="7">
        <f>B1505+'Infectados Brasil'!$M$12</f>
        <v>75.199999999997871</v>
      </c>
      <c r="C1506" s="9">
        <f>C1505+(F1505*'Infectados Brasil'!$M$12)</f>
        <v>52512301.850880854</v>
      </c>
      <c r="D1506" s="23">
        <f>D1505+(G1505*'Infectados Brasil'!$M$12)</f>
        <v>79692910.64757216</v>
      </c>
      <c r="E1506" s="23">
        <f>E1505+(H1505*'Infectados Brasil'!$M$12)</f>
        <v>77794788.501547158</v>
      </c>
      <c r="F1506" s="23">
        <f>-('Infectados Brasil'!$M$9*C1506*(D1506/$M$1))</f>
        <v>-7437090.8214998972</v>
      </c>
      <c r="G1506" s="23">
        <f>('Infectados Brasil'!$M$9*C1506*(D1506/$M$1))-('Infectados Brasil'!$M$10*D1506)</f>
        <v>-532200.24325731955</v>
      </c>
      <c r="H1506" s="23">
        <f>('Infectados Brasil'!$M$10*D1506)</f>
        <v>7969291.0647572167</v>
      </c>
      <c r="I1506" s="27">
        <f>(C1506/$M$1)*'Infectados Brasil'!$M$14</f>
        <v>0.93321862146422541</v>
      </c>
      <c r="J1506" s="4">
        <v>1</v>
      </c>
    </row>
    <row r="1507" spans="1:10" x14ac:dyDescent="0.25">
      <c r="A1507" s="8">
        <f>A1506+'Infectados Brasil'!$M$12</f>
        <v>43961.25000000438</v>
      </c>
      <c r="B1507" s="7">
        <f>B1506+'Infectados Brasil'!$M$12</f>
        <v>75.249999999997868</v>
      </c>
      <c r="C1507" s="9">
        <f>C1506+(F1506*'Infectados Brasil'!$M$12)</f>
        <v>52140447.309805863</v>
      </c>
      <c r="D1507" s="23">
        <f>D1506+(G1506*'Infectados Brasil'!$M$12)</f>
        <v>79666300.635409296</v>
      </c>
      <c r="E1507" s="23">
        <f>E1506+(H1506*'Infectados Brasil'!$M$12)</f>
        <v>78193253.054785013</v>
      </c>
      <c r="F1507" s="23">
        <f>-('Infectados Brasil'!$M$9*C1507*(D1507/$M$1))</f>
        <v>-7381960.9557225043</v>
      </c>
      <c r="G1507" s="23">
        <f>('Infectados Brasil'!$M$9*C1507*(D1507/$M$1))-('Infectados Brasil'!$M$10*D1507)</f>
        <v>-584669.10781842563</v>
      </c>
      <c r="H1507" s="23">
        <f>('Infectados Brasil'!$M$10*D1507)</f>
        <v>7966630.0635409299</v>
      </c>
      <c r="I1507" s="27">
        <f>(C1507/$M$1)*'Infectados Brasil'!$M$14</f>
        <v>0.92661023504854978</v>
      </c>
      <c r="J1507" s="4">
        <v>1</v>
      </c>
    </row>
    <row r="1508" spans="1:10" x14ac:dyDescent="0.25">
      <c r="A1508" s="8">
        <f>A1507+'Infectados Brasil'!$M$12</f>
        <v>43961.300000004383</v>
      </c>
      <c r="B1508" s="7">
        <f>B1507+'Infectados Brasil'!$M$12</f>
        <v>75.299999999997866</v>
      </c>
      <c r="C1508" s="9">
        <f>C1507+(F1507*'Infectados Brasil'!$M$12)</f>
        <v>51771349.262019739</v>
      </c>
      <c r="D1508" s="23">
        <f>D1507+(G1507*'Infectados Brasil'!$M$12)</f>
        <v>79637067.18001838</v>
      </c>
      <c r="E1508" s="23">
        <f>E1507+(H1507*'Infectados Brasil'!$M$12)</f>
        <v>78591584.55796206</v>
      </c>
      <c r="F1508" s="23">
        <f>-('Infectados Brasil'!$M$9*C1508*(D1508/$M$1))</f>
        <v>-7327015.019227854</v>
      </c>
      <c r="G1508" s="23">
        <f>('Infectados Brasil'!$M$9*C1508*(D1508/$M$1))-('Infectados Brasil'!$M$10*D1508)</f>
        <v>-636691.6987739848</v>
      </c>
      <c r="H1508" s="23">
        <f>('Infectados Brasil'!$M$10*D1508)</f>
        <v>7963706.7180018388</v>
      </c>
      <c r="I1508" s="27">
        <f>(C1508/$M$1)*'Infectados Brasil'!$M$14</f>
        <v>0.92005083545646493</v>
      </c>
      <c r="J1508" s="4">
        <v>1</v>
      </c>
    </row>
    <row r="1509" spans="1:10" x14ac:dyDescent="0.25">
      <c r="A1509" s="8">
        <f>A1508+'Infectados Brasil'!$M$12</f>
        <v>43961.350000004386</v>
      </c>
      <c r="B1509" s="7">
        <f>B1508+'Infectados Brasil'!$M$12</f>
        <v>75.349999999997863</v>
      </c>
      <c r="C1509" s="9">
        <f>C1508+(F1508*'Infectados Brasil'!$M$12)</f>
        <v>51404998.511058345</v>
      </c>
      <c r="D1509" s="23">
        <f>D1508+(G1508*'Infectados Brasil'!$M$12)</f>
        <v>79605232.595079675</v>
      </c>
      <c r="E1509" s="23">
        <f>E1508+(H1508*'Infectados Brasil'!$M$12)</f>
        <v>78989769.893862158</v>
      </c>
      <c r="F1509" s="23">
        <f>-('Infectados Brasil'!$M$9*C1509*(D1509/$M$1))</f>
        <v>-7272258.4822857426</v>
      </c>
      <c r="G1509" s="23">
        <f>('Infectados Brasil'!$M$9*C1509*(D1509/$M$1))-('Infectados Brasil'!$M$10*D1509)</f>
        <v>-688264.77722222544</v>
      </c>
      <c r="H1509" s="23">
        <f>('Infectados Brasil'!$M$10*D1509)</f>
        <v>7960523.2595079681</v>
      </c>
      <c r="I1509" s="27">
        <f>(C1509/$M$1)*'Infectados Brasil'!$M$14</f>
        <v>0.91354025925366533</v>
      </c>
      <c r="J1509" s="4">
        <v>1</v>
      </c>
    </row>
    <row r="1510" spans="1:10" x14ac:dyDescent="0.25">
      <c r="A1510" s="8">
        <f>A1509+'Infectados Brasil'!$M$12</f>
        <v>43961.400000004389</v>
      </c>
      <c r="B1510" s="7">
        <f>B1509+'Infectados Brasil'!$M$12</f>
        <v>75.39999999999786</v>
      </c>
      <c r="C1510" s="9">
        <f>C1509+(F1509*'Infectados Brasil'!$M$12)</f>
        <v>51041385.586944059</v>
      </c>
      <c r="D1510" s="23">
        <f>D1509+(G1509*'Infectados Brasil'!$M$12)</f>
        <v>79570819.356218562</v>
      </c>
      <c r="E1510" s="23">
        <f>E1509+(H1509*'Infectados Brasil'!$M$12)</f>
        <v>79387796.056837559</v>
      </c>
      <c r="F1510" s="23">
        <f>-('Infectados Brasil'!$M$9*C1510*(D1510/$M$1))</f>
        <v>-7217696.6586484276</v>
      </c>
      <c r="G1510" s="23">
        <f>('Infectados Brasil'!$M$9*C1510*(D1510/$M$1))-('Infectados Brasil'!$M$10*D1510)</f>
        <v>-739385.27697342914</v>
      </c>
      <c r="H1510" s="23">
        <f>('Infectados Brasil'!$M$10*D1510)</f>
        <v>7957081.9356218567</v>
      </c>
      <c r="I1510" s="27">
        <f>(C1510/$M$1)*'Infectados Brasil'!$M$14</f>
        <v>0.90707833814512007</v>
      </c>
      <c r="J1510" s="4">
        <v>1</v>
      </c>
    </row>
    <row r="1511" spans="1:10" x14ac:dyDescent="0.25">
      <c r="A1511" s="8">
        <f>A1510+'Infectados Brasil'!$M$12</f>
        <v>43961.450000004392</v>
      </c>
      <c r="B1511" s="7">
        <f>B1510+'Infectados Brasil'!$M$12</f>
        <v>75.449999999997857</v>
      </c>
      <c r="C1511" s="9">
        <f>C1510+(F1510*'Infectados Brasil'!$M$12)</f>
        <v>50680500.754011638</v>
      </c>
      <c r="D1511" s="23">
        <f>D1510+(G1510*'Infectados Brasil'!$M$12)</f>
        <v>79533850.092369884</v>
      </c>
      <c r="E1511" s="23">
        <f>E1510+(H1510*'Infectados Brasil'!$M$12)</f>
        <v>79785650.153618649</v>
      </c>
      <c r="F1511" s="23">
        <f>-('Infectados Brasil'!$M$9*C1511*(D1511/$M$1))</f>
        <v>-7163334.7069604229</v>
      </c>
      <c r="G1511" s="23">
        <f>('Infectados Brasil'!$M$9*C1511*(D1511/$M$1))-('Infectados Brasil'!$M$10*D1511)</f>
        <v>-790050.30227656569</v>
      </c>
      <c r="H1511" s="23">
        <f>('Infectados Brasil'!$M$10*D1511)</f>
        <v>7953385.0092369886</v>
      </c>
      <c r="I1511" s="27">
        <f>(C1511/$M$1)*'Infectados Brasil'!$M$14</f>
        <v>0.9006648991141496</v>
      </c>
      <c r="J1511" s="4">
        <v>1</v>
      </c>
    </row>
    <row r="1512" spans="1:10" x14ac:dyDescent="0.25">
      <c r="A1512" s="8">
        <f>A1511+'Infectados Brasil'!$M$12</f>
        <v>43961.500000004395</v>
      </c>
      <c r="B1512" s="7">
        <f>B1511+'Infectados Brasil'!$M$12</f>
        <v>75.499999999997854</v>
      </c>
      <c r="C1512" s="9">
        <f>C1511+(F1511*'Infectados Brasil'!$M$12)</f>
        <v>50322334.018663615</v>
      </c>
      <c r="D1512" s="23">
        <f>D1511+(G1511*'Infectados Brasil'!$M$12)</f>
        <v>79494347.577256054</v>
      </c>
      <c r="E1512" s="23">
        <f>E1511+(H1511*'Infectados Brasil'!$M$12)</f>
        <v>80183319.404080495</v>
      </c>
      <c r="F1512" s="23">
        <f>-('Infectados Brasil'!$M$9*C1512*(D1512/$M$1))</f>
        <v>-7109177.6322210804</v>
      </c>
      <c r="G1512" s="23">
        <f>('Infectados Brasil'!$M$9*C1512*(D1512/$M$1))-('Infectados Brasil'!$M$10*D1512)</f>
        <v>-840257.12550452538</v>
      </c>
      <c r="H1512" s="23">
        <f>('Infectados Brasil'!$M$10*D1512)</f>
        <v>7949434.7577256057</v>
      </c>
      <c r="I1512" s="27">
        <f>(C1512/$M$1)*'Infectados Brasil'!$M$14</f>
        <v>0.89429976456025051</v>
      </c>
      <c r="J1512" s="4">
        <v>1</v>
      </c>
    </row>
    <row r="1513" spans="1:10" x14ac:dyDescent="0.25">
      <c r="A1513" s="8">
        <f>A1512+'Infectados Brasil'!$M$12</f>
        <v>43961.550000004398</v>
      </c>
      <c r="B1513" s="7">
        <f>B1512+'Infectados Brasil'!$M$12</f>
        <v>75.549999999997851</v>
      </c>
      <c r="C1513" s="9">
        <f>C1512+(F1512*'Infectados Brasil'!$M$12)</f>
        <v>49966875.137052558</v>
      </c>
      <c r="D1513" s="23">
        <f>D1512+(G1512*'Infectados Brasil'!$M$12)</f>
        <v>79452334.720980823</v>
      </c>
      <c r="E1513" s="23">
        <f>E1512+(H1512*'Infectados Brasil'!$M$12)</f>
        <v>80580791.141966775</v>
      </c>
      <c r="F1513" s="23">
        <f>-('Infectados Brasil'!$M$9*C1513*(D1513/$M$1))</f>
        <v>-7055230.2872972703</v>
      </c>
      <c r="G1513" s="23">
        <f>('Infectados Brasil'!$M$9*C1513*(D1513/$M$1))-('Infectados Brasil'!$M$10*D1513)</f>
        <v>-890003.18480081204</v>
      </c>
      <c r="H1513" s="23">
        <f>('Infectados Brasil'!$M$10*D1513)</f>
        <v>7945233.4720980823</v>
      </c>
      <c r="I1513" s="27">
        <f>(C1513/$M$1)*'Infectados Brasil'!$M$14</f>
        <v>0.88798275243561964</v>
      </c>
      <c r="J1513" s="4">
        <v>1</v>
      </c>
    </row>
    <row r="1514" spans="1:10" x14ac:dyDescent="0.25">
      <c r="A1514" s="8">
        <f>A1513+'Infectados Brasil'!$M$12</f>
        <v>43961.6000000044</v>
      </c>
      <c r="B1514" s="7">
        <f>B1513+'Infectados Brasil'!$M$12</f>
        <v>75.599999999997848</v>
      </c>
      <c r="C1514" s="9">
        <f>C1513+(F1513*'Infectados Brasil'!$M$12)</f>
        <v>49614113.622687697</v>
      </c>
      <c r="D1514" s="23">
        <f>D1513+(G1513*'Infectados Brasil'!$M$12)</f>
        <v>79407834.561740786</v>
      </c>
      <c r="E1514" s="23">
        <f>E1513+(H1513*'Infectados Brasil'!$M$12)</f>
        <v>80978052.815571681</v>
      </c>
      <c r="F1514" s="23">
        <f>-('Infectados Brasil'!$M$9*C1514*(D1514/$M$1))</f>
        <v>-7001497.3744833935</v>
      </c>
      <c r="G1514" s="23">
        <f>('Infectados Brasil'!$M$9*C1514*(D1514/$M$1))-('Infectados Brasil'!$M$10*D1514)</f>
        <v>-939286.08169068582</v>
      </c>
      <c r="H1514" s="23">
        <f>('Infectados Brasil'!$M$10*D1514)</f>
        <v>7940783.4561740793</v>
      </c>
      <c r="I1514" s="27">
        <f>(C1514/$M$1)*'Infectados Brasil'!$M$14</f>
        <v>0.8817136763803356</v>
      </c>
      <c r="J1514" s="4">
        <v>1</v>
      </c>
    </row>
    <row r="1515" spans="1:10" x14ac:dyDescent="0.25">
      <c r="A1515" s="8">
        <f>A1514+'Infectados Brasil'!$M$12</f>
        <v>43961.650000004403</v>
      </c>
      <c r="B1515" s="7">
        <f>B1514+'Infectados Brasil'!$M$12</f>
        <v>75.649999999997846</v>
      </c>
      <c r="C1515" s="9">
        <f>C1514+(F1514*'Infectados Brasil'!$M$12)</f>
        <v>49264038.75396353</v>
      </c>
      <c r="D1515" s="23">
        <f>D1514+(G1514*'Infectados Brasil'!$M$12)</f>
        <v>79360870.257656246</v>
      </c>
      <c r="E1515" s="23">
        <f>E1514+(H1514*'Infectados Brasil'!$M$12)</f>
        <v>81375091.988380387</v>
      </c>
      <c r="F1515" s="23">
        <f>-('Infectados Brasil'!$M$9*C1515*(D1515/$M$1))</f>
        <v>-6947983.4471061165</v>
      </c>
      <c r="G1515" s="23">
        <f>('Infectados Brasil'!$M$9*C1515*(D1515/$M$1))-('Infectados Brasil'!$M$10*D1515)</f>
        <v>-988103.57865950838</v>
      </c>
      <c r="H1515" s="23">
        <f>('Infectados Brasil'!$M$10*D1515)</f>
        <v>7936087.0257656248</v>
      </c>
      <c r="I1515" s="27">
        <f>(C1515/$M$1)*'Infectados Brasil'!$M$14</f>
        <v>0.87549234585615188</v>
      </c>
      <c r="J1515" s="4">
        <v>1</v>
      </c>
    </row>
    <row r="1516" spans="1:10" x14ac:dyDescent="0.25">
      <c r="A1516" s="8">
        <f>A1515+'Infectados Brasil'!$M$12</f>
        <v>43961.700000004406</v>
      </c>
      <c r="B1516" s="7">
        <f>B1515+'Infectados Brasil'!$M$12</f>
        <v>75.699999999997843</v>
      </c>
      <c r="C1516" s="9">
        <f>C1515+(F1515*'Infectados Brasil'!$M$12)</f>
        <v>48916639.581608221</v>
      </c>
      <c r="D1516" s="23">
        <f>D1515+(G1515*'Infectados Brasil'!$M$12)</f>
        <v>79311465.078723267</v>
      </c>
      <c r="E1516" s="23">
        <f>E1515+(H1515*'Infectados Brasil'!$M$12)</f>
        <v>81771896.339668661</v>
      </c>
      <c r="F1516" s="23">
        <f>-('Infectados Brasil'!$M$9*C1516*(D1516/$M$1))</f>
        <v>-6894692.9111712063</v>
      </c>
      <c r="G1516" s="23">
        <f>('Infectados Brasil'!$M$9*C1516*(D1516/$M$1))-('Infectados Brasil'!$M$10*D1516)</f>
        <v>-1036453.596701121</v>
      </c>
      <c r="H1516" s="23">
        <f>('Infectados Brasil'!$M$10*D1516)</f>
        <v>7931146.5078723272</v>
      </c>
      <c r="I1516" s="27">
        <f>(C1516/$M$1)*'Infectados Brasil'!$M$14</f>
        <v>0.86931856627886606</v>
      </c>
      <c r="J1516" s="4">
        <v>1</v>
      </c>
    </row>
    <row r="1517" spans="1:10" x14ac:dyDescent="0.25">
      <c r="A1517" s="8">
        <f>A1516+'Infectados Brasil'!$M$12</f>
        <v>43961.750000004409</v>
      </c>
      <c r="B1517" s="7">
        <f>B1516+'Infectados Brasil'!$M$12</f>
        <v>75.74999999999784</v>
      </c>
      <c r="C1517" s="9">
        <f>C1516+(F1516*'Infectados Brasil'!$M$12)</f>
        <v>48571904.936049663</v>
      </c>
      <c r="D1517" s="23">
        <f>D1516+(G1516*'Infectados Brasil'!$M$12)</f>
        <v>79259642.398888215</v>
      </c>
      <c r="E1517" s="23">
        <f>E1516+(H1516*'Infectados Brasil'!$M$12)</f>
        <v>82168453.665062279</v>
      </c>
      <c r="F1517" s="23">
        <f>-('Infectados Brasil'!$M$9*C1517*(D1517/$M$1))</f>
        <v>-6841630.0270498954</v>
      </c>
      <c r="G1517" s="23">
        <f>('Infectados Brasil'!$M$9*C1517*(D1517/$M$1))-('Infectados Brasil'!$M$10*D1517)</f>
        <v>-1084334.2128389264</v>
      </c>
      <c r="H1517" s="23">
        <f>('Infectados Brasil'!$M$10*D1517)</f>
        <v>7925964.2398888217</v>
      </c>
      <c r="I1517" s="27">
        <f>(C1517/$M$1)*'Infectados Brasil'!$M$14</f>
        <v>0.86319213914922532</v>
      </c>
      <c r="J1517" s="4">
        <v>1</v>
      </c>
    </row>
    <row r="1518" spans="1:10" x14ac:dyDescent="0.25">
      <c r="A1518" s="8">
        <f>A1517+'Infectados Brasil'!$M$12</f>
        <v>43961.800000004412</v>
      </c>
      <c r="B1518" s="7">
        <f>B1517+'Infectados Brasil'!$M$12</f>
        <v>75.799999999997837</v>
      </c>
      <c r="C1518" s="9">
        <f>C1517+(F1517*'Infectados Brasil'!$M$12)</f>
        <v>48229823.434697166</v>
      </c>
      <c r="D1518" s="23">
        <f>D1517+(G1517*'Infectados Brasil'!$M$12)</f>
        <v>79205425.688246265</v>
      </c>
      <c r="E1518" s="23">
        <f>E1517+(H1517*'Infectados Brasil'!$M$12)</f>
        <v>82564751.877056718</v>
      </c>
      <c r="F1518" s="23">
        <f>-('Infectados Brasil'!$M$9*C1518*(D1518/$M$1))</f>
        <v>-6788798.9112022799</v>
      </c>
      <c r="G1518" s="23">
        <f>('Infectados Brasil'!$M$9*C1518*(D1518/$M$1))-('Infectados Brasil'!$M$10*D1518)</f>
        <v>-1131743.6576223467</v>
      </c>
      <c r="H1518" s="23">
        <f>('Infectados Brasil'!$M$10*D1518)</f>
        <v>7920542.5688246265</v>
      </c>
      <c r="I1518" s="27">
        <f>(C1518/$M$1)*'Infectados Brasil'!$M$14</f>
        <v>0.8571128621823324</v>
      </c>
      <c r="J1518" s="4">
        <v>1</v>
      </c>
    </row>
    <row r="1519" spans="1:10" x14ac:dyDescent="0.25">
      <c r="A1519" s="8">
        <f>A1518+'Infectados Brasil'!$M$12</f>
        <v>43961.850000004415</v>
      </c>
      <c r="B1519" s="7">
        <f>B1518+'Infectados Brasil'!$M$12</f>
        <v>75.849999999997834</v>
      </c>
      <c r="C1519" s="9">
        <f>C1518+(F1518*'Infectados Brasil'!$M$12)</f>
        <v>47890383.489137053</v>
      </c>
      <c r="D1519" s="23">
        <f>D1518+(G1518*'Infectados Brasil'!$M$12)</f>
        <v>79148838.505365148</v>
      </c>
      <c r="E1519" s="23">
        <f>E1518+(H1518*'Infectados Brasil'!$M$12)</f>
        <v>82960779.005497947</v>
      </c>
      <c r="F1519" s="23">
        <f>-('Infectados Brasil'!$M$9*C1519*(D1519/$M$1))</f>
        <v>-6736203.5379352737</v>
      </c>
      <c r="G1519" s="23">
        <f>('Infectados Brasil'!$M$9*C1519*(D1519/$M$1))-('Infectados Brasil'!$M$10*D1519)</f>
        <v>-1178680.3126012413</v>
      </c>
      <c r="H1519" s="23">
        <f>('Infectados Brasil'!$M$10*D1519)</f>
        <v>7914883.850536515</v>
      </c>
      <c r="I1519" s="27">
        <f>(C1519/$M$1)*'Infectados Brasil'!$M$14</f>
        <v>0.85108052943552126</v>
      </c>
      <c r="J1519" s="4">
        <v>1</v>
      </c>
    </row>
    <row r="1520" spans="1:10" x14ac:dyDescent="0.25">
      <c r="A1520" s="8">
        <f>A1519+'Infectados Brasil'!$M$12</f>
        <v>43961.900000004418</v>
      </c>
      <c r="B1520" s="7">
        <f>B1519+'Infectados Brasil'!$M$12</f>
        <v>75.899999999997831</v>
      </c>
      <c r="C1520" s="9">
        <f>C1519+(F1519*'Infectados Brasil'!$M$12)</f>
        <v>47553573.312240288</v>
      </c>
      <c r="D1520" s="23">
        <f>D1519+(G1519*'Infectados Brasil'!$M$12)</f>
        <v>79089904.489735082</v>
      </c>
      <c r="E1520" s="23">
        <f>E1519+(H1519*'Infectados Brasil'!$M$12)</f>
        <v>83356523.19802478</v>
      </c>
      <c r="F1520" s="23">
        <f>-('Infectados Brasil'!$M$9*C1520*(D1520/$M$1))</f>
        <v>-6683847.7411927292</v>
      </c>
      <c r="G1520" s="23">
        <f>('Infectados Brasil'!$M$9*C1520*(D1520/$M$1))-('Infectados Brasil'!$M$10*D1520)</f>
        <v>-1225142.7077807793</v>
      </c>
      <c r="H1520" s="23">
        <f>('Infectados Brasil'!$M$10*D1520)</f>
        <v>7908990.4489735086</v>
      </c>
      <c r="I1520" s="27">
        <f>(C1520/$M$1)*'Infectados Brasil'!$M$14</f>
        <v>0.84509493143467018</v>
      </c>
      <c r="J1520" s="4">
        <v>1</v>
      </c>
    </row>
    <row r="1521" spans="1:10" x14ac:dyDescent="0.25">
      <c r="A1521" s="8">
        <f>A1520+'Infectados Brasil'!$M$12</f>
        <v>43961.950000004421</v>
      </c>
      <c r="B1521" s="7">
        <f>B1520+'Infectados Brasil'!$M$12</f>
        <v>75.949999999997829</v>
      </c>
      <c r="C1521" s="9">
        <f>C1520+(F1520*'Infectados Brasil'!$M$12)</f>
        <v>47219380.925180651</v>
      </c>
      <c r="D1521" s="23">
        <f>D1520+(G1520*'Infectados Brasil'!$M$12)</f>
        <v>79028647.354346037</v>
      </c>
      <c r="E1521" s="23">
        <f>E1520+(H1520*'Infectados Brasil'!$M$12)</f>
        <v>83751972.720473453</v>
      </c>
      <c r="F1521" s="23">
        <f>-('Infectados Brasil'!$M$9*C1521*(D1521/$M$1))</f>
        <v>-6631735.2163753351</v>
      </c>
      <c r="G1521" s="23">
        <f>('Infectados Brasil'!$M$9*C1521*(D1521/$M$1))-('Infectados Brasil'!$M$10*D1521)</f>
        <v>-1271129.5190592688</v>
      </c>
      <c r="H1521" s="23">
        <f>('Infectados Brasil'!$M$10*D1521)</f>
        <v>7902864.7354346039</v>
      </c>
      <c r="I1521" s="27">
        <f>(C1521/$M$1)*'Infectados Brasil'!$M$14</f>
        <v>0.83915585529892467</v>
      </c>
      <c r="J1521" s="4">
        <v>1</v>
      </c>
    </row>
    <row r="1522" spans="1:10" x14ac:dyDescent="0.25">
      <c r="A1522" s="8">
        <f>A1521+'Infectados Brasil'!$M$12</f>
        <v>43962.000000004424</v>
      </c>
      <c r="B1522" s="7">
        <f>B1521+'Infectados Brasil'!$M$12</f>
        <v>75.999999999997826</v>
      </c>
      <c r="C1522" s="9">
        <f>C1521+(F1521*'Infectados Brasil'!$M$12)</f>
        <v>46887794.164361887</v>
      </c>
      <c r="D1522" s="23">
        <f>D1521+(G1521*'Infectados Brasil'!$M$12)</f>
        <v>78965090.878393069</v>
      </c>
      <c r="E1522" s="23">
        <f>E1521+(H1521*'Infectados Brasil'!$M$12)</f>
        <v>84147115.957245186</v>
      </c>
      <c r="F1522" s="23">
        <f>-('Infectados Brasil'!$M$9*C1522*(D1522/$M$1))</f>
        <v>-6579869.5221880339</v>
      </c>
      <c r="G1522" s="23">
        <f>('Infectados Brasil'!$M$9*C1522*(D1522/$M$1))-('Infectados Brasil'!$M$10*D1522)</f>
        <v>-1316639.5656512734</v>
      </c>
      <c r="H1522" s="23">
        <f>('Infectados Brasil'!$M$10*D1522)</f>
        <v>7896509.0878393073</v>
      </c>
      <c r="I1522" s="27">
        <f>(C1522/$M$1)*'Infectados Brasil'!$M$14</f>
        <v>0.83326308486380263</v>
      </c>
      <c r="J1522" s="4">
        <v>1</v>
      </c>
    </row>
    <row r="1523" spans="1:10" x14ac:dyDescent="0.25">
      <c r="A1523" s="8">
        <f>A1522+'Infectados Brasil'!$M$12</f>
        <v>43962.050000004427</v>
      </c>
      <c r="B1523" s="7">
        <f>B1522+'Infectados Brasil'!$M$12</f>
        <v>76.049999999997823</v>
      </c>
      <c r="C1523" s="9">
        <f>C1522+(F1522*'Infectados Brasil'!$M$12)</f>
        <v>46558800.688252486</v>
      </c>
      <c r="D1523" s="23">
        <f>D1522+(G1522*'Infectados Brasil'!$M$12)</f>
        <v>78899258.900110498</v>
      </c>
      <c r="E1523" s="23">
        <f>E1522+(H1522*'Infectados Brasil'!$M$12)</f>
        <v>84541941.411637157</v>
      </c>
      <c r="F1523" s="23">
        <f>-('Infectados Brasil'!$M$9*C1523*(D1523/$M$1))</f>
        <v>-6528254.0825126544</v>
      </c>
      <c r="G1523" s="23">
        <f>('Infectados Brasil'!$M$9*C1523*(D1523/$M$1))-('Infectados Brasil'!$M$10*D1523)</f>
        <v>-1361671.8074983954</v>
      </c>
      <c r="H1523" s="23">
        <f>('Infectados Brasil'!$M$10*D1523)</f>
        <v>7889925.8900110498</v>
      </c>
      <c r="I1523" s="27">
        <f>(C1523/$M$1)*'Infectados Brasil'!$M$14</f>
        <v>0.82741640080265844</v>
      </c>
      <c r="J1523" s="4">
        <v>1</v>
      </c>
    </row>
    <row r="1524" spans="1:10" x14ac:dyDescent="0.25">
      <c r="A1524" s="8">
        <f>A1523+'Infectados Brasil'!$M$12</f>
        <v>43962.10000000443</v>
      </c>
      <c r="B1524" s="7">
        <f>B1523+'Infectados Brasil'!$M$12</f>
        <v>76.09999999999782</v>
      </c>
      <c r="C1524" s="9">
        <f>C1523+(F1523*'Infectados Brasil'!$M$12)</f>
        <v>46232387.984126851</v>
      </c>
      <c r="D1524" s="23">
        <f>D1523+(G1523*'Infectados Brasil'!$M$12)</f>
        <v>78831175.309735581</v>
      </c>
      <c r="E1524" s="23">
        <f>E1523+(H1523*'Infectados Brasil'!$M$12)</f>
        <v>84936437.706137717</v>
      </c>
      <c r="F1524" s="23">
        <f>-('Infectados Brasil'!$M$9*C1524*(D1524/$M$1))</f>
        <v>-6476892.1883036196</v>
      </c>
      <c r="G1524" s="23">
        <f>('Infectados Brasil'!$M$9*C1524*(D1524/$M$1))-('Infectados Brasil'!$M$10*D1524)</f>
        <v>-1406225.3426699387</v>
      </c>
      <c r="H1524" s="23">
        <f>('Infectados Brasil'!$M$10*D1524)</f>
        <v>7883117.5309735583</v>
      </c>
      <c r="I1524" s="27">
        <f>(C1524/$M$1)*'Infectados Brasil'!$M$14</f>
        <v>0.82161558074648289</v>
      </c>
      <c r="J1524" s="4">
        <v>1</v>
      </c>
    </row>
    <row r="1525" spans="1:10" x14ac:dyDescent="0.25">
      <c r="A1525" s="8">
        <f>A1524+'Infectados Brasil'!$M$12</f>
        <v>43962.150000004433</v>
      </c>
      <c r="B1525" s="7">
        <f>B1524+'Infectados Brasil'!$M$12</f>
        <v>76.149999999997817</v>
      </c>
      <c r="C1525" s="9">
        <f>C1524+(F1524*'Infectados Brasil'!$M$12)</f>
        <v>45908543.37471167</v>
      </c>
      <c r="D1525" s="23">
        <f>D1524+(G1524*'Infectados Brasil'!$M$12)</f>
        <v>78760864.042602077</v>
      </c>
      <c r="E1525" s="23">
        <f>E1524+(H1524*'Infectados Brasil'!$M$12)</f>
        <v>85330593.582686394</v>
      </c>
      <c r="F1525" s="23">
        <f>-('Infectados Brasil'!$M$9*C1525*(D1525/$M$1))</f>
        <v>-6425786.9995045429</v>
      </c>
      <c r="G1525" s="23">
        <f>('Infectados Brasil'!$M$9*C1525*(D1525/$M$1))-('Infectados Brasil'!$M$10*D1525)</f>
        <v>-1450299.404755665</v>
      </c>
      <c r="H1525" s="23">
        <f>('Infectados Brasil'!$M$10*D1525)</f>
        <v>7876086.4042602079</v>
      </c>
      <c r="I1525" s="27">
        <f>(C1525/$M$1)*'Infectados Brasil'!$M$14</f>
        <v>0.81586039940201871</v>
      </c>
      <c r="J1525" s="4">
        <v>1</v>
      </c>
    </row>
    <row r="1526" spans="1:10" x14ac:dyDescent="0.25">
      <c r="A1526" s="8">
        <f>A1525+'Infectados Brasil'!$M$12</f>
        <v>43962.200000004435</v>
      </c>
      <c r="B1526" s="7">
        <f>B1525+'Infectados Brasil'!$M$12</f>
        <v>76.199999999997814</v>
      </c>
      <c r="C1526" s="9">
        <f>C1525+(F1525*'Infectados Brasil'!$M$12)</f>
        <v>45587254.024736442</v>
      </c>
      <c r="D1526" s="23">
        <f>D1525+(G1525*'Infectados Brasil'!$M$12)</f>
        <v>78688349.0723643</v>
      </c>
      <c r="E1526" s="23">
        <f>E1525+(H1525*'Infectados Brasil'!$M$12)</f>
        <v>85724397.902899399</v>
      </c>
      <c r="F1526" s="23">
        <f>-('Infectados Brasil'!$M$9*C1526*(D1526/$M$1))</f>
        <v>-6374941.5469836602</v>
      </c>
      <c r="G1526" s="23">
        <f>('Infectados Brasil'!$M$9*C1526*(D1526/$M$1))-('Infectados Brasil'!$M$10*D1526)</f>
        <v>-1493893.3602527706</v>
      </c>
      <c r="H1526" s="23">
        <f>('Infectados Brasil'!$M$10*D1526)</f>
        <v>7868834.9072364308</v>
      </c>
      <c r="I1526" s="27">
        <f>(C1526/$M$1)*'Infectados Brasil'!$M$14</f>
        <v>0.81015062866817322</v>
      </c>
      <c r="J1526" s="4">
        <v>1</v>
      </c>
    </row>
    <row r="1527" spans="1:10" x14ac:dyDescent="0.25">
      <c r="A1527" s="8">
        <f>A1526+'Infectados Brasil'!$M$12</f>
        <v>43962.250000004438</v>
      </c>
      <c r="B1527" s="7">
        <f>B1526+'Infectados Brasil'!$M$12</f>
        <v>76.249999999997812</v>
      </c>
      <c r="C1527" s="9">
        <f>C1526+(F1526*'Infectados Brasil'!$M$12)</f>
        <v>45268506.947387256</v>
      </c>
      <c r="D1527" s="23">
        <f>D1526+(G1526*'Infectados Brasil'!$M$12)</f>
        <v>78613654.404351667</v>
      </c>
      <c r="E1527" s="23">
        <f>E1526+(H1526*'Infectados Brasil'!$M$12)</f>
        <v>86117839.648261219</v>
      </c>
      <c r="F1527" s="23">
        <f>-('Infectados Brasil'!$M$9*C1527*(D1527/$M$1))</f>
        <v>-6324358.7344860574</v>
      </c>
      <c r="G1527" s="23">
        <f>('Infectados Brasil'!$M$9*C1527*(D1527/$M$1))-('Infectados Brasil'!$M$10*D1527)</f>
        <v>-1537006.70594911</v>
      </c>
      <c r="H1527" s="23">
        <f>('Infectados Brasil'!$M$10*D1527)</f>
        <v>7861365.4404351674</v>
      </c>
      <c r="I1527" s="27">
        <f>(C1527/$M$1)*'Infectados Brasil'!$M$14</f>
        <v>0.8044860377507107</v>
      </c>
      <c r="J1527" s="4">
        <v>1</v>
      </c>
    </row>
    <row r="1528" spans="1:10" x14ac:dyDescent="0.25">
      <c r="A1528" s="8">
        <f>A1527+'Infectados Brasil'!$M$12</f>
        <v>43962.300000004441</v>
      </c>
      <c r="B1528" s="7">
        <f>B1527+'Infectados Brasil'!$M$12</f>
        <v>76.299999999997809</v>
      </c>
      <c r="C1528" s="9">
        <f>C1527+(F1527*'Infectados Brasil'!$M$12)</f>
        <v>44952289.010662951</v>
      </c>
      <c r="D1528" s="23">
        <f>D1527+(G1527*'Infectados Brasil'!$M$12)</f>
        <v>78536804.069054216</v>
      </c>
      <c r="E1528" s="23">
        <f>E1527+(H1527*'Infectados Brasil'!$M$12)</f>
        <v>86510907.920282975</v>
      </c>
      <c r="F1528" s="23">
        <f>-('Infectados Brasil'!$M$9*C1528*(D1528/$M$1))</f>
        <v>-6274041.3406007187</v>
      </c>
      <c r="G1528" s="23">
        <f>('Infectados Brasil'!$M$9*C1528*(D1528/$M$1))-('Infectados Brasil'!$M$10*D1528)</f>
        <v>-1579639.0663047032</v>
      </c>
      <c r="H1528" s="23">
        <f>('Infectados Brasil'!$M$10*D1528)</f>
        <v>7853680.406905422</v>
      </c>
      <c r="I1528" s="27">
        <f>(C1528/$M$1)*'Infectados Brasil'!$M$14</f>
        <v>0.79886639327521003</v>
      </c>
      <c r="J1528" s="4">
        <v>1</v>
      </c>
    </row>
    <row r="1529" spans="1:10" x14ac:dyDescent="0.25">
      <c r="A1529" s="8">
        <f>A1528+'Infectados Brasil'!$M$12</f>
        <v>43962.350000004444</v>
      </c>
      <c r="B1529" s="7">
        <f>B1528+'Infectados Brasil'!$M$12</f>
        <v>76.349999999997806</v>
      </c>
      <c r="C1529" s="9">
        <f>C1528+(F1528*'Infectados Brasil'!$M$12)</f>
        <v>44638586.943632916</v>
      </c>
      <c r="D1529" s="23">
        <f>D1528+(G1528*'Infectados Brasil'!$M$12)</f>
        <v>78457822.115738988</v>
      </c>
      <c r="E1529" s="23">
        <f>E1528+(H1528*'Infectados Brasil'!$M$12)</f>
        <v>86903591.940628245</v>
      </c>
      <c r="F1529" s="23">
        <f>-('Infectados Brasil'!$M$9*C1529*(D1529/$M$1))</f>
        <v>-6223992.0207404941</v>
      </c>
      <c r="G1529" s="23">
        <f>('Infectados Brasil'!$M$9*C1529*(D1529/$M$1))-('Infectados Brasil'!$M$10*D1529)</f>
        <v>-1621790.1908334047</v>
      </c>
      <c r="H1529" s="23">
        <f>('Infectados Brasil'!$M$10*D1529)</f>
        <v>7845782.2115738988</v>
      </c>
      <c r="I1529" s="27">
        <f>(C1529/$M$1)*'Infectados Brasil'!$M$14</f>
        <v>0.79329145939827639</v>
      </c>
      <c r="J1529" s="4">
        <v>1</v>
      </c>
    </row>
    <row r="1530" spans="1:10" x14ac:dyDescent="0.25">
      <c r="A1530" s="8">
        <f>A1529+'Infectados Brasil'!$M$12</f>
        <v>43962.400000004447</v>
      </c>
      <c r="B1530" s="7">
        <f>B1529+'Infectados Brasil'!$M$12</f>
        <v>76.399999999997803</v>
      </c>
      <c r="C1530" s="9">
        <f>C1529+(F1529*'Infectados Brasil'!$M$12)</f>
        <v>44327387.34259589</v>
      </c>
      <c r="D1530" s="23">
        <f>D1529+(G1529*'Infectados Brasil'!$M$12)</f>
        <v>78376732.606197312</v>
      </c>
      <c r="E1530" s="23">
        <f>E1529+(H1529*'Infectados Brasil'!$M$12)</f>
        <v>87295881.051206946</v>
      </c>
      <c r="F1530" s="23">
        <f>-('Infectados Brasil'!$M$9*C1530*(D1530/$M$1))</f>
        <v>-6174213.3091331059</v>
      </c>
      <c r="G1530" s="23">
        <f>('Infectados Brasil'!$M$9*C1530*(D1530/$M$1))-('Infectados Brasil'!$M$10*D1530)</f>
        <v>-1663459.9514866257</v>
      </c>
      <c r="H1530" s="23">
        <f>('Infectados Brasil'!$M$10*D1530)</f>
        <v>7837673.2606197316</v>
      </c>
      <c r="I1530" s="27">
        <f>(C1530/$M$1)*'Infectados Brasil'!$M$14</f>
        <v>0.78776099791698972</v>
      </c>
      <c r="J1530" s="4">
        <v>1</v>
      </c>
    </row>
    <row r="1531" spans="1:10" x14ac:dyDescent="0.25">
      <c r="A1531" s="8">
        <f>A1530+'Infectados Brasil'!$M$12</f>
        <v>43962.45000000445</v>
      </c>
      <c r="B1531" s="7">
        <f>B1530+'Infectados Brasil'!$M$12</f>
        <v>76.4499999999978</v>
      </c>
      <c r="C1531" s="9">
        <f>C1530+(F1530*'Infectados Brasil'!$M$12)</f>
        <v>44018676.677139238</v>
      </c>
      <c r="D1531" s="23">
        <f>D1530+(G1530*'Infectados Brasil'!$M$12)</f>
        <v>78293559.608622983</v>
      </c>
      <c r="E1531" s="23">
        <f>E1530+(H1530*'Infectados Brasil'!$M$12)</f>
        <v>87687764.714237928</v>
      </c>
      <c r="F1531" s="23">
        <f>-('Infectados Brasil'!$M$9*C1531*(D1531/$M$1))</f>
        <v>-6124707.6208214182</v>
      </c>
      <c r="G1531" s="23">
        <f>('Infectados Brasil'!$M$9*C1531*(D1531/$M$1))-('Infectados Brasil'!$M$10*D1531)</f>
        <v>-1704648.3400408803</v>
      </c>
      <c r="H1531" s="23">
        <f>('Infectados Brasil'!$M$10*D1531)</f>
        <v>7829355.9608622985</v>
      </c>
      <c r="I1531" s="27">
        <f>(C1531/$M$1)*'Infectados Brasil'!$M$14</f>
        <v>0.78227476837658871</v>
      </c>
      <c r="J1531" s="4">
        <v>1</v>
      </c>
    </row>
    <row r="1532" spans="1:10" x14ac:dyDescent="0.25">
      <c r="A1532" s="8">
        <f>A1531+'Infectados Brasil'!$M$12</f>
        <v>43962.500000004453</v>
      </c>
      <c r="B1532" s="7">
        <f>B1531+'Infectados Brasil'!$M$12</f>
        <v>76.499999999997797</v>
      </c>
      <c r="C1532" s="9">
        <f>C1531+(F1531*'Infectados Brasil'!$M$12)</f>
        <v>43712441.296098165</v>
      </c>
      <c r="D1532" s="23">
        <f>D1531+(G1531*'Infectados Brasil'!$M$12)</f>
        <v>78208327.191620946</v>
      </c>
      <c r="E1532" s="23">
        <f>E1531+(H1531*'Infectados Brasil'!$M$12)</f>
        <v>88079232.512281045</v>
      </c>
      <c r="F1532" s="23">
        <f>-('Infectados Brasil'!$M$9*C1532*(D1532/$M$1))</f>
        <v>-6075477.2536711879</v>
      </c>
      <c r="G1532" s="23">
        <f>('Infectados Brasil'!$M$9*C1532*(D1532/$M$1))-('Infectados Brasil'!$M$10*D1532)</f>
        <v>-1745355.4654909074</v>
      </c>
      <c r="H1532" s="23">
        <f>('Infectados Brasil'!$M$10*D1532)</f>
        <v>7820832.7191620953</v>
      </c>
      <c r="I1532" s="27">
        <f>(C1532/$M$1)*'Infectados Brasil'!$M$14</f>
        <v>0.77683252817637305</v>
      </c>
      <c r="J1532" s="4">
        <v>1</v>
      </c>
    </row>
    <row r="1533" spans="1:10" x14ac:dyDescent="0.25">
      <c r="A1533" s="8">
        <f>A1532+'Infectados Brasil'!$M$12</f>
        <v>43962.550000004456</v>
      </c>
      <c r="B1533" s="7">
        <f>B1532+'Infectados Brasil'!$M$12</f>
        <v>76.549999999997794</v>
      </c>
      <c r="C1533" s="9">
        <f>C1532+(F1532*'Infectados Brasil'!$M$12)</f>
        <v>43408667.433414608</v>
      </c>
      <c r="D1533" s="23">
        <f>D1532+(G1532*'Infectados Brasil'!$M$12)</f>
        <v>78121059.418346405</v>
      </c>
      <c r="E1533" s="23">
        <f>E1532+(H1532*'Infectados Brasil'!$M$12)</f>
        <v>88470274.148239151</v>
      </c>
      <c r="F1533" s="23">
        <f>-('Infectados Brasil'!$M$9*C1533*(D1533/$M$1))</f>
        <v>-6026524.3903846489</v>
      </c>
      <c r="G1533" s="23">
        <f>('Infectados Brasil'!$M$9*C1533*(D1533/$M$1))-('Infectados Brasil'!$M$10*D1533)</f>
        <v>-1785581.5514499918</v>
      </c>
      <c r="H1533" s="23">
        <f>('Infectados Brasil'!$M$10*D1533)</f>
        <v>7812105.9418346407</v>
      </c>
      <c r="I1533" s="27">
        <f>(C1533/$M$1)*'Infectados Brasil'!$M$14</f>
        <v>0.77143403267382527</v>
      </c>
      <c r="J1533" s="4">
        <v>1</v>
      </c>
    </row>
    <row r="1534" spans="1:10" x14ac:dyDescent="0.25">
      <c r="A1534" s="8">
        <f>A1533+'Infectados Brasil'!$M$12</f>
        <v>43962.600000004459</v>
      </c>
      <c r="B1534" s="7">
        <f>B1533+'Infectados Brasil'!$M$12</f>
        <v>76.599999999997792</v>
      </c>
      <c r="C1534" s="9">
        <f>C1533+(F1533*'Infectados Brasil'!$M$12)</f>
        <v>43107341.213895373</v>
      </c>
      <c r="D1534" s="23">
        <f>D1533+(G1533*'Infectados Brasil'!$M$12)</f>
        <v>78031780.34077391</v>
      </c>
      <c r="E1534" s="23">
        <f>E1533+(H1533*'Infectados Brasil'!$M$12)</f>
        <v>88860879.445330888</v>
      </c>
      <c r="F1534" s="23">
        <f>-('Infectados Brasil'!$M$9*C1534*(D1534/$M$1))</f>
        <v>-5977851.1005182527</v>
      </c>
      <c r="G1534" s="23">
        <f>('Infectados Brasil'!$M$9*C1534*(D1534/$M$1))-('Infectados Brasil'!$M$10*D1534)</f>
        <v>-1825326.9335591383</v>
      </c>
      <c r="H1534" s="23">
        <f>('Infectados Brasil'!$M$10*D1534)</f>
        <v>7803178.034077391</v>
      </c>
      <c r="I1534" s="27">
        <f>(C1534/$M$1)*'Infectados Brasil'!$M$14</f>
        <v>0.76607903528694055</v>
      </c>
      <c r="J1534" s="4">
        <v>1</v>
      </c>
    </row>
    <row r="1535" spans="1:10" x14ac:dyDescent="0.25">
      <c r="A1535" s="8">
        <f>A1534+'Infectados Brasil'!$M$12</f>
        <v>43962.650000004462</v>
      </c>
      <c r="B1535" s="7">
        <f>B1534+'Infectados Brasil'!$M$12</f>
        <v>76.649999999997789</v>
      </c>
      <c r="C1535" s="9">
        <f>C1534+(F1534*'Infectados Brasil'!$M$12)</f>
        <v>42808448.65886946</v>
      </c>
      <c r="D1535" s="23">
        <f>D1534+(G1534*'Infectados Brasil'!$M$12)</f>
        <v>77940513.994095951</v>
      </c>
      <c r="E1535" s="23">
        <f>E1534+(H1534*'Infectados Brasil'!$M$12)</f>
        <v>89251038.347034752</v>
      </c>
      <c r="F1535" s="23">
        <f>-('Infectados Brasil'!$M$9*C1535*(D1535/$M$1))</f>
        <v>-5929459.3425030261</v>
      </c>
      <c r="G1535" s="23">
        <f>('Infectados Brasil'!$M$9*C1535*(D1535/$M$1))-('Infectados Brasil'!$M$10*D1535)</f>
        <v>-1864592.0569065697</v>
      </c>
      <c r="H1535" s="23">
        <f>('Infectados Brasil'!$M$10*D1535)</f>
        <v>7794051.3994095959</v>
      </c>
      <c r="I1535" s="27">
        <f>(C1535/$M$1)*'Infectados Brasil'!$M$14</f>
        <v>0.76076728759476575</v>
      </c>
      <c r="J1535" s="4">
        <v>1</v>
      </c>
    </row>
    <row r="1536" spans="1:10" x14ac:dyDescent="0.25">
      <c r="A1536" s="8">
        <f>A1535+'Infectados Brasil'!$M$12</f>
        <v>43962.700000004465</v>
      </c>
      <c r="B1536" s="7">
        <f>B1535+'Infectados Brasil'!$M$12</f>
        <v>76.699999999997786</v>
      </c>
      <c r="C1536" s="9">
        <f>C1535+(F1535*'Infectados Brasil'!$M$12)</f>
        <v>42511975.691744313</v>
      </c>
      <c r="D1536" s="23">
        <f>D1535+(G1535*'Infectados Brasil'!$M$12)</f>
        <v>77847284.391250625</v>
      </c>
      <c r="E1536" s="23">
        <f>E1535+(H1535*'Infectados Brasil'!$M$12)</f>
        <v>89640740.917005226</v>
      </c>
      <c r="F1536" s="23">
        <f>-('Infectados Brasil'!$M$9*C1536*(D1536/$M$1))</f>
        <v>-5881350.9656659802</v>
      </c>
      <c r="G1536" s="23">
        <f>('Infectados Brasil'!$M$9*C1536*(D1536/$M$1))-('Infectados Brasil'!$M$10*D1536)</f>
        <v>-1903377.4734590827</v>
      </c>
      <c r="H1536" s="23">
        <f>('Infectados Brasil'!$M$10*D1536)</f>
        <v>7784728.4391250629</v>
      </c>
      <c r="I1536" s="27">
        <f>(C1536/$M$1)*'Infectados Brasil'!$M$14</f>
        <v>0.75549853943614176</v>
      </c>
      <c r="J1536" s="4">
        <v>1</v>
      </c>
    </row>
    <row r="1537" spans="1:10" x14ac:dyDescent="0.25">
      <c r="A1537" s="8">
        <f>A1536+'Infectados Brasil'!$M$12</f>
        <v>43962.750000004467</v>
      </c>
      <c r="B1537" s="7">
        <f>B1536+'Infectados Brasil'!$M$12</f>
        <v>76.749999999997783</v>
      </c>
      <c r="C1537" s="9">
        <f>C1536+(F1536*'Infectados Brasil'!$M$12)</f>
        <v>42217908.143461011</v>
      </c>
      <c r="D1537" s="23">
        <f>D1536+(G1536*'Infectados Brasil'!$M$12)</f>
        <v>77752115.517577678</v>
      </c>
      <c r="E1537" s="23">
        <f>E1536+(H1536*'Infectados Brasil'!$M$12)</f>
        <v>90029977.338961482</v>
      </c>
      <c r="F1537" s="23">
        <f>-('Infectados Brasil'!$M$9*C1537*(D1537/$M$1))</f>
        <v>-5833527.7122511351</v>
      </c>
      <c r="G1537" s="23">
        <f>('Infectados Brasil'!$M$9*C1537*(D1537/$M$1))-('Infectados Brasil'!$M$10*D1537)</f>
        <v>-1941683.8395066326</v>
      </c>
      <c r="H1537" s="23">
        <f>('Infectados Brasil'!$M$10*D1537)</f>
        <v>7775211.5517577678</v>
      </c>
      <c r="I1537" s="27">
        <f>(C1537/$M$1)*'Infectados Brasil'!$M$14</f>
        <v>0.75027253900664992</v>
      </c>
      <c r="J1537" s="4">
        <v>1</v>
      </c>
    </row>
    <row r="1538" spans="1:10" x14ac:dyDescent="0.25">
      <c r="A1538" s="8">
        <f>A1537+'Infectados Brasil'!$M$12</f>
        <v>43962.80000000447</v>
      </c>
      <c r="B1538" s="7">
        <f>B1537+'Infectados Brasil'!$M$12</f>
        <v>76.79999999999778</v>
      </c>
      <c r="C1538" s="9">
        <f>C1537+(F1537*'Infectados Brasil'!$M$12)</f>
        <v>41926231.757848457</v>
      </c>
      <c r="D1538" s="23">
        <f>D1537+(G1537*'Infectados Brasil'!$M$12)</f>
        <v>77655031.325602353</v>
      </c>
      <c r="E1538" s="23">
        <f>E1537+(H1537*'Infectados Brasil'!$M$12)</f>
        <v>90418737.91654937</v>
      </c>
      <c r="F1538" s="23">
        <f>-('Infectados Brasil'!$M$9*C1538*(D1538/$M$1))</f>
        <v>-5785991.2194387298</v>
      </c>
      <c r="G1538" s="23">
        <f>('Infectados Brasil'!$M$9*C1538*(D1538/$M$1))-('Infectados Brasil'!$M$10*D1538)</f>
        <v>-1979511.9131215056</v>
      </c>
      <c r="H1538" s="23">
        <f>('Infectados Brasil'!$M$10*D1538)</f>
        <v>7765503.1325602354</v>
      </c>
      <c r="I1538" s="27">
        <f>(C1538/$M$1)*'Infectados Brasil'!$M$14</f>
        <v>0.74508903295376394</v>
      </c>
      <c r="J1538" s="4">
        <v>1</v>
      </c>
    </row>
    <row r="1539" spans="1:10" x14ac:dyDescent="0.25">
      <c r="A1539" s="8">
        <f>A1538+'Infectados Brasil'!$M$12</f>
        <v>43962.850000004473</v>
      </c>
      <c r="B1539" s="7">
        <f>B1538+'Infectados Brasil'!$M$12</f>
        <v>76.849999999997777</v>
      </c>
      <c r="C1539" s="9">
        <f>C1538+(F1538*'Infectados Brasil'!$M$12)</f>
        <v>41636932.196876518</v>
      </c>
      <c r="D1539" s="23">
        <f>D1538+(G1538*'Infectados Brasil'!$M$12)</f>
        <v>77556055.729946271</v>
      </c>
      <c r="E1539" s="23">
        <f>E1538+(H1538*'Infectados Brasil'!$M$12)</f>
        <v>90807013.073177382</v>
      </c>
      <c r="F1539" s="23">
        <f>-('Infectados Brasil'!$M$9*C1539*(D1539/$M$1))</f>
        <v>-5738743.0213612523</v>
      </c>
      <c r="G1539" s="23">
        <f>('Infectados Brasil'!$M$9*C1539*(D1539/$M$1))-('Infectados Brasil'!$M$10*D1539)</f>
        <v>-2016862.5516333748</v>
      </c>
      <c r="H1539" s="23">
        <f>('Infectados Brasil'!$M$10*D1539)</f>
        <v>7755605.5729946271</v>
      </c>
      <c r="I1539" s="27">
        <f>(C1539/$M$1)*'Infectados Brasil'!$M$14</f>
        <v>0.73994776647020555</v>
      </c>
      <c r="J1539" s="4">
        <v>1</v>
      </c>
    </row>
    <row r="1540" spans="1:10" x14ac:dyDescent="0.25">
      <c r="A1540" s="8">
        <f>A1539+'Infectados Brasil'!$M$12</f>
        <v>43962.900000004476</v>
      </c>
      <c r="B1540" s="7">
        <f>B1539+'Infectados Brasil'!$M$12</f>
        <v>76.899999999997775</v>
      </c>
      <c r="C1540" s="9">
        <f>C1539+(F1539*'Infectados Brasil'!$M$12)</f>
        <v>41349995.045808457</v>
      </c>
      <c r="D1540" s="23">
        <f>D1539+(G1539*'Infectados Brasil'!$M$12)</f>
        <v>77455212.6023646</v>
      </c>
      <c r="E1540" s="23">
        <f>E1539+(H1539*'Infectados Brasil'!$M$12)</f>
        <v>91194793.351827115</v>
      </c>
      <c r="F1540" s="23">
        <f>-('Infectados Brasil'!$M$9*C1540*(D1540/$M$1))</f>
        <v>-5691784.5511149876</v>
      </c>
      <c r="G1540" s="23">
        <f>('Infectados Brasil'!$M$9*C1540*(D1540/$M$1))-('Infectados Brasil'!$M$10*D1540)</f>
        <v>-2053736.7091214731</v>
      </c>
      <c r="H1540" s="23">
        <f>('Infectados Brasil'!$M$10*D1540)</f>
        <v>7745521.2602364607</v>
      </c>
      <c r="I1540" s="27">
        <f>(C1540/$M$1)*'Infectados Brasil'!$M$14</f>
        <v>0.73484848338551023</v>
      </c>
      <c r="J1540" s="4">
        <v>1</v>
      </c>
    </row>
    <row r="1541" spans="1:10" x14ac:dyDescent="0.25">
      <c r="A1541" s="8">
        <f>A1540+'Infectados Brasil'!$M$12</f>
        <v>43962.950000004479</v>
      </c>
      <c r="B1541" s="7">
        <f>B1540+'Infectados Brasil'!$M$12</f>
        <v>76.949999999997772</v>
      </c>
      <c r="C1541" s="9">
        <f>C1540+(F1540*'Infectados Brasil'!$M$12)</f>
        <v>41065405.818252705</v>
      </c>
      <c r="D1541" s="23">
        <f>D1540+(G1540*'Infectados Brasil'!$M$12)</f>
        <v>77352525.766908526</v>
      </c>
      <c r="E1541" s="23">
        <f>E1540+(H1540*'Infectados Brasil'!$M$12)</f>
        <v>91582069.41483894</v>
      </c>
      <c r="F1541" s="23">
        <f>-('Infectados Brasil'!$M$9*C1541*(D1541/$M$1))</f>
        <v>-5645117.142765821</v>
      </c>
      <c r="G1541" s="23">
        <f>('Infectados Brasil'!$M$9*C1541*(D1541/$M$1))-('Infectados Brasil'!$M$10*D1541)</f>
        <v>-2090135.4339250317</v>
      </c>
      <c r="H1541" s="23">
        <f>('Infectados Brasil'!$M$10*D1541)</f>
        <v>7735252.5766908526</v>
      </c>
      <c r="I1541" s="27">
        <f>(C1541/$M$1)*'Infectados Brasil'!$M$14</f>
        <v>0.72979092625580522</v>
      </c>
      <c r="J1541" s="4">
        <v>1</v>
      </c>
    </row>
    <row r="1542" spans="1:10" x14ac:dyDescent="0.25">
      <c r="A1542" s="8">
        <f>A1541+'Infectados Brasil'!$M$12</f>
        <v>43963.000000004482</v>
      </c>
      <c r="B1542" s="7">
        <f>B1541+'Infectados Brasil'!$M$12</f>
        <v>76.999999999997769</v>
      </c>
      <c r="C1542" s="9">
        <f>C1541+(F1541*'Infectados Brasil'!$M$12)</f>
        <v>40783149.961114414</v>
      </c>
      <c r="D1542" s="23">
        <f>D1541+(G1541*'Infectados Brasil'!$M$12)</f>
        <v>77248018.995212272</v>
      </c>
      <c r="E1542" s="23">
        <f>E1541+(H1541*'Infectados Brasil'!$M$12)</f>
        <v>91968832.043673486</v>
      </c>
      <c r="F1542" s="23">
        <f>-('Infectados Brasil'!$M$9*C1542*(D1542/$M$1))</f>
        <v>-5598742.0333480872</v>
      </c>
      <c r="G1542" s="23">
        <f>('Infectados Brasil'!$M$9*C1542*(D1542/$M$1))-('Infectados Brasil'!$M$10*D1542)</f>
        <v>-2126059.8661731407</v>
      </c>
      <c r="H1542" s="23">
        <f>('Infectados Brasil'!$M$10*D1542)</f>
        <v>7724801.8995212279</v>
      </c>
      <c r="I1542" s="27">
        <f>(C1542/$M$1)*'Infectados Brasil'!$M$14</f>
        <v>0.72477483645180474</v>
      </c>
      <c r="J1542" s="4">
        <v>1</v>
      </c>
    </row>
    <row r="1543" spans="1:10" x14ac:dyDescent="0.25">
      <c r="A1543" s="8">
        <f>A1542+'Infectados Brasil'!$M$12</f>
        <v>43963.050000004485</v>
      </c>
      <c r="B1543" s="7">
        <f>B1542+'Infectados Brasil'!$M$12</f>
        <v>77.049999999997766</v>
      </c>
      <c r="C1543" s="9">
        <f>C1542+(F1542*'Infectados Brasil'!$M$12)</f>
        <v>40503212.85944701</v>
      </c>
      <c r="D1543" s="23">
        <f>D1542+(G1542*'Infectados Brasil'!$M$12)</f>
        <v>77141716.001903608</v>
      </c>
      <c r="E1543" s="23">
        <f>E1542+(H1542*'Infectados Brasil'!$M$12)</f>
        <v>92355072.138649553</v>
      </c>
      <c r="F1543" s="23">
        <f>-('Infectados Brasil'!$M$9*C1543*(D1543/$M$1))</f>
        <v>-5552660.3648553286</v>
      </c>
      <c r="G1543" s="23">
        <f>('Infectados Brasil'!$M$9*C1543*(D1543/$M$1))-('Infectados Brasil'!$M$10*D1543)</f>
        <v>-2161511.2353350325</v>
      </c>
      <c r="H1543" s="23">
        <f>('Infectados Brasil'!$M$10*D1543)</f>
        <v>7714171.600190361</v>
      </c>
      <c r="I1543" s="27">
        <f>(C1543/$M$1)*'Infectados Brasil'!$M$14</f>
        <v>0.71979995424502974</v>
      </c>
      <c r="J1543" s="4">
        <v>1</v>
      </c>
    </row>
    <row r="1544" spans="1:10" x14ac:dyDescent="0.25">
      <c r="A1544" s="8">
        <f>A1543+'Infectados Brasil'!$M$12</f>
        <v>43963.100000004488</v>
      </c>
      <c r="B1544" s="7">
        <f>B1543+'Infectados Brasil'!$M$12</f>
        <v>77.099999999997763</v>
      </c>
      <c r="C1544" s="9">
        <f>C1543+(F1543*'Infectados Brasil'!$M$12)</f>
        <v>40225579.841204241</v>
      </c>
      <c r="D1544" s="23">
        <f>D1543+(G1543*'Infectados Brasil'!$M$12)</f>
        <v>77033640.44013685</v>
      </c>
      <c r="E1544" s="23">
        <f>E1543+(H1543*'Infectados Brasil'!$M$12)</f>
        <v>92740780.718659073</v>
      </c>
      <c r="F1544" s="23">
        <f>-('Infectados Brasil'!$M$9*C1544*(D1544/$M$1))</f>
        <v>-5506873.1862218296</v>
      </c>
      <c r="G1544" s="23">
        <f>('Infectados Brasil'!$M$9*C1544*(D1544/$M$1))-('Infectados Brasil'!$M$10*D1544)</f>
        <v>-2196490.8577918559</v>
      </c>
      <c r="H1544" s="23">
        <f>('Infectados Brasil'!$M$10*D1544)</f>
        <v>7703364.0440136855</v>
      </c>
      <c r="I1544" s="27">
        <f>(C1544/$M$1)*'Infectados Brasil'!$M$14</f>
        <v>0.7148660188922582</v>
      </c>
      <c r="J1544" s="4">
        <v>1</v>
      </c>
    </row>
    <row r="1545" spans="1:10" x14ac:dyDescent="0.25">
      <c r="A1545" s="8">
        <f>A1544+'Infectados Brasil'!$M$12</f>
        <v>43963.150000004491</v>
      </c>
      <c r="B1545" s="7">
        <f>B1544+'Infectados Brasil'!$M$12</f>
        <v>77.14999999999776</v>
      </c>
      <c r="C1545" s="9">
        <f>C1544+(F1544*'Infectados Brasil'!$M$12)</f>
        <v>39950236.181893148</v>
      </c>
      <c r="D1545" s="23">
        <f>D1544+(G1544*'Infectados Brasil'!$M$12)</f>
        <v>76923815.897247255</v>
      </c>
      <c r="E1545" s="23">
        <f>E1544+(H1544*'Infectados Brasil'!$M$12)</f>
        <v>93125948.920859754</v>
      </c>
      <c r="F1545" s="23">
        <f>-('Infectados Brasil'!$M$9*C1545*(D1545/$M$1))</f>
        <v>-5461381.4552938901</v>
      </c>
      <c r="G1545" s="23">
        <f>('Infectados Brasil'!$M$9*C1545*(D1545/$M$1))-('Infectados Brasil'!$M$10*D1545)</f>
        <v>-2231000.134430836</v>
      </c>
      <c r="H1545" s="23">
        <f>('Infectados Brasil'!$M$10*D1545)</f>
        <v>7692381.589724726</v>
      </c>
      <c r="I1545" s="27">
        <f>(C1545/$M$1)*'Infectados Brasil'!$M$14</f>
        <v>0.70997276871821535</v>
      </c>
      <c r="J1545" s="4">
        <v>1</v>
      </c>
    </row>
    <row r="1546" spans="1:10" x14ac:dyDescent="0.25">
      <c r="A1546" s="8">
        <f>A1545+'Infectados Brasil'!$M$12</f>
        <v>43963.200000004494</v>
      </c>
      <c r="B1546" s="7">
        <f>B1545+'Infectados Brasil'!$M$12</f>
        <v>77.199999999997758</v>
      </c>
      <c r="C1546" s="9">
        <f>C1545+(F1545*'Infectados Brasil'!$M$12)</f>
        <v>39677167.109128453</v>
      </c>
      <c r="D1546" s="23">
        <f>D1545+(G1545*'Infectados Brasil'!$M$12)</f>
        <v>76812265.890525714</v>
      </c>
      <c r="E1546" s="23">
        <f>E1545+(H1545*'Infectados Brasil'!$M$12)</f>
        <v>93510568.00034599</v>
      </c>
      <c r="F1546" s="23">
        <f>-('Infectados Brasil'!$M$9*C1546*(D1546/$M$1))</f>
        <v>-5416186.0407898286</v>
      </c>
      <c r="G1546" s="23">
        <f>('Infectados Brasil'!$M$9*C1546*(D1546/$M$1))-('Infectados Brasil'!$M$10*D1546)</f>
        <v>-2265040.5482627433</v>
      </c>
      <c r="H1546" s="23">
        <f>('Infectados Brasil'!$M$10*D1546)</f>
        <v>7681226.5890525719</v>
      </c>
      <c r="I1546" s="27">
        <f>(C1546/$M$1)*'Infectados Brasil'!$M$14</f>
        <v>0.70511994119651122</v>
      </c>
      <c r="J1546" s="4">
        <v>1</v>
      </c>
    </row>
    <row r="1547" spans="1:10" x14ac:dyDescent="0.25">
      <c r="A1547" s="8">
        <f>A1546+'Infectados Brasil'!$M$12</f>
        <v>43963.250000004497</v>
      </c>
      <c r="B1547" s="7">
        <f>B1546+'Infectados Brasil'!$M$12</f>
        <v>77.249999999997755</v>
      </c>
      <c r="C1547" s="9">
        <f>C1546+(F1546*'Infectados Brasil'!$M$12)</f>
        <v>39406357.807088964</v>
      </c>
      <c r="D1547" s="23">
        <f>D1546+(G1546*'Infectados Brasil'!$M$12)</f>
        <v>76699013.863112584</v>
      </c>
      <c r="E1547" s="23">
        <f>E1546+(H1546*'Infectados Brasil'!$M$12)</f>
        <v>93894629.329798624</v>
      </c>
      <c r="F1547" s="23">
        <f>-('Infectados Brasil'!$M$9*C1547*(D1547/$M$1))</f>
        <v>-5371287.7242477434</v>
      </c>
      <c r="G1547" s="23">
        <f>('Infectados Brasil'!$M$9*C1547*(D1547/$M$1))-('Infectados Brasil'!$M$10*D1547)</f>
        <v>-2298613.6620635157</v>
      </c>
      <c r="H1547" s="23">
        <f>('Infectados Brasil'!$M$10*D1547)</f>
        <v>7669901.3863112591</v>
      </c>
      <c r="I1547" s="27">
        <f>(C1547/$M$1)*'Infectados Brasil'!$M$14</f>
        <v>0.70030727302883811</v>
      </c>
      <c r="J1547" s="4">
        <v>1</v>
      </c>
    </row>
    <row r="1548" spans="1:10" x14ac:dyDescent="0.25">
      <c r="A1548" s="8">
        <f>A1547+'Infectados Brasil'!$M$12</f>
        <v>43963.300000004499</v>
      </c>
      <c r="B1548" s="7">
        <f>B1547+'Infectados Brasil'!$M$12</f>
        <v>77.299999999997752</v>
      </c>
      <c r="C1548" s="9">
        <f>C1547+(F1547*'Infectados Brasil'!$M$12)</f>
        <v>39137793.420876577</v>
      </c>
      <c r="D1548" s="23">
        <f>D1547+(G1547*'Infectados Brasil'!$M$12)</f>
        <v>76584083.18000941</v>
      </c>
      <c r="E1548" s="23">
        <f>E1547+(H1547*'Infectados Brasil'!$M$12)</f>
        <v>94278124.399114192</v>
      </c>
      <c r="F1548" s="23">
        <f>-('Infectados Brasil'!$M$9*C1548*(D1548/$M$1))</f>
        <v>-5326687.2019601241</v>
      </c>
      <c r="G1548" s="23">
        <f>('Infectados Brasil'!$M$9*C1548*(D1548/$M$1))-('Infectados Brasil'!$M$10*D1548)</f>
        <v>-2331721.1160408175</v>
      </c>
      <c r="H1548" s="23">
        <f>('Infectados Brasil'!$M$10*D1548)</f>
        <v>7658408.3180009415</v>
      </c>
      <c r="I1548" s="27">
        <f>(C1548/$M$1)*'Infectados Brasil'!$M$14</f>
        <v>0.69553450022243513</v>
      </c>
      <c r="J1548" s="4">
        <v>1</v>
      </c>
    </row>
    <row r="1549" spans="1:10" x14ac:dyDescent="0.25">
      <c r="A1549" s="8">
        <f>A1548+'Infectados Brasil'!$M$12</f>
        <v>43963.350000004502</v>
      </c>
      <c r="B1549" s="7">
        <f>B1548+'Infectados Brasil'!$M$12</f>
        <v>77.349999999997749</v>
      </c>
      <c r="C1549" s="9">
        <f>C1548+(F1548*'Infectados Brasil'!$M$12)</f>
        <v>38871459.060778573</v>
      </c>
      <c r="D1549" s="23">
        <f>D1548+(G1548*'Infectados Brasil'!$M$12)</f>
        <v>76467497.124207363</v>
      </c>
      <c r="E1549" s="23">
        <f>E1548+(H1548*'Infectados Brasil'!$M$12)</f>
        <v>94661044.815014243</v>
      </c>
      <c r="F1549" s="23">
        <f>-('Infectados Brasil'!$M$9*C1549*(D1549/$M$1))</f>
        <v>-5282385.0868944628</v>
      </c>
      <c r="G1549" s="23">
        <f>('Infectados Brasil'!$M$9*C1549*(D1549/$M$1))-('Infectados Brasil'!$M$10*D1549)</f>
        <v>-2364364.6255262736</v>
      </c>
      <c r="H1549" s="23">
        <f>('Infectados Brasil'!$M$10*D1549)</f>
        <v>7646749.7124207364</v>
      </c>
      <c r="I1549" s="27">
        <f>(C1549/$M$1)*'Infectados Brasil'!$M$14</f>
        <v>0.69080135816583632</v>
      </c>
      <c r="J1549" s="4">
        <v>1</v>
      </c>
    </row>
    <row r="1550" spans="1:10" x14ac:dyDescent="0.25">
      <c r="A1550" s="8">
        <f>A1549+'Infectados Brasil'!$M$12</f>
        <v>43963.400000004505</v>
      </c>
      <c r="B1550" s="7">
        <f>B1549+'Infectados Brasil'!$M$12</f>
        <v>77.399999999997746</v>
      </c>
      <c r="C1550" s="9">
        <f>C1549+(F1549*'Infectados Brasil'!$M$12)</f>
        <v>38607339.806433849</v>
      </c>
      <c r="D1550" s="23">
        <f>D1549+(G1549*'Infectados Brasil'!$M$12)</f>
        <v>76349278.892931044</v>
      </c>
      <c r="E1550" s="23">
        <f>E1549+(H1549*'Infectados Brasil'!$M$12)</f>
        <v>95043382.300635278</v>
      </c>
      <c r="F1550" s="23">
        <f>-('Infectados Brasil'!$M$9*C1550*(D1550/$M$1))</f>
        <v>-5238381.9105989961</v>
      </c>
      <c r="G1550" s="23">
        <f>('Infectados Brasil'!$M$9*C1550*(D1550/$M$1))-('Infectados Brasil'!$M$10*D1550)</f>
        <v>-2396545.9786941083</v>
      </c>
      <c r="H1550" s="23">
        <f>('Infectados Brasil'!$M$10*D1550)</f>
        <v>7634927.8892931044</v>
      </c>
      <c r="I1550" s="27">
        <f>(C1550/$M$1)*'Infectados Brasil'!$M$14</f>
        <v>0.68610758170291009</v>
      </c>
      <c r="J1550" s="4">
        <v>1</v>
      </c>
    </row>
    <row r="1551" spans="1:10" x14ac:dyDescent="0.25">
      <c r="A1551" s="8">
        <f>A1550+'Infectados Brasil'!$M$12</f>
        <v>43963.450000004508</v>
      </c>
      <c r="B1551" s="7">
        <f>B1550+'Infectados Brasil'!$M$12</f>
        <v>77.449999999997743</v>
      </c>
      <c r="C1551" s="9">
        <f>C1550+(F1550*'Infectados Brasil'!$M$12)</f>
        <v>38345420.710903898</v>
      </c>
      <c r="D1551" s="23">
        <f>D1550+(G1550*'Infectados Brasil'!$M$12)</f>
        <v>76229451.593996346</v>
      </c>
      <c r="E1551" s="23">
        <f>E1550+(H1550*'Infectados Brasil'!$M$12)</f>
        <v>95425128.695099935</v>
      </c>
      <c r="F1551" s="23">
        <f>-('Infectados Brasil'!$M$9*C1551*(D1551/$M$1))</f>
        <v>-5194678.1250928463</v>
      </c>
      <c r="G1551" s="23">
        <f>('Infectados Brasil'!$M$9*C1551*(D1551/$M$1))-('Infectados Brasil'!$M$10*D1551)</f>
        <v>-2428267.0343067888</v>
      </c>
      <c r="H1551" s="23">
        <f>('Infectados Brasil'!$M$10*D1551)</f>
        <v>7622945.1593996352</v>
      </c>
      <c r="I1551" s="27">
        <f>(C1551/$M$1)*'Infectados Brasil'!$M$14</f>
        <v>0.68145290520520641</v>
      </c>
      <c r="J1551" s="4">
        <v>1</v>
      </c>
    </row>
    <row r="1552" spans="1:10" x14ac:dyDescent="0.25">
      <c r="A1552" s="8">
        <f>A1551+'Infectados Brasil'!$M$12</f>
        <v>43963.500000004511</v>
      </c>
      <c r="B1552" s="7">
        <f>B1551+'Infectados Brasil'!$M$12</f>
        <v>77.49999999999774</v>
      </c>
      <c r="C1552" s="9">
        <f>C1551+(F1551*'Infectados Brasil'!$M$12)</f>
        <v>38085686.804649256</v>
      </c>
      <c r="D1552" s="23">
        <f>D1551+(G1551*'Infectados Brasil'!$M$12)</f>
        <v>76108038.242281005</v>
      </c>
      <c r="E1552" s="23">
        <f>E1551+(H1551*'Infectados Brasil'!$M$12)</f>
        <v>95806275.95306991</v>
      </c>
      <c r="F1552" s="23">
        <f>-('Infectados Brasil'!$M$9*C1552*(D1552/$M$1))</f>
        <v>-5151274.1047397964</v>
      </c>
      <c r="G1552" s="23">
        <f>('Infectados Brasil'!$M$9*C1552*(D1552/$M$1))-('Infectados Brasil'!$M$10*D1552)</f>
        <v>-2459529.7194883041</v>
      </c>
      <c r="H1552" s="23">
        <f>('Infectados Brasil'!$M$10*D1552)</f>
        <v>7610803.8242281005</v>
      </c>
      <c r="I1552" s="27">
        <f>(C1552/$M$1)*'Infectados Brasil'!$M$14</f>
        <v>0.67683706264262389</v>
      </c>
      <c r="J1552" s="4">
        <v>1</v>
      </c>
    </row>
    <row r="1553" spans="1:10" x14ac:dyDescent="0.25">
      <c r="A1553" s="8">
        <f>A1552+'Infectados Brasil'!$M$12</f>
        <v>43963.550000004514</v>
      </c>
      <c r="B1553" s="7">
        <f>B1552+'Infectados Brasil'!$M$12</f>
        <v>77.549999999997738</v>
      </c>
      <c r="C1553" s="9">
        <f>C1552+(F1552*'Infectados Brasil'!$M$12)</f>
        <v>37828123.09941227</v>
      </c>
      <c r="D1553" s="23">
        <f>D1552+(G1552*'Infectados Brasil'!$M$12)</f>
        <v>75985061.756306589</v>
      </c>
      <c r="E1553" s="23">
        <f>E1552+(H1552*'Infectados Brasil'!$M$12)</f>
        <v>96186816.144281313</v>
      </c>
      <c r="F1553" s="23">
        <f>-('Infectados Brasil'!$M$9*C1553*(D1553/$M$1))</f>
        <v>-5108170.1481050095</v>
      </c>
      <c r="G1553" s="23">
        <f>('Infectados Brasil'!$M$9*C1553*(D1553/$M$1))-('Infectados Brasil'!$M$10*D1553)</f>
        <v>-2490336.0275256494</v>
      </c>
      <c r="H1553" s="23">
        <f>('Infectados Brasil'!$M$10*D1553)</f>
        <v>7598506.1756306589</v>
      </c>
      <c r="I1553" s="27">
        <f>(C1553/$M$1)*'Infectados Brasil'!$M$14</f>
        <v>0.67225978765241234</v>
      </c>
      <c r="J1553" s="4">
        <v>1</v>
      </c>
    </row>
    <row r="1554" spans="1:10" x14ac:dyDescent="0.25">
      <c r="A1554" s="8">
        <f>A1553+'Infectados Brasil'!$M$12</f>
        <v>43963.600000004517</v>
      </c>
      <c r="B1554" s="7">
        <f>B1553+'Infectados Brasil'!$M$12</f>
        <v>77.599999999997735</v>
      </c>
      <c r="C1554" s="9">
        <f>C1553+(F1553*'Infectados Brasil'!$M$12)</f>
        <v>37572714.592007019</v>
      </c>
      <c r="D1554" s="23">
        <f>D1553+(G1553*'Infectados Brasil'!$M$12)</f>
        <v>75860544.954930305</v>
      </c>
      <c r="E1554" s="23">
        <f>E1553+(H1553*'Infectados Brasil'!$M$12)</f>
        <v>96566741.453062847</v>
      </c>
      <c r="F1554" s="23">
        <f>-('Infectados Brasil'!$M$9*C1554*(D1554/$M$1))</f>
        <v>-5065366.4797940403</v>
      </c>
      <c r="G1554" s="23">
        <f>('Infectados Brasil'!$M$9*C1554*(D1554/$M$1))-('Infectados Brasil'!$M$10*D1554)</f>
        <v>-2520688.0156989908</v>
      </c>
      <c r="H1554" s="23">
        <f>('Infectados Brasil'!$M$10*D1554)</f>
        <v>7586054.4954930311</v>
      </c>
      <c r="I1554" s="27">
        <f>(C1554/$M$1)*'Infectados Brasil'!$M$14</f>
        <v>0.66772081360652469</v>
      </c>
      <c r="J1554" s="4">
        <v>1</v>
      </c>
    </row>
    <row r="1555" spans="1:10" x14ac:dyDescent="0.25">
      <c r="A1555" s="8">
        <f>A1554+'Infectados Brasil'!$M$12</f>
        <v>43963.65000000452</v>
      </c>
      <c r="B1555" s="7">
        <f>B1554+'Infectados Brasil'!$M$12</f>
        <v>77.649999999997732</v>
      </c>
      <c r="C1555" s="9">
        <f>C1554+(F1554*'Infectados Brasil'!$M$12)</f>
        <v>37319446.268017314</v>
      </c>
      <c r="D1555" s="23">
        <f>D1554+(G1554*'Infectados Brasil'!$M$12)</f>
        <v>75734510.554145351</v>
      </c>
      <c r="E1555" s="23">
        <f>E1554+(H1554*'Infectados Brasil'!$M$12)</f>
        <v>96946044.177837506</v>
      </c>
      <c r="F1555" s="23">
        <f>-('Infectados Brasil'!$M$9*C1555*(D1555/$M$1))</f>
        <v>-5022863.2522735167</v>
      </c>
      <c r="G1555" s="23">
        <f>('Infectados Brasil'!$M$9*C1555*(D1555/$M$1))-('Infectados Brasil'!$M$10*D1555)</f>
        <v>-2550587.8031410184</v>
      </c>
      <c r="H1555" s="23">
        <f>('Infectados Brasil'!$M$10*D1555)</f>
        <v>7573451.0554145351</v>
      </c>
      <c r="I1555" s="27">
        <f>(C1555/$M$1)*'Infectados Brasil'!$M$14</f>
        <v>0.66321987367733626</v>
      </c>
      <c r="J1555" s="4">
        <v>1</v>
      </c>
    </row>
    <row r="1556" spans="1:10" x14ac:dyDescent="0.25">
      <c r="A1556" s="8">
        <f>A1555+'Infectados Brasil'!$M$12</f>
        <v>43963.700000004523</v>
      </c>
      <c r="B1556" s="7">
        <f>B1555+'Infectados Brasil'!$M$12</f>
        <v>77.699999999997729</v>
      </c>
      <c r="C1556" s="9">
        <f>C1555+(F1555*'Infectados Brasil'!$M$12)</f>
        <v>37068303.105403639</v>
      </c>
      <c r="D1556" s="23">
        <f>D1555+(G1555*'Infectados Brasil'!$M$12)</f>
        <v>75606981.163988307</v>
      </c>
      <c r="E1556" s="23">
        <f>E1555+(H1555*'Infectados Brasil'!$M$12)</f>
        <v>97324716.73060824</v>
      </c>
      <c r="F1556" s="23">
        <f>-('Infectados Brasil'!$M$9*C1556*(D1556/$M$1))</f>
        <v>-4980660.5476729283</v>
      </c>
      <c r="G1556" s="23">
        <f>('Infectados Brasil'!$M$9*C1556*(D1556/$M$1))-('Infectados Brasil'!$M$10*D1556)</f>
        <v>-2580037.5687259026</v>
      </c>
      <c r="H1556" s="23">
        <f>('Infectados Brasil'!$M$10*D1556)</f>
        <v>7560698.1163988309</v>
      </c>
      <c r="I1556" s="27">
        <f>(C1556/$M$1)*'Infectados Brasil'!$M$14</f>
        <v>0.65875670090174465</v>
      </c>
      <c r="J1556" s="4">
        <v>1</v>
      </c>
    </row>
    <row r="1557" spans="1:10" x14ac:dyDescent="0.25">
      <c r="A1557" s="8">
        <f>A1556+'Infectados Brasil'!$M$12</f>
        <v>43963.750000004526</v>
      </c>
      <c r="B1557" s="7">
        <f>B1556+'Infectados Brasil'!$M$12</f>
        <v>77.749999999997726</v>
      </c>
      <c r="C1557" s="9">
        <f>C1556+(F1556*'Infectados Brasil'!$M$12)</f>
        <v>36819270.078019992</v>
      </c>
      <c r="D1557" s="23">
        <f>D1556+(G1556*'Infectados Brasil'!$M$12)</f>
        <v>75477979.28555201</v>
      </c>
      <c r="E1557" s="23">
        <f>E1556+(H1556*'Infectados Brasil'!$M$12)</f>
        <v>97702751.636428177</v>
      </c>
      <c r="F1557" s="23">
        <f>-('Infectados Brasil'!$M$9*C1557*(D1557/$M$1))</f>
        <v>-4938758.3795669638</v>
      </c>
      <c r="G1557" s="23">
        <f>('Infectados Brasil'!$M$9*C1557*(D1557/$M$1))-('Infectados Brasil'!$M$10*D1557)</f>
        <v>-2609039.548988238</v>
      </c>
      <c r="H1557" s="23">
        <f>('Infectados Brasil'!$M$10*D1557)</f>
        <v>7547797.9285552017</v>
      </c>
      <c r="I1557" s="27">
        <f>(C1557/$M$1)*'Infectados Brasil'!$M$14</f>
        <v>0.65433102824366951</v>
      </c>
      <c r="J1557" s="4">
        <v>1</v>
      </c>
    </row>
    <row r="1558" spans="1:10" x14ac:dyDescent="0.25">
      <c r="A1558" s="8">
        <f>A1557+'Infectados Brasil'!$M$12</f>
        <v>43963.800000004529</v>
      </c>
      <c r="B1558" s="7">
        <f>B1557+'Infectados Brasil'!$M$12</f>
        <v>77.799999999997723</v>
      </c>
      <c r="C1558" s="9">
        <f>C1557+(F1557*'Infectados Brasil'!$M$12)</f>
        <v>36572332.159041643</v>
      </c>
      <c r="D1558" s="23">
        <f>D1557+(G1557*'Infectados Brasil'!$M$12)</f>
        <v>75347527.308102593</v>
      </c>
      <c r="E1558" s="23">
        <f>E1557+(H1557*'Infectados Brasil'!$M$12)</f>
        <v>98080141.532855943</v>
      </c>
      <c r="F1558" s="23">
        <f>-('Infectados Brasil'!$M$9*C1558*(D1558/$M$1))</f>
        <v>-4897156.694737914</v>
      </c>
      <c r="G1558" s="23">
        <f>('Infectados Brasil'!$M$9*C1558*(D1558/$M$1))-('Infectados Brasil'!$M$10*D1558)</f>
        <v>-2637596.0360723455</v>
      </c>
      <c r="H1558" s="23">
        <f>('Infectados Brasil'!$M$10*D1558)</f>
        <v>7534752.7308102595</v>
      </c>
      <c r="I1558" s="27">
        <f>(C1558/$M$1)*'Infectados Brasil'!$M$14</f>
        <v>0.64994258865496857</v>
      </c>
      <c r="J1558" s="4">
        <v>1</v>
      </c>
    </row>
    <row r="1559" spans="1:10" x14ac:dyDescent="0.25">
      <c r="A1559" s="8">
        <f>A1558+'Infectados Brasil'!$M$12</f>
        <v>43963.850000004531</v>
      </c>
      <c r="B1559" s="7">
        <f>B1558+'Infectados Brasil'!$M$12</f>
        <v>77.849999999997721</v>
      </c>
      <c r="C1559" s="9">
        <f>C1558+(F1558*'Infectados Brasil'!$M$12)</f>
        <v>36327474.324304745</v>
      </c>
      <c r="D1559" s="23">
        <f>D1558+(G1558*'Infectados Brasil'!$M$12)</f>
        <v>75215647.506298974</v>
      </c>
      <c r="E1559" s="23">
        <f>E1558+(H1558*'Infectados Brasil'!$M$12)</f>
        <v>98456879.16939646</v>
      </c>
      <c r="F1559" s="23">
        <f>-('Infectados Brasil'!$M$9*C1559*(D1559/$M$1))</f>
        <v>-4855855.3749176627</v>
      </c>
      <c r="G1559" s="23">
        <f>('Infectados Brasil'!$M$9*C1559*(D1559/$M$1))-('Infectados Brasil'!$M$10*D1559)</f>
        <v>-2665709.3757122355</v>
      </c>
      <c r="H1559" s="23">
        <f>('Infectados Brasil'!$M$10*D1559)</f>
        <v>7521564.7506298982</v>
      </c>
      <c r="I1559" s="27">
        <f>(C1559/$M$1)*'Infectados Brasil'!$M$14</f>
        <v>0.64559111513478717</v>
      </c>
      <c r="J1559" s="4">
        <v>1</v>
      </c>
    </row>
    <row r="1560" spans="1:10" x14ac:dyDescent="0.25">
      <c r="A1560" s="8">
        <f>A1559+'Infectados Brasil'!$M$12</f>
        <v>43963.900000004534</v>
      </c>
      <c r="B1560" s="7">
        <f>B1559+'Infectados Brasil'!$M$12</f>
        <v>77.899999999997718</v>
      </c>
      <c r="C1560" s="9">
        <f>C1559+(F1559*'Infectados Brasil'!$M$12)</f>
        <v>36084681.55555886</v>
      </c>
      <c r="D1560" s="23">
        <f>D1559+(G1559*'Infectados Brasil'!$M$12)</f>
        <v>75082362.03751336</v>
      </c>
      <c r="E1560" s="23">
        <f>E1559+(H1559*'Infectados Brasil'!$M$12)</f>
        <v>98832957.406927958</v>
      </c>
      <c r="F1560" s="23">
        <f>-('Infectados Brasil'!$M$9*C1560*(D1560/$M$1))</f>
        <v>-4814854.2385088382</v>
      </c>
      <c r="G1560" s="23">
        <f>('Infectados Brasil'!$M$9*C1560*(D1560/$M$1))-('Infectados Brasil'!$M$10*D1560)</f>
        <v>-2693381.9652424986</v>
      </c>
      <c r="H1560" s="23">
        <f>('Infectados Brasil'!$M$10*D1560)</f>
        <v>7508236.2037513368</v>
      </c>
      <c r="I1560" s="27">
        <f>(C1560/$M$1)*'Infectados Brasil'!$M$14</f>
        <v>0.64127634078736029</v>
      </c>
      <c r="J1560" s="4">
        <v>1</v>
      </c>
    </row>
    <row r="1561" spans="1:10" x14ac:dyDescent="0.25">
      <c r="A1561" s="8">
        <f>A1560+'Infectados Brasil'!$M$12</f>
        <v>43963.950000004537</v>
      </c>
      <c r="B1561" s="7">
        <f>B1560+'Infectados Brasil'!$M$12</f>
        <v>77.949999999997715</v>
      </c>
      <c r="C1561" s="9">
        <f>C1560+(F1560*'Infectados Brasil'!$M$12)</f>
        <v>35843938.843633421</v>
      </c>
      <c r="D1561" s="23">
        <f>D1560+(G1560*'Infectados Brasil'!$M$12)</f>
        <v>74947692.939251229</v>
      </c>
      <c r="E1561" s="23">
        <f>E1560+(H1560*'Infectados Brasil'!$M$12)</f>
        <v>99208369.217115521</v>
      </c>
      <c r="F1561" s="23">
        <f>-('Infectados Brasil'!$M$9*C1561*(D1561/$M$1))</f>
        <v>-4774153.0422847224</v>
      </c>
      <c r="G1561" s="23">
        <f>('Infectados Brasil'!$M$9*C1561*(D1561/$M$1))-('Infectados Brasil'!$M$10*D1561)</f>
        <v>-2720616.2516404008</v>
      </c>
      <c r="H1561" s="23">
        <f>('Infectados Brasil'!$M$10*D1561)</f>
        <v>7494769.2939251233</v>
      </c>
      <c r="I1561" s="27">
        <f>(C1561/$M$1)*'Infectados Brasil'!$M$14</f>
        <v>0.63699799887828534</v>
      </c>
      <c r="J1561" s="4">
        <v>1</v>
      </c>
    </row>
    <row r="1562" spans="1:10" x14ac:dyDescent="0.25">
      <c r="A1562" s="8">
        <f>A1561+'Infectados Brasil'!$M$12</f>
        <v>43964.00000000454</v>
      </c>
      <c r="B1562" s="7">
        <f>B1561+'Infectados Brasil'!$M$12</f>
        <v>77.999999999997712</v>
      </c>
      <c r="C1562" s="9">
        <f>C1561+(F1561*'Infectados Brasil'!$M$12)</f>
        <v>35605231.191519186</v>
      </c>
      <c r="D1562" s="23">
        <f>D1561+(G1561*'Infectados Brasil'!$M$12)</f>
        <v>74811662.126669213</v>
      </c>
      <c r="E1562" s="23">
        <f>E1561+(H1561*'Infectados Brasil'!$M$12)</f>
        <v>99583107.68181178</v>
      </c>
      <c r="F1562" s="23">
        <f>-('Infectados Brasil'!$M$9*C1562*(D1562/$M$1))</f>
        <v>-4733751.4830675637</v>
      </c>
      <c r="G1562" s="23">
        <f>('Infectados Brasil'!$M$9*C1562*(D1562/$M$1))-('Infectados Brasil'!$M$10*D1562)</f>
        <v>-2747414.7295993576</v>
      </c>
      <c r="H1562" s="23">
        <f>('Infectados Brasil'!$M$10*D1562)</f>
        <v>7481166.2126669213</v>
      </c>
      <c r="I1562" s="27">
        <f>(C1562/$M$1)*'Infectados Brasil'!$M$14</f>
        <v>0.63275582288928378</v>
      </c>
      <c r="J1562" s="4">
        <v>1</v>
      </c>
    </row>
    <row r="1563" spans="1:10" x14ac:dyDescent="0.25">
      <c r="A1563" s="8">
        <f>A1562+'Infectados Brasil'!$M$12</f>
        <v>43964.050000004543</v>
      </c>
      <c r="B1563" s="7">
        <f>B1562+'Infectados Brasil'!$M$12</f>
        <v>78.049999999997709</v>
      </c>
      <c r="C1563" s="9">
        <f>C1562+(F1562*'Infectados Brasil'!$M$12)</f>
        <v>35368543.617365807</v>
      </c>
      <c r="D1563" s="23">
        <f>D1562+(G1562*'Infectados Brasil'!$M$12)</f>
        <v>74674291.390189245</v>
      </c>
      <c r="E1563" s="23">
        <f>E1562+(H1562*'Infectados Brasil'!$M$12)</f>
        <v>99957165.992445126</v>
      </c>
      <c r="F1563" s="23">
        <f>-('Infectados Brasil'!$M$9*C1563*(D1563/$M$1))</f>
        <v>-4693649.1993849445</v>
      </c>
      <c r="G1563" s="23">
        <f>('Infectados Brasil'!$M$9*C1563*(D1563/$M$1))-('Infectados Brasil'!$M$10*D1563)</f>
        <v>-2773779.9396339804</v>
      </c>
      <c r="H1563" s="23">
        <f>('Infectados Brasil'!$M$10*D1563)</f>
        <v>7467429.1390189249</v>
      </c>
      <c r="I1563" s="27">
        <f>(C1563/$M$1)*'Infectados Brasil'!$M$14</f>
        <v>0.62854954657147222</v>
      </c>
      <c r="J1563" s="4">
        <v>1</v>
      </c>
    </row>
    <row r="1564" spans="1:10" x14ac:dyDescent="0.25">
      <c r="A1564" s="8">
        <f>A1563+'Infectados Brasil'!$M$12</f>
        <v>43964.100000004546</v>
      </c>
      <c r="B1564" s="7">
        <f>B1563+'Infectados Brasil'!$M$12</f>
        <v>78.099999999997706</v>
      </c>
      <c r="C1564" s="9">
        <f>C1563+(F1563*'Infectados Brasil'!$M$12)</f>
        <v>35133861.157396562</v>
      </c>
      <c r="D1564" s="23">
        <f>D1563+(G1563*'Infectados Brasil'!$M$12)</f>
        <v>74535602.39320755</v>
      </c>
      <c r="E1564" s="23">
        <f>E1563+(H1563*'Infectados Brasil'!$M$12)</f>
        <v>100330537.44939607</v>
      </c>
      <c r="F1564" s="23">
        <f>-('Infectados Brasil'!$M$9*C1564*(D1564/$M$1))</f>
        <v>-4653845.7731039161</v>
      </c>
      <c r="G1564" s="23">
        <f>('Infectados Brasil'!$M$9*C1564*(D1564/$M$1))-('Infectados Brasil'!$M$10*D1564)</f>
        <v>-2799714.4662168389</v>
      </c>
      <c r="H1564" s="23">
        <f>('Infectados Brasil'!$M$10*D1564)</f>
        <v>7453560.239320755</v>
      </c>
      <c r="I1564" s="27">
        <f>(C1564/$M$1)*'Infectados Brasil'!$M$14</f>
        <v>0.62437890399716167</v>
      </c>
      <c r="J1564" s="4">
        <v>1</v>
      </c>
    </row>
    <row r="1565" spans="1:10" x14ac:dyDescent="0.25">
      <c r="A1565" s="8">
        <f>A1564+'Infectados Brasil'!$M$12</f>
        <v>43964.150000004549</v>
      </c>
      <c r="B1565" s="7">
        <f>B1564+'Infectados Brasil'!$M$12</f>
        <v>78.149999999997704</v>
      </c>
      <c r="C1565" s="9">
        <f>C1564+(F1564*'Infectados Brasil'!$M$12)</f>
        <v>34901168.868741363</v>
      </c>
      <c r="D1565" s="23">
        <f>D1564+(G1564*'Infectados Brasil'!$M$12)</f>
        <v>74395616.669896707</v>
      </c>
      <c r="E1565" s="23">
        <f>E1564+(H1564*'Infectados Brasil'!$M$12)</f>
        <v>100703215.46136211</v>
      </c>
      <c r="F1565" s="23">
        <f>-('Infectados Brasil'!$M$9*C1565*(D1565/$M$1))</f>
        <v>-4614340.7310426105</v>
      </c>
      <c r="G1565" s="23">
        <f>('Infectados Brasil'!$M$9*C1565*(D1565/$M$1))-('Infectados Brasil'!$M$10*D1565)</f>
        <v>-2825220.9359470606</v>
      </c>
      <c r="H1565" s="23">
        <f>('Infectados Brasil'!$M$10*D1565)</f>
        <v>7439561.6669896711</v>
      </c>
      <c r="I1565" s="27">
        <f>(C1565/$M$1)*'Infectados Brasil'!$M$14</f>
        <v>0.62024362961020363</v>
      </c>
      <c r="J1565" s="4">
        <v>1</v>
      </c>
    </row>
    <row r="1566" spans="1:10" x14ac:dyDescent="0.25">
      <c r="A1566" s="8">
        <f>A1565+'Infectados Brasil'!$M$12</f>
        <v>43964.200000004552</v>
      </c>
      <c r="B1566" s="7">
        <f>B1565+'Infectados Brasil'!$M$12</f>
        <v>78.199999999997701</v>
      </c>
      <c r="C1566" s="9">
        <f>C1565+(F1565*'Infectados Brasil'!$M$12)</f>
        <v>34670451.832189232</v>
      </c>
      <c r="D1566" s="23">
        <f>D1565+(G1565*'Infectados Brasil'!$M$12)</f>
        <v>74254355.623099357</v>
      </c>
      <c r="E1566" s="23">
        <f>E1565+(H1565*'Infectados Brasil'!$M$12)</f>
        <v>101075193.54471159</v>
      </c>
      <c r="F1566" s="23">
        <f>-('Infectados Brasil'!$M$9*C1566*(D1566/$M$1))</f>
        <v>-4575133.5465591131</v>
      </c>
      <c r="G1566" s="23">
        <f>('Infectados Brasil'!$M$9*C1566*(D1566/$M$1))-('Infectados Brasil'!$M$10*D1566)</f>
        <v>-2850302.0157508226</v>
      </c>
      <c r="H1566" s="23">
        <f>('Infectados Brasil'!$M$10*D1566)</f>
        <v>7425435.5623099357</v>
      </c>
      <c r="I1566" s="27">
        <f>(C1566/$M$1)*'Infectados Brasil'!$M$14</f>
        <v>0.6161434582749058</v>
      </c>
      <c r="J1566" s="4">
        <v>1</v>
      </c>
    </row>
    <row r="1567" spans="1:10" x14ac:dyDescent="0.25">
      <c r="A1567" s="8">
        <f>A1566+'Infectados Brasil'!$M$12</f>
        <v>43964.250000004555</v>
      </c>
      <c r="B1567" s="7">
        <f>B1566+'Infectados Brasil'!$M$12</f>
        <v>78.249999999997698</v>
      </c>
      <c r="C1567" s="9">
        <f>C1566+(F1566*'Infectados Brasil'!$M$12)</f>
        <v>34441695.154861279</v>
      </c>
      <c r="D1567" s="23">
        <f>D1566+(G1566*'Infectados Brasil'!$M$12)</f>
        <v>74111840.522311822</v>
      </c>
      <c r="E1567" s="23">
        <f>E1566+(H1566*'Infectados Brasil'!$M$12)</f>
        <v>101446465.32282709</v>
      </c>
      <c r="F1567" s="23">
        <f>-('Infectados Brasil'!$M$9*C1567*(D1567/$M$1))</f>
        <v>-4536223.641117339</v>
      </c>
      <c r="G1567" s="23">
        <f>('Infectados Brasil'!$M$9*C1567*(D1567/$M$1))-('Infectados Brasil'!$M$10*D1567)</f>
        <v>-2874960.4111138433</v>
      </c>
      <c r="H1567" s="23">
        <f>('Infectados Brasil'!$M$10*D1567)</f>
        <v>7411184.0522311823</v>
      </c>
      <c r="I1567" s="27">
        <f>(C1567/$M$1)*'Infectados Brasil'!$M$14</f>
        <v>0.61207812532353478</v>
      </c>
      <c r="J1567" s="4">
        <v>1</v>
      </c>
    </row>
    <row r="1568" spans="1:10" x14ac:dyDescent="0.25">
      <c r="A1568" s="8">
        <f>A1567+'Infectados Brasil'!$M$12</f>
        <v>43964.300000004558</v>
      </c>
      <c r="B1568" s="7">
        <f>B1567+'Infectados Brasil'!$M$12</f>
        <v>78.299999999997695</v>
      </c>
      <c r="C1568" s="9">
        <f>C1567+(F1567*'Infectados Brasil'!$M$12)</f>
        <v>34214883.972805411</v>
      </c>
      <c r="D1568" s="23">
        <f>D1567+(G1567*'Infectados Brasil'!$M$12)</f>
        <v>73968092.501756132</v>
      </c>
      <c r="E1568" s="23">
        <f>E1567+(H1567*'Infectados Brasil'!$M$12)</f>
        <v>101817024.52543865</v>
      </c>
      <c r="F1568" s="23">
        <f>-('Infectados Brasil'!$M$9*C1568*(D1568/$M$1))</f>
        <v>-4497610.3858297588</v>
      </c>
      <c r="G1568" s="23">
        <f>('Infectados Brasil'!$M$9*C1568*(D1568/$M$1))-('Infectados Brasil'!$M$10*D1568)</f>
        <v>-2899198.8643458551</v>
      </c>
      <c r="H1568" s="23">
        <f>('Infectados Brasil'!$M$10*D1568)</f>
        <v>7396809.2501756139</v>
      </c>
      <c r="I1568" s="27">
        <f>(C1568/$M$1)*'Infectados Brasil'!$M$14</f>
        <v>0.60804736660242753</v>
      </c>
      <c r="J1568" s="4">
        <v>1</v>
      </c>
    </row>
    <row r="1569" spans="1:10" x14ac:dyDescent="0.25">
      <c r="A1569" s="8">
        <f>A1568+'Infectados Brasil'!$M$12</f>
        <v>43964.350000004561</v>
      </c>
      <c r="B1569" s="7">
        <f>B1568+'Infectados Brasil'!$M$12</f>
        <v>78.349999999997692</v>
      </c>
      <c r="C1569" s="9">
        <f>C1568+(F1568*'Infectados Brasil'!$M$12)</f>
        <v>33990003.45351392</v>
      </c>
      <c r="D1569" s="23">
        <f>D1568+(G1568*'Infectados Brasil'!$M$12)</f>
        <v>73823132.558538839</v>
      </c>
      <c r="E1569" s="23">
        <f>E1568+(H1568*'Infectados Brasil'!$M$12)</f>
        <v>102186864.98794743</v>
      </c>
      <c r="F1569" s="23">
        <f>-('Infectados Brasil'!$M$9*C1569*(D1569/$M$1))</f>
        <v>-4459293.1029767925</v>
      </c>
      <c r="G1569" s="23">
        <f>('Infectados Brasil'!$M$9*C1569*(D1569/$M$1))-('Infectados Brasil'!$M$10*D1569)</f>
        <v>-2923020.1528770914</v>
      </c>
      <c r="H1569" s="23">
        <f>('Infectados Brasil'!$M$10*D1569)</f>
        <v>7382313.2558538839</v>
      </c>
      <c r="I1569" s="27">
        <f>(C1569/$M$1)*'Infectados Brasil'!$M$14</f>
        <v>0.60405091851673309</v>
      </c>
      <c r="J1569" s="4">
        <v>1</v>
      </c>
    </row>
    <row r="1570" spans="1:10" x14ac:dyDescent="0.25">
      <c r="A1570" s="8">
        <f>A1569+'Infectados Brasil'!$M$12</f>
        <v>43964.400000004563</v>
      </c>
      <c r="B1570" s="7">
        <f>B1569+'Infectados Brasil'!$M$12</f>
        <v>78.399999999997689</v>
      </c>
      <c r="C1570" s="9">
        <f>C1569+(F1569*'Infectados Brasil'!$M$12)</f>
        <v>33767038.798365079</v>
      </c>
      <c r="D1570" s="23">
        <f>D1569+(G1569*'Infectados Brasil'!$M$12)</f>
        <v>73676981.550894991</v>
      </c>
      <c r="E1570" s="23">
        <f>E1569+(H1569*'Infectados Brasil'!$M$12)</f>
        <v>102555980.65074013</v>
      </c>
      <c r="F1570" s="23">
        <f>-('Infectados Brasil'!$M$9*C1570*(D1570/$M$1))</f>
        <v>-4421271.0675027436</v>
      </c>
      <c r="G1570" s="23">
        <f>('Infectados Brasil'!$M$9*C1570*(D1570/$M$1))-('Infectados Brasil'!$M$10*D1570)</f>
        <v>-2946427.0875867559</v>
      </c>
      <c r="H1570" s="23">
        <f>('Infectados Brasil'!$M$10*D1570)</f>
        <v>7367698.1550894994</v>
      </c>
      <c r="I1570" s="27">
        <f>(C1570/$M$1)*'Infectados Brasil'!$M$14</f>
        <v>0.60008851807380226</v>
      </c>
      <c r="J1570" s="4">
        <v>1</v>
      </c>
    </row>
    <row r="1571" spans="1:10" x14ac:dyDescent="0.25">
      <c r="A1571" s="8">
        <f>A1570+'Infectados Brasil'!$M$12</f>
        <v>43964.450000004566</v>
      </c>
      <c r="B1571" s="7">
        <f>B1570+'Infectados Brasil'!$M$12</f>
        <v>78.449999999997686</v>
      </c>
      <c r="C1571" s="9">
        <f>C1570+(F1570*'Infectados Brasil'!$M$12)</f>
        <v>33545975.244989943</v>
      </c>
      <c r="D1571" s="23">
        <f>D1570+(G1570*'Infectados Brasil'!$M$12)</f>
        <v>73529660.19651565</v>
      </c>
      <c r="E1571" s="23">
        <f>E1570+(H1570*'Infectados Brasil'!$M$12)</f>
        <v>102924365.55849461</v>
      </c>
      <c r="F1571" s="23">
        <f>-('Infectados Brasil'!$M$9*C1571*(D1571/$M$1))</f>
        <v>-4383543.5084881373</v>
      </c>
      <c r="G1571" s="23">
        <f>('Infectados Brasil'!$M$9*C1571*(D1571/$M$1))-('Infectados Brasil'!$M$10*D1571)</f>
        <v>-2969422.5111634284</v>
      </c>
      <c r="H1571" s="23">
        <f>('Infectados Brasil'!$M$10*D1571)</f>
        <v>7352966.0196515657</v>
      </c>
      <c r="I1571" s="27">
        <f>(C1571/$M$1)*'Infectados Brasil'!$M$14</f>
        <v>0.59615990292524978</v>
      </c>
      <c r="J1571" s="4">
        <v>1</v>
      </c>
    </row>
    <row r="1572" spans="1:10" x14ac:dyDescent="0.25">
      <c r="A1572" s="8">
        <f>A1571+'Infectados Brasil'!$M$12</f>
        <v>43964.500000004569</v>
      </c>
      <c r="B1572" s="7">
        <f>B1571+'Infectados Brasil'!$M$12</f>
        <v>78.499999999997684</v>
      </c>
      <c r="C1572" s="9">
        <f>C1571+(F1571*'Infectados Brasil'!$M$12)</f>
        <v>33326798.069565535</v>
      </c>
      <c r="D1572" s="23">
        <f>D1571+(G1571*'Infectados Brasil'!$M$12)</f>
        <v>73381189.070957482</v>
      </c>
      <c r="E1572" s="23">
        <f>E1571+(H1571*'Infectados Brasil'!$M$12)</f>
        <v>103292013.85947719</v>
      </c>
      <c r="F1572" s="23">
        <f>-('Infectados Brasil'!$M$9*C1572*(D1572/$M$1))</f>
        <v>-4346109.6105983956</v>
      </c>
      <c r="G1572" s="23">
        <f>('Infectados Brasil'!$M$9*C1572*(D1572/$M$1))-('Infectados Brasil'!$M$10*D1572)</f>
        <v>-2992009.2964973534</v>
      </c>
      <c r="H1572" s="23">
        <f>('Infectados Brasil'!$M$10*D1572)</f>
        <v>7338118.9070957489</v>
      </c>
      <c r="I1572" s="27">
        <f>(C1572/$M$1)*'Infectados Brasil'!$M$14</f>
        <v>0.59226481140770748</v>
      </c>
      <c r="J1572" s="4">
        <v>1</v>
      </c>
    </row>
    <row r="1573" spans="1:10" x14ac:dyDescent="0.25">
      <c r="A1573" s="8">
        <f>A1572+'Infectados Brasil'!$M$12</f>
        <v>43964.550000004572</v>
      </c>
      <c r="B1573" s="7">
        <f>B1572+'Infectados Brasil'!$M$12</f>
        <v>78.549999999997681</v>
      </c>
      <c r="C1573" s="9">
        <f>C1572+(F1572*'Infectados Brasil'!$M$12)</f>
        <v>33109492.589035615</v>
      </c>
      <c r="D1573" s="23">
        <f>D1572+(G1572*'Infectados Brasil'!$M$12)</f>
        <v>73231588.606132612</v>
      </c>
      <c r="E1573" s="23">
        <f>E1572+(H1572*'Infectados Brasil'!$M$12)</f>
        <v>103658919.80483198</v>
      </c>
      <c r="F1573" s="23">
        <f>-('Infectados Brasil'!$M$9*C1573*(D1573/$M$1))</f>
        <v>-4308968.5155087681</v>
      </c>
      <c r="G1573" s="23">
        <f>('Infectados Brasil'!$M$9*C1573*(D1573/$M$1))-('Infectados Brasil'!$M$10*D1573)</f>
        <v>-3014190.3451044932</v>
      </c>
      <c r="H1573" s="23">
        <f>('Infectados Brasil'!$M$10*D1573)</f>
        <v>7323158.8606132613</v>
      </c>
      <c r="I1573" s="27">
        <f>(C1573/$M$1)*'Infectados Brasil'!$M$14</f>
        <v>0.58840298258228996</v>
      </c>
      <c r="J1573" s="4">
        <v>1</v>
      </c>
    </row>
    <row r="1574" spans="1:10" x14ac:dyDescent="0.25">
      <c r="A1574" s="8">
        <f>A1573+'Infectados Brasil'!$M$12</f>
        <v>43964.600000004575</v>
      </c>
      <c r="B1574" s="7">
        <f>B1573+'Infectados Brasil'!$M$12</f>
        <v>78.599999999997678</v>
      </c>
      <c r="C1574" s="9">
        <f>C1573+(F1573*'Infectados Brasil'!$M$12)</f>
        <v>32894044.163260177</v>
      </c>
      <c r="D1574" s="23">
        <f>D1573+(G1573*'Infectados Brasil'!$M$12)</f>
        <v>73080879.08887738</v>
      </c>
      <c r="E1574" s="23">
        <f>E1573+(H1573*'Infectados Brasil'!$M$12)</f>
        <v>104025077.74786265</v>
      </c>
      <c r="F1574" s="23">
        <f>-('Infectados Brasil'!$M$9*C1574*(D1574/$M$1))</f>
        <v>-4272119.3233054653</v>
      </c>
      <c r="G1574" s="23">
        <f>('Infectados Brasil'!$M$9*C1574*(D1574/$M$1))-('Infectados Brasil'!$M$10*D1574)</f>
        <v>-3035968.5855822731</v>
      </c>
      <c r="H1574" s="23">
        <f>('Infectados Brasil'!$M$10*D1574)</f>
        <v>7308087.9088877384</v>
      </c>
      <c r="I1574" s="27">
        <f>(C1574/$M$1)*'Infectados Brasil'!$M$14</f>
        <v>0.58457415627279508</v>
      </c>
      <c r="J1574" s="4">
        <v>1</v>
      </c>
    </row>
    <row r="1575" spans="1:10" x14ac:dyDescent="0.25">
      <c r="A1575" s="8">
        <f>A1574+'Infectados Brasil'!$M$12</f>
        <v>43964.650000004578</v>
      </c>
      <c r="B1575" s="7">
        <f>B1574+'Infectados Brasil'!$M$12</f>
        <v>78.649999999997675</v>
      </c>
      <c r="C1575" s="9">
        <f>C1574+(F1574*'Infectados Brasil'!$M$12)</f>
        <v>32680438.197094902</v>
      </c>
      <c r="D1575" s="23">
        <f>D1574+(G1574*'Infectados Brasil'!$M$12)</f>
        <v>72929080.659598261</v>
      </c>
      <c r="E1575" s="23">
        <f>E1574+(H1574*'Infectados Brasil'!$M$12)</f>
        <v>104390482.14330705</v>
      </c>
      <c r="F1575" s="23">
        <f>-('Infectados Brasil'!$M$9*C1575*(D1575/$M$1))</f>
        <v>-4235561.0938629797</v>
      </c>
      <c r="G1575" s="23">
        <f>('Infectados Brasil'!$M$9*C1575*(D1575/$M$1))-('Infectados Brasil'!$M$10*D1575)</f>
        <v>-3057346.9720968464</v>
      </c>
      <c r="H1575" s="23">
        <f>('Infectados Brasil'!$M$10*D1575)</f>
        <v>7292908.0659598261</v>
      </c>
      <c r="I1575" s="27">
        <f>(C1575/$M$1)*'Infectados Brasil'!$M$14</f>
        <v>0.58077807310265794</v>
      </c>
      <c r="J1575" s="4">
        <v>1</v>
      </c>
    </row>
    <row r="1576" spans="1:10" x14ac:dyDescent="0.25">
      <c r="A1576" s="8">
        <f>A1575+'Infectados Brasil'!$M$12</f>
        <v>43964.700000004581</v>
      </c>
      <c r="B1576" s="7">
        <f>B1575+'Infectados Brasil'!$M$12</f>
        <v>78.699999999997672</v>
      </c>
      <c r="C1576" s="9">
        <f>C1575+(F1575*'Infectados Brasil'!$M$12)</f>
        <v>32468660.142401755</v>
      </c>
      <c r="D1576" s="23">
        <f>D1575+(G1575*'Infectados Brasil'!$M$12)</f>
        <v>72776213.310993418</v>
      </c>
      <c r="E1576" s="23">
        <f>E1575+(H1575*'Infectados Brasil'!$M$12)</f>
        <v>104755127.54660504</v>
      </c>
      <c r="F1576" s="23">
        <f>-('Infectados Brasil'!$M$9*C1576*(D1576/$M$1))</f>
        <v>-4199292.8481975729</v>
      </c>
      <c r="G1576" s="23">
        <f>('Infectados Brasil'!$M$9*C1576*(D1576/$M$1))-('Infectados Brasil'!$M$10*D1576)</f>
        <v>-3078328.4829017697</v>
      </c>
      <c r="H1576" s="23">
        <f>('Infectados Brasil'!$M$10*D1576)</f>
        <v>7277621.3310993426</v>
      </c>
      <c r="I1576" s="27">
        <f>(C1576/$M$1)*'Infectados Brasil'!$M$14</f>
        <v>0.57701447453068255</v>
      </c>
      <c r="J1576" s="4">
        <v>1</v>
      </c>
    </row>
    <row r="1577" spans="1:10" x14ac:dyDescent="0.25">
      <c r="A1577" s="8">
        <f>A1576+'Infectados Brasil'!$M$12</f>
        <v>43964.750000004584</v>
      </c>
      <c r="B1577" s="7">
        <f>B1576+'Infectados Brasil'!$M$12</f>
        <v>78.749999999997669</v>
      </c>
      <c r="C1577" s="9">
        <f>C1576+(F1576*'Infectados Brasil'!$M$12)</f>
        <v>32258695.499991875</v>
      </c>
      <c r="D1577" s="23">
        <f>D1576+(G1576*'Infectados Brasil'!$M$12)</f>
        <v>72622296.88684833</v>
      </c>
      <c r="E1577" s="23">
        <f>E1576+(H1576*'Infectados Brasil'!$M$12)</f>
        <v>105119008.61316</v>
      </c>
      <c r="F1577" s="23">
        <f>-('Infectados Brasil'!$M$9*C1577*(D1577/$M$1))</f>
        <v>-4163313.5697969468</v>
      </c>
      <c r="G1577" s="23">
        <f>('Infectados Brasil'!$M$9*C1577*(D1577/$M$1))-('Infectados Brasil'!$M$10*D1577)</f>
        <v>-3098916.1188878864</v>
      </c>
      <c r="H1577" s="23">
        <f>('Infectados Brasil'!$M$10*D1577)</f>
        <v>7262229.6886848332</v>
      </c>
      <c r="I1577" s="27">
        <f>(C1577/$M$1)*'Infectados Brasil'!$M$14</f>
        <v>0.57328310288556983</v>
      </c>
      <c r="J1577" s="4">
        <v>1</v>
      </c>
    </row>
    <row r="1578" spans="1:10" x14ac:dyDescent="0.25">
      <c r="A1578" s="8">
        <f>A1577+'Infectados Brasil'!$M$12</f>
        <v>43964.800000004587</v>
      </c>
      <c r="B1578" s="7">
        <f>B1577+'Infectados Brasil'!$M$12</f>
        <v>78.799999999997667</v>
      </c>
      <c r="C1578" s="9">
        <f>C1577+(F1577*'Infectados Brasil'!$M$12)</f>
        <v>32050529.821502026</v>
      </c>
      <c r="D1578" s="23">
        <f>D1577+(G1577*'Infectados Brasil'!$M$12)</f>
        <v>72467351.080903932</v>
      </c>
      <c r="E1578" s="23">
        <f>E1577+(H1577*'Infectados Brasil'!$M$12)</f>
        <v>105482120.09759425</v>
      </c>
      <c r="F1578" s="23">
        <f>-('Infectados Brasil'!$M$9*C1578*(D1578/$M$1))</f>
        <v>-4127622.2059261254</v>
      </c>
      <c r="G1578" s="23">
        <f>('Infectados Brasil'!$M$9*C1578*(D1578/$M$1))-('Infectados Brasil'!$M$10*D1578)</f>
        <v>-3119112.9021642678</v>
      </c>
      <c r="H1578" s="23">
        <f>('Infectados Brasil'!$M$10*D1578)</f>
        <v>7246735.1080903932</v>
      </c>
      <c r="I1578" s="27">
        <f>(C1578/$M$1)*'Infectados Brasil'!$M$14</f>
        <v>0.56958370139926462</v>
      </c>
      <c r="J1578" s="4">
        <v>1</v>
      </c>
    </row>
    <row r="1579" spans="1:10" x14ac:dyDescent="0.25">
      <c r="A1579" s="8">
        <f>A1578+'Infectados Brasil'!$M$12</f>
        <v>43964.85000000459</v>
      </c>
      <c r="B1579" s="7">
        <f>B1578+'Infectados Brasil'!$M$12</f>
        <v>78.849999999997664</v>
      </c>
      <c r="C1579" s="9">
        <f>C1578+(F1578*'Infectados Brasil'!$M$12)</f>
        <v>31844148.711205721</v>
      </c>
      <c r="D1579" s="23">
        <f>D1578+(G1578*'Infectados Brasil'!$M$12)</f>
        <v>72311395.435795724</v>
      </c>
      <c r="E1579" s="23">
        <f>E1578+(H1578*'Infectados Brasil'!$M$12)</f>
        <v>105844456.85299876</v>
      </c>
      <c r="F1579" s="23">
        <f>-('Infectados Brasil'!$M$9*C1579*(D1579/$M$1))</f>
        <v>-4092217.6689095972</v>
      </c>
      <c r="G1579" s="23">
        <f>('Infectados Brasil'!$M$9*C1579*(D1579/$M$1))-('Infectados Brasil'!$M$10*D1579)</f>
        <v>-3138921.8746699756</v>
      </c>
      <c r="H1579" s="23">
        <f>('Infectados Brasil'!$M$10*D1579)</f>
        <v>7231139.5435795728</v>
      </c>
      <c r="I1579" s="27">
        <f>(C1579/$M$1)*'Infectados Brasil'!$M$14</f>
        <v>0.56591601423914162</v>
      </c>
      <c r="J1579" s="4">
        <v>1</v>
      </c>
    </row>
    <row r="1580" spans="1:10" x14ac:dyDescent="0.25">
      <c r="A1580" s="8">
        <f>A1579+'Infectados Brasil'!$M$12</f>
        <v>43964.900000004593</v>
      </c>
      <c r="B1580" s="7">
        <f>B1579+'Infectados Brasil'!$M$12</f>
        <v>78.899999999997661</v>
      </c>
      <c r="C1580" s="9">
        <f>C1579+(F1579*'Infectados Brasil'!$M$12)</f>
        <v>31639537.827760242</v>
      </c>
      <c r="D1580" s="23">
        <f>D1579+(G1579*'Infectados Brasil'!$M$12)</f>
        <v>72154449.34206222</v>
      </c>
      <c r="E1580" s="23">
        <f>E1579+(H1579*'Infectados Brasil'!$M$12)</f>
        <v>106206013.83017774</v>
      </c>
      <c r="F1580" s="23">
        <f>-('Infectados Brasil'!$M$9*C1580*(D1580/$M$1))</f>
        <v>-4057098.8373897686</v>
      </c>
      <c r="G1580" s="23">
        <f>('Infectados Brasil'!$M$9*C1580*(D1580/$M$1))-('Infectados Brasil'!$M$10*D1580)</f>
        <v>-3158346.0968164536</v>
      </c>
      <c r="H1580" s="23">
        <f>('Infectados Brasil'!$M$10*D1580)</f>
        <v>7215444.9342062222</v>
      </c>
      <c r="I1580" s="27">
        <f>(C1580/$M$1)*'Infectados Brasil'!$M$14</f>
        <v>0.56227978653905331</v>
      </c>
      <c r="J1580" s="4">
        <v>1</v>
      </c>
    </row>
    <row r="1581" spans="1:10" x14ac:dyDescent="0.25">
      <c r="A1581" s="8">
        <f>A1580+'Infectados Brasil'!$M$12</f>
        <v>43964.950000004595</v>
      </c>
      <c r="B1581" s="7">
        <f>B1580+'Infectados Brasil'!$M$12</f>
        <v>78.949999999997658</v>
      </c>
      <c r="C1581" s="9">
        <f>C1580+(F1580*'Infectados Brasil'!$M$12)</f>
        <v>31436682.885890752</v>
      </c>
      <c r="D1581" s="23">
        <f>D1580+(G1580*'Infectados Brasil'!$M$12)</f>
        <v>71996532.037221402</v>
      </c>
      <c r="E1581" s="23">
        <f>E1580+(H1580*'Infectados Brasil'!$M$12)</f>
        <v>106566786.07688805</v>
      </c>
      <c r="F1581" s="23">
        <f>-('Infectados Brasil'!$M$9*C1581*(D1581/$M$1))</f>
        <v>-4022264.5575618222</v>
      </c>
      <c r="G1581" s="23">
        <f>('Infectados Brasil'!$M$9*C1581*(D1581/$M$1))-('Infectados Brasil'!$M$10*D1581)</f>
        <v>-3177388.6461603185</v>
      </c>
      <c r="H1581" s="23">
        <f>('Infectados Brasil'!$M$10*D1581)</f>
        <v>7199653.2037221408</v>
      </c>
      <c r="I1581" s="27">
        <f>(C1581/$M$1)*'Infectados Brasil'!$M$14</f>
        <v>0.55867476442925845</v>
      </c>
      <c r="J1581" s="4">
        <v>1</v>
      </c>
    </row>
    <row r="1582" spans="1:10" x14ac:dyDescent="0.25">
      <c r="A1582" s="8">
        <f>A1581+'Infectados Brasil'!$M$12</f>
        <v>43965.000000004598</v>
      </c>
      <c r="B1582" s="7">
        <f>B1581+'Infectados Brasil'!$M$12</f>
        <v>78.999999999997655</v>
      </c>
      <c r="C1582" s="9">
        <f>C1581+(F1581*'Infectados Brasil'!$M$12)</f>
        <v>31235569.658012662</v>
      </c>
      <c r="D1582" s="23">
        <f>D1581+(G1581*'Infectados Brasil'!$M$12)</f>
        <v>71837662.604913384</v>
      </c>
      <c r="E1582" s="23">
        <f>E1581+(H1581*'Infectados Brasil'!$M$12)</f>
        <v>106926768.73707417</v>
      </c>
      <c r="F1582" s="23">
        <f>-('Infectados Brasil'!$M$9*C1582*(D1582/$M$1))</f>
        <v>-3987713.6443850594</v>
      </c>
      <c r="G1582" s="23">
        <f>('Infectados Brasil'!$M$9*C1582*(D1582/$M$1))-('Infectados Brasil'!$M$10*D1582)</f>
        <v>-3196052.6161062792</v>
      </c>
      <c r="H1582" s="23">
        <f>('Infectados Brasil'!$M$10*D1582)</f>
        <v>7183766.2604913386</v>
      </c>
      <c r="I1582" s="27">
        <f>(C1582/$M$1)*'Infectados Brasil'!$M$14</f>
        <v>0.55510069506525361</v>
      </c>
      <c r="J1582" s="4">
        <v>1</v>
      </c>
    </row>
    <row r="1583" spans="1:10" x14ac:dyDescent="0.25">
      <c r="A1583" s="8">
        <f>A1582+'Infectados Brasil'!$M$12</f>
        <v>43965.050000004601</v>
      </c>
      <c r="B1583" s="7">
        <f>B1582+'Infectados Brasil'!$M$12</f>
        <v>79.049999999997652</v>
      </c>
      <c r="C1583" s="9">
        <f>C1582+(F1582*'Infectados Brasil'!$M$12)</f>
        <v>31036183.97579341</v>
      </c>
      <c r="D1583" s="23">
        <f>D1582+(G1582*'Infectados Brasil'!$M$12)</f>
        <v>71677859.97410807</v>
      </c>
      <c r="E1583" s="23">
        <f>E1582+(H1582*'Infectados Brasil'!$M$12)</f>
        <v>107285957.05009873</v>
      </c>
      <c r="F1583" s="23">
        <f>-('Infectados Brasil'!$M$9*C1583*(D1583/$M$1))</f>
        <v>-3953444.8827708359</v>
      </c>
      <c r="G1583" s="23">
        <f>('Infectados Brasil'!$M$9*C1583*(D1583/$M$1))-('Infectados Brasil'!$M$10*D1583)</f>
        <v>-3214341.1146399719</v>
      </c>
      <c r="H1583" s="23">
        <f>('Infectados Brasil'!$M$10*D1583)</f>
        <v>7167785.9974108078</v>
      </c>
      <c r="I1583" s="27">
        <f>(C1583/$M$1)*'Infectados Brasil'!$M$14</f>
        <v>0.55155732665552859</v>
      </c>
      <c r="J1583" s="4">
        <v>1</v>
      </c>
    </row>
    <row r="1584" spans="1:10" x14ac:dyDescent="0.25">
      <c r="A1584" s="8">
        <f>A1583+'Infectados Brasil'!$M$12</f>
        <v>43965.100000004604</v>
      </c>
      <c r="B1584" s="7">
        <f>B1583+'Infectados Brasil'!$M$12</f>
        <v>79.09999999999765</v>
      </c>
      <c r="C1584" s="9">
        <f>C1583+(F1583*'Infectados Brasil'!$M$12)</f>
        <v>30838511.731654868</v>
      </c>
      <c r="D1584" s="23">
        <f>D1583+(G1583*'Infectados Brasil'!$M$12)</f>
        <v>71517142.918376073</v>
      </c>
      <c r="E1584" s="23">
        <f>E1583+(H1583*'Infectados Brasil'!$M$12)</f>
        <v>107644346.34996927</v>
      </c>
      <c r="F1584" s="23">
        <f>-('Infectados Brasil'!$M$9*C1584*(D1584/$M$1))</f>
        <v>-3919457.0287472229</v>
      </c>
      <c r="G1584" s="23">
        <f>('Infectados Brasil'!$M$9*C1584*(D1584/$M$1))-('Infectados Brasil'!$M$10*D1584)</f>
        <v>-3232257.2630903847</v>
      </c>
      <c r="H1584" s="23">
        <f>('Infectados Brasil'!$M$10*D1584)</f>
        <v>7151714.2918376075</v>
      </c>
      <c r="I1584" s="27">
        <f>(C1584/$M$1)*'Infectados Brasil'!$M$14</f>
        <v>0.54804440848826641</v>
      </c>
      <c r="J1584" s="4">
        <v>1</v>
      </c>
    </row>
    <row r="1585" spans="1:10" x14ac:dyDescent="0.25">
      <c r="A1585" s="8">
        <f>A1584+'Infectados Brasil'!$M$12</f>
        <v>43965.150000004607</v>
      </c>
      <c r="B1585" s="7">
        <f>B1584+'Infectados Brasil'!$M$12</f>
        <v>79.149999999997647</v>
      </c>
      <c r="C1585" s="9">
        <f>C1584+(F1584*'Infectados Brasil'!$M$12)</f>
        <v>30642538.880217507</v>
      </c>
      <c r="D1585" s="23">
        <f>D1584+(G1584*'Infectados Brasil'!$M$12)</f>
        <v>71355530.055221558</v>
      </c>
      <c r="E1585" s="23">
        <f>E1584+(H1584*'Infectados Brasil'!$M$12)</f>
        <v>108001932.06456114</v>
      </c>
      <c r="F1585" s="23">
        <f>-('Infectados Brasil'!$M$9*C1585*(D1585/$M$1))</f>
        <v>-3885748.8106005075</v>
      </c>
      <c r="G1585" s="23">
        <f>('Infectados Brasil'!$M$9*C1585*(D1585/$M$1))-('Infectados Brasil'!$M$10*D1585)</f>
        <v>-3249804.1949216486</v>
      </c>
      <c r="H1585" s="23">
        <f>('Infectados Brasil'!$M$10*D1585)</f>
        <v>7135553.0055221561</v>
      </c>
      <c r="I1585" s="27">
        <f>(C1585/$M$1)*'Infectados Brasil'!$M$14</f>
        <v>0.54456169095700824</v>
      </c>
      <c r="J1585" s="4">
        <v>1</v>
      </c>
    </row>
    <row r="1586" spans="1:10" x14ac:dyDescent="0.25">
      <c r="A1586" s="8">
        <f>A1585+'Infectados Brasil'!$M$12</f>
        <v>43965.20000000461</v>
      </c>
      <c r="B1586" s="7">
        <f>B1585+'Infectados Brasil'!$M$12</f>
        <v>79.199999999997644</v>
      </c>
      <c r="C1586" s="9">
        <f>C1585+(F1585*'Infectados Brasil'!$M$12)</f>
        <v>30448251.439687483</v>
      </c>
      <c r="D1586" s="23">
        <f>D1585+(G1585*'Infectados Brasil'!$M$12)</f>
        <v>71193039.84547548</v>
      </c>
      <c r="E1586" s="23">
        <f>E1585+(H1585*'Infectados Brasil'!$M$12)</f>
        <v>108358709.71483725</v>
      </c>
      <c r="F1586" s="23">
        <f>-('Infectados Brasil'!$M$9*C1586*(D1586/$M$1))</f>
        <v>-3852318.9299936923</v>
      </c>
      <c r="G1586" s="23">
        <f>('Infectados Brasil'!$M$9*C1586*(D1586/$M$1))-('Infectados Brasil'!$M$10*D1586)</f>
        <v>-3266985.0545538557</v>
      </c>
      <c r="H1586" s="23">
        <f>('Infectados Brasil'!$M$10*D1586)</f>
        <v>7119303.984547548</v>
      </c>
      <c r="I1586" s="27">
        <f>(C1586/$M$1)*'Infectados Brasil'!$M$14</f>
        <v>0.54110892558530321</v>
      </c>
      <c r="J1586" s="4">
        <v>1</v>
      </c>
    </row>
    <row r="1587" spans="1:10" x14ac:dyDescent="0.25">
      <c r="A1587" s="8">
        <f>A1586+'Infectados Brasil'!$M$12</f>
        <v>43965.250000004613</v>
      </c>
      <c r="B1587" s="7">
        <f>B1586+'Infectados Brasil'!$M$12</f>
        <v>79.249999999997641</v>
      </c>
      <c r="C1587" s="9">
        <f>C1586+(F1586*'Infectados Brasil'!$M$12)</f>
        <v>30255635.4931878</v>
      </c>
      <c r="D1587" s="23">
        <f>D1586+(G1586*'Infectados Brasil'!$M$12)</f>
        <v>71029690.592747793</v>
      </c>
      <c r="E1587" s="23">
        <f>E1586+(H1586*'Infectados Brasil'!$M$12)</f>
        <v>108714674.91406463</v>
      </c>
      <c r="F1587" s="23">
        <f>-('Infectados Brasil'!$M$9*C1587*(D1587/$M$1))</f>
        <v>-3819166.063062144</v>
      </c>
      <c r="G1587" s="23">
        <f>('Infectados Brasil'!$M$9*C1587*(D1587/$M$1))-('Infectados Brasil'!$M$10*D1587)</f>
        <v>-3283802.9962126357</v>
      </c>
      <c r="H1587" s="23">
        <f>('Infectados Brasil'!$M$10*D1587)</f>
        <v>7102969.0592747796</v>
      </c>
      <c r="I1587" s="27">
        <f>(C1587/$M$1)*'Infectados Brasil'!$M$14</f>
        <v>0.53768586505036597</v>
      </c>
      <c r="J1587" s="4">
        <v>1</v>
      </c>
    </row>
    <row r="1588" spans="1:10" x14ac:dyDescent="0.25">
      <c r="A1588" s="8">
        <f>A1587+'Infectados Brasil'!$M$12</f>
        <v>43965.300000004616</v>
      </c>
      <c r="B1588" s="7">
        <f>B1587+'Infectados Brasil'!$M$12</f>
        <v>79.299999999997638</v>
      </c>
      <c r="C1588" s="9">
        <f>C1587+(F1587*'Infectados Brasil'!$M$12)</f>
        <v>30064677.190034691</v>
      </c>
      <c r="D1588" s="23">
        <f>D1587+(G1587*'Infectados Brasil'!$M$12)</f>
        <v>70865500.442937165</v>
      </c>
      <c r="E1588" s="23">
        <f>E1587+(H1587*'Infectados Brasil'!$M$12)</f>
        <v>109069823.36702837</v>
      </c>
      <c r="F1588" s="23">
        <f>-('Infectados Brasil'!$M$9*C1588*(D1588/$M$1))</f>
        <v>-3786288.8614865635</v>
      </c>
      <c r="G1588" s="23">
        <f>('Infectados Brasil'!$M$9*C1588*(D1588/$M$1))-('Infectados Brasil'!$M$10*D1588)</f>
        <v>-3300261.1828071531</v>
      </c>
      <c r="H1588" s="23">
        <f>('Infectados Brasil'!$M$10*D1588)</f>
        <v>7086550.0442937165</v>
      </c>
      <c r="I1588" s="27">
        <f>(C1588/$M$1)*'Infectados Brasil'!$M$14</f>
        <v>0.5342922632057594</v>
      </c>
      <c r="J1588" s="4">
        <v>1</v>
      </c>
    </row>
    <row r="1589" spans="1:10" x14ac:dyDescent="0.25">
      <c r="A1589" s="8">
        <f>A1588+'Infectados Brasil'!$M$12</f>
        <v>43965.350000004619</v>
      </c>
      <c r="B1589" s="7">
        <f>B1588+'Infectados Brasil'!$M$12</f>
        <v>79.349999999997635</v>
      </c>
      <c r="C1589" s="9">
        <f>C1588+(F1588*'Infectados Brasil'!$M$12)</f>
        <v>29875362.746960364</v>
      </c>
      <c r="D1589" s="23">
        <f>D1588+(G1588*'Infectados Brasil'!$M$12)</f>
        <v>70700487.383796811</v>
      </c>
      <c r="E1589" s="23">
        <f>E1588+(H1588*'Infectados Brasil'!$M$12)</f>
        <v>109424150.86924306</v>
      </c>
      <c r="F1589" s="23">
        <f>-('Infectados Brasil'!$M$9*C1589*(D1589/$M$1))</f>
        <v>-3753685.9535434479</v>
      </c>
      <c r="G1589" s="23">
        <f>('Infectados Brasil'!$M$9*C1589*(D1589/$M$1))-('Infectados Brasil'!$M$10*D1589)</f>
        <v>-3316362.7848362336</v>
      </c>
      <c r="H1589" s="23">
        <f>('Infectados Brasil'!$M$10*D1589)</f>
        <v>7070048.7383796815</v>
      </c>
      <c r="I1589" s="27">
        <f>(C1589/$M$1)*'Infectados Brasil'!$M$14</f>
        <v>0.53092787510312422</v>
      </c>
      <c r="J1589" s="4">
        <v>1</v>
      </c>
    </row>
    <row r="1590" spans="1:10" x14ac:dyDescent="0.25">
      <c r="A1590" s="8">
        <f>A1589+'Infectados Brasil'!$M$12</f>
        <v>43965.400000004622</v>
      </c>
      <c r="B1590" s="7">
        <f>B1589+'Infectados Brasil'!$M$12</f>
        <v>79.399999999997632</v>
      </c>
      <c r="C1590" s="9">
        <f>C1589+(F1589*'Infectados Brasil'!$M$12)</f>
        <v>29687678.44928319</v>
      </c>
      <c r="D1590" s="23">
        <f>D1589+(G1589*'Infectados Brasil'!$M$12)</f>
        <v>70534669.244554996</v>
      </c>
      <c r="E1590" s="23">
        <f>E1589+(H1589*'Infectados Brasil'!$M$12)</f>
        <v>109777653.30616204</v>
      </c>
      <c r="F1590" s="23">
        <f>-('Infectados Brasil'!$M$9*C1590*(D1590/$M$1))</f>
        <v>-3721355.9451332325</v>
      </c>
      <c r="G1590" s="23">
        <f>('Infectados Brasil'!$M$9*C1590*(D1590/$M$1))-('Infectados Brasil'!$M$10*D1590)</f>
        <v>-3332110.9793222677</v>
      </c>
      <c r="H1590" s="23">
        <f>('Infectados Brasil'!$M$10*D1590)</f>
        <v>7053466.9244555002</v>
      </c>
      <c r="I1590" s="27">
        <f>(C1590/$M$1)*'Infectados Brasil'!$M$14</f>
        <v>0.52759245701297552</v>
      </c>
      <c r="J1590" s="4">
        <v>1</v>
      </c>
    </row>
    <row r="1591" spans="1:10" x14ac:dyDescent="0.25">
      <c r="A1591" s="8">
        <f>A1590+'Infectados Brasil'!$M$12</f>
        <v>43965.450000004625</v>
      </c>
      <c r="B1591" s="7">
        <f>B1590+'Infectados Brasil'!$M$12</f>
        <v>79.44999999999763</v>
      </c>
      <c r="C1591" s="9">
        <f>C1590+(F1590*'Infectados Brasil'!$M$12)</f>
        <v>29501610.652026527</v>
      </c>
      <c r="D1591" s="23">
        <f>D1590+(G1590*'Infectados Brasil'!$M$12)</f>
        <v>70368063.695588887</v>
      </c>
      <c r="E1591" s="23">
        <f>E1590+(H1590*'Infectados Brasil'!$M$12)</f>
        <v>110130326.65238482</v>
      </c>
      <c r="F1591" s="23">
        <f>-('Infectados Brasil'!$M$9*C1591*(D1591/$M$1))</f>
        <v>-3689297.420786324</v>
      </c>
      <c r="G1591" s="23">
        <f>('Infectados Brasil'!$M$9*C1591*(D1591/$M$1))-('Infectados Brasil'!$M$10*D1591)</f>
        <v>-3347508.9487725655</v>
      </c>
      <c r="H1591" s="23">
        <f>('Infectados Brasil'!$M$10*D1591)</f>
        <v>7036806.3695588894</v>
      </c>
      <c r="I1591" s="27">
        <f>(C1591/$M$1)*'Infectados Brasil'!$M$14</f>
        <v>0.52428576644458569</v>
      </c>
      <c r="J1591" s="4">
        <v>1</v>
      </c>
    </row>
    <row r="1592" spans="1:10" x14ac:dyDescent="0.25">
      <c r="A1592" s="8">
        <f>A1591+'Infectados Brasil'!$M$12</f>
        <v>43965.500000004628</v>
      </c>
      <c r="B1592" s="7">
        <f>B1591+'Infectados Brasil'!$M$12</f>
        <v>79.499999999997627</v>
      </c>
      <c r="C1592" s="9">
        <f>C1591+(F1591*'Infectados Brasil'!$M$12)</f>
        <v>29317145.780987211</v>
      </c>
      <c r="D1592" s="23">
        <f>D1591+(G1591*'Infectados Brasil'!$M$12)</f>
        <v>70200688.248150259</v>
      </c>
      <c r="E1592" s="23">
        <f>E1591+(H1591*'Infectados Brasil'!$M$12)</f>
        <v>110482166.97086276</v>
      </c>
      <c r="F1592" s="23">
        <f>-('Infectados Brasil'!$M$9*C1592*(D1592/$M$1))</f>
        <v>-3657508.9446472009</v>
      </c>
      <c r="G1592" s="23">
        <f>('Infectados Brasil'!$M$9*C1592*(D1592/$M$1))-('Infectados Brasil'!$M$10*D1592)</f>
        <v>-3362559.8801678256</v>
      </c>
      <c r="H1592" s="23">
        <f>('Infectados Brasil'!$M$10*D1592)</f>
        <v>7020068.8248150265</v>
      </c>
      <c r="I1592" s="27">
        <f>(C1592/$M$1)*'Infectados Brasil'!$M$14</f>
        <v>0.52100756216497268</v>
      </c>
      <c r="J1592" s="4">
        <v>1</v>
      </c>
    </row>
    <row r="1593" spans="1:10" x14ac:dyDescent="0.25">
      <c r="A1593" s="8">
        <f>A1592+'Infectados Brasil'!$M$12</f>
        <v>43965.55000000463</v>
      </c>
      <c r="B1593" s="7">
        <f>B1592+'Infectados Brasil'!$M$12</f>
        <v>79.549999999997624</v>
      </c>
      <c r="C1593" s="9">
        <f>C1592+(F1592*'Infectados Brasil'!$M$12)</f>
        <v>29134270.333754849</v>
      </c>
      <c r="D1593" s="23">
        <f>D1592+(G1592*'Infectados Brasil'!$M$12)</f>
        <v>70032560.254141867</v>
      </c>
      <c r="E1593" s="23">
        <f>E1592+(H1592*'Infectados Brasil'!$M$12)</f>
        <v>110833170.41210352</v>
      </c>
      <c r="F1593" s="23">
        <f>-('Infectados Brasil'!$M$9*C1593*(D1593/$M$1))</f>
        <v>-3625989.0614368217</v>
      </c>
      <c r="G1593" s="23">
        <f>('Infectados Brasil'!$M$9*C1593*(D1593/$M$1))-('Infectados Brasil'!$M$10*D1593)</f>
        <v>-3377266.9639773658</v>
      </c>
      <c r="H1593" s="23">
        <f>('Infectados Brasil'!$M$10*D1593)</f>
        <v>7003256.0254141875</v>
      </c>
      <c r="I1593" s="27">
        <f>(C1593/$M$1)*'Infectados Brasil'!$M$14</f>
        <v>0.51775760421701467</v>
      </c>
      <c r="J1593" s="4">
        <v>1</v>
      </c>
    </row>
    <row r="1594" spans="1:10" x14ac:dyDescent="0.25">
      <c r="A1594" s="8">
        <f>A1593+'Infectados Brasil'!$M$12</f>
        <v>43965.600000004633</v>
      </c>
      <c r="B1594" s="7">
        <f>B1593+'Infectados Brasil'!$M$12</f>
        <v>79.599999999997621</v>
      </c>
      <c r="C1594" s="9">
        <f>C1593+(F1593*'Infectados Brasil'!$M$12)</f>
        <v>28952970.880683009</v>
      </c>
      <c r="D1594" s="23">
        <f>D1593+(G1593*'Infectados Brasil'!$M$12)</f>
        <v>69863696.905943006</v>
      </c>
      <c r="E1594" s="23">
        <f>E1593+(H1593*'Infectados Brasil'!$M$12)</f>
        <v>111183333.21337423</v>
      </c>
      <c r="F1594" s="23">
        <f>-('Infectados Brasil'!$M$9*C1594*(D1594/$M$1))</f>
        <v>-3594736.2973935446</v>
      </c>
      <c r="G1594" s="23">
        <f>('Infectados Brasil'!$M$9*C1594*(D1594/$M$1))-('Infectados Brasil'!$M$10*D1594)</f>
        <v>-3391633.3932007561</v>
      </c>
      <c r="H1594" s="23">
        <f>('Infectados Brasil'!$M$10*D1594)</f>
        <v>6986369.6905943006</v>
      </c>
      <c r="I1594" s="27">
        <f>(C1594/$M$1)*'Infectados Brasil'!$M$14</f>
        <v>0.51453565393670952</v>
      </c>
      <c r="J1594" s="4">
        <v>1</v>
      </c>
    </row>
    <row r="1595" spans="1:10" x14ac:dyDescent="0.25">
      <c r="A1595" s="8">
        <f>A1594+'Infectados Brasil'!$M$12</f>
        <v>43965.650000004636</v>
      </c>
      <c r="B1595" s="7">
        <f>B1594+'Infectados Brasil'!$M$12</f>
        <v>79.649999999997618</v>
      </c>
      <c r="C1595" s="9">
        <f>C1594+(F1594*'Infectados Brasil'!$M$12)</f>
        <v>28773234.065813333</v>
      </c>
      <c r="D1595" s="23">
        <f>D1594+(G1594*'Infectados Brasil'!$M$12)</f>
        <v>69694115.236282974</v>
      </c>
      <c r="E1595" s="23">
        <f>E1594+(H1594*'Infectados Brasil'!$M$12)</f>
        <v>111532651.69790395</v>
      </c>
      <c r="F1595" s="23">
        <f>-('Infectados Brasil'!$M$9*C1595*(D1595/$M$1))</f>
        <v>-3563749.1611927878</v>
      </c>
      <c r="G1595" s="23">
        <f>('Infectados Brasil'!$M$9*C1595*(D1595/$M$1))-('Infectados Brasil'!$M$10*D1595)</f>
        <v>-3405662.3624355104</v>
      </c>
      <c r="H1595" s="23">
        <f>('Infectados Brasil'!$M$10*D1595)</f>
        <v>6969411.5236282982</v>
      </c>
      <c r="I1595" s="27">
        <f>(C1595/$M$1)*'Infectados Brasil'!$M$14</f>
        <v>0.51134147396959684</v>
      </c>
      <c r="J1595" s="4">
        <v>1</v>
      </c>
    </row>
    <row r="1596" spans="1:10" x14ac:dyDescent="0.25">
      <c r="A1596" s="8">
        <f>A1595+'Infectados Brasil'!$M$12</f>
        <v>43965.700000004639</v>
      </c>
      <c r="B1596" s="7">
        <f>B1595+'Infectados Brasil'!$M$12</f>
        <v>79.699999999997615</v>
      </c>
      <c r="C1596" s="9">
        <f>C1595+(F1595*'Infectados Brasil'!$M$12)</f>
        <v>28595046.607753694</v>
      </c>
      <c r="D1596" s="23">
        <f>D1595+(G1595*'Infectados Brasil'!$M$12)</f>
        <v>69523832.118161201</v>
      </c>
      <c r="E1596" s="23">
        <f>E1595+(H1595*'Infectados Brasil'!$M$12)</f>
        <v>111881122.27408536</v>
      </c>
      <c r="F1596" s="23">
        <f>-('Infectados Brasil'!$M$9*C1596*(D1596/$M$1))</f>
        <v>-3533026.1448456682</v>
      </c>
      <c r="G1596" s="23">
        <f>('Infectados Brasil'!$M$9*C1596*(D1596/$M$1))-('Infectados Brasil'!$M$10*D1596)</f>
        <v>-3419357.0669704527</v>
      </c>
      <c r="H1596" s="23">
        <f>('Infectados Brasil'!$M$10*D1596)</f>
        <v>6952383.2118161209</v>
      </c>
      <c r="I1596" s="27">
        <f>(C1596/$M$1)*'Infectados Brasil'!$M$14</f>
        <v>0.50817482828636562</v>
      </c>
      <c r="J1596" s="4">
        <v>1</v>
      </c>
    </row>
    <row r="1597" spans="1:10" x14ac:dyDescent="0.25">
      <c r="A1597" s="8">
        <f>A1596+'Infectados Brasil'!$M$12</f>
        <v>43965.750000004642</v>
      </c>
      <c r="B1597" s="7">
        <f>B1596+'Infectados Brasil'!$M$12</f>
        <v>79.749999999997613</v>
      </c>
      <c r="C1597" s="9">
        <f>C1596+(F1596*'Infectados Brasil'!$M$12)</f>
        <v>28418395.300511412</v>
      </c>
      <c r="D1597" s="23">
        <f>D1596+(G1596*'Infectados Brasil'!$M$12)</f>
        <v>69352864.264812678</v>
      </c>
      <c r="E1597" s="23">
        <f>E1596+(H1596*'Infectados Brasil'!$M$12)</f>
        <v>112228741.43467617</v>
      </c>
      <c r="F1597" s="23">
        <f>-('Infectados Brasil'!$M$9*C1597*(D1597/$M$1))</f>
        <v>-3502565.7245768528</v>
      </c>
      <c r="G1597" s="23">
        <f>('Infectados Brasil'!$M$9*C1597*(D1597/$M$1))-('Infectados Brasil'!$M$10*D1597)</f>
        <v>-3432720.7019044156</v>
      </c>
      <c r="H1597" s="23">
        <f>('Infectados Brasil'!$M$10*D1597)</f>
        <v>6935286.4264812684</v>
      </c>
      <c r="I1597" s="27">
        <f>(C1597/$M$1)*'Infectados Brasil'!$M$14</f>
        <v>0.50503548219765992</v>
      </c>
      <c r="J1597" s="4">
        <v>1</v>
      </c>
    </row>
    <row r="1598" spans="1:10" x14ac:dyDescent="0.25">
      <c r="A1598" s="8">
        <f>A1597+'Infectados Brasil'!$M$12</f>
        <v>43965.800000004645</v>
      </c>
      <c r="B1598" s="7">
        <f>B1597+'Infectados Brasil'!$M$12</f>
        <v>79.79999999999761</v>
      </c>
      <c r="C1598" s="9">
        <f>C1597+(F1597*'Infectados Brasil'!$M$12)</f>
        <v>28243267.014282569</v>
      </c>
      <c r="D1598" s="23">
        <f>D1597+(G1597*'Infectados Brasil'!$M$12)</f>
        <v>69181228.229717463</v>
      </c>
      <c r="E1598" s="23">
        <f>E1597+(H1597*'Infectados Brasil'!$M$12)</f>
        <v>112575505.75600024</v>
      </c>
      <c r="F1598" s="23">
        <f>-('Infectados Brasil'!$M$9*C1598*(D1598/$M$1))</f>
        <v>-3472366.3616818697</v>
      </c>
      <c r="G1598" s="23">
        <f>('Infectados Brasil'!$M$9*C1598*(D1598/$M$1))-('Infectados Brasil'!$M$10*D1598)</f>
        <v>-3445756.4612898766</v>
      </c>
      <c r="H1598" s="23">
        <f>('Infectados Brasil'!$M$10*D1598)</f>
        <v>6918122.8229717463</v>
      </c>
      <c r="I1598" s="27">
        <f>(C1598/$M$1)*'Infectados Brasil'!$M$14</f>
        <v>0.50192320236810728</v>
      </c>
      <c r="J1598" s="4">
        <v>1</v>
      </c>
    </row>
    <row r="1599" spans="1:10" x14ac:dyDescent="0.25">
      <c r="A1599" s="8">
        <f>A1598+'Infectados Brasil'!$M$12</f>
        <v>43965.850000004648</v>
      </c>
      <c r="B1599" s="7">
        <f>B1598+'Infectados Brasil'!$M$12</f>
        <v>79.849999999997607</v>
      </c>
      <c r="C1599" s="9">
        <f>C1598+(F1598*'Infectados Brasil'!$M$12)</f>
        <v>28069648.696198475</v>
      </c>
      <c r="D1599" s="23">
        <f>D1598+(G1598*'Infectados Brasil'!$M$12)</f>
        <v>69008940.406652972</v>
      </c>
      <c r="E1599" s="23">
        <f>E1598+(H1598*'Infectados Brasil'!$M$12)</f>
        <v>112921411.89714882</v>
      </c>
      <c r="F1599" s="23">
        <f>-('Infectados Brasil'!$M$9*C1599*(D1599/$M$1))</f>
        <v>-3442426.5033641229</v>
      </c>
      <c r="G1599" s="23">
        <f>('Infectados Brasil'!$M$9*C1599*(D1599/$M$1))-('Infectados Brasil'!$M$10*D1599)</f>
        <v>-3458467.5373011748</v>
      </c>
      <c r="H1599" s="23">
        <f>('Infectados Brasil'!$M$10*D1599)</f>
        <v>6900894.0406652978</v>
      </c>
      <c r="I1599" s="27">
        <f>(C1599/$M$1)*'Infectados Brasil'!$M$14</f>
        <v>0.49883775682958426</v>
      </c>
      <c r="J1599" s="4">
        <v>1</v>
      </c>
    </row>
    <row r="1600" spans="1:10" x14ac:dyDescent="0.25">
      <c r="A1600" s="8">
        <f>A1599+'Infectados Brasil'!$M$12</f>
        <v>43965.900000004651</v>
      </c>
      <c r="B1600" s="7">
        <f>B1599+'Infectados Brasil'!$M$12</f>
        <v>79.899999999997604</v>
      </c>
      <c r="C1600" s="9">
        <f>C1599+(F1599*'Infectados Brasil'!$M$12)</f>
        <v>27897527.371030267</v>
      </c>
      <c r="D1600" s="23">
        <f>D1599+(G1599*'Infectados Brasil'!$M$12)</f>
        <v>68836017.029787913</v>
      </c>
      <c r="E1600" s="23">
        <f>E1599+(H1599*'Infectados Brasil'!$M$12)</f>
        <v>113266456.59918208</v>
      </c>
      <c r="F1600" s="23">
        <f>-('Infectados Brasil'!$M$9*C1600*(D1600/$M$1))</f>
        <v>-3412744.5835518716</v>
      </c>
      <c r="G1600" s="23">
        <f>('Infectados Brasil'!$M$9*C1600*(D1600/$M$1))-('Infectados Brasil'!$M$10*D1600)</f>
        <v>-3470857.1194269201</v>
      </c>
      <c r="H1600" s="23">
        <f>('Infectados Brasil'!$M$10*D1600)</f>
        <v>6883601.7029787917</v>
      </c>
      <c r="I1600" s="27">
        <f>(C1600/$M$1)*'Infectados Brasil'!$M$14</f>
        <v>0.49577891499373788</v>
      </c>
      <c r="J1600" s="4">
        <v>1</v>
      </c>
    </row>
    <row r="1601" spans="1:10" x14ac:dyDescent="0.25">
      <c r="A1601" s="8">
        <f>A1600+'Infectados Brasil'!$M$12</f>
        <v>43965.950000004654</v>
      </c>
      <c r="B1601" s="7">
        <f>B1600+'Infectados Brasil'!$M$12</f>
        <v>79.949999999997601</v>
      </c>
      <c r="C1601" s="9">
        <f>C1600+(F1600*'Infectados Brasil'!$M$12)</f>
        <v>27726890.141852673</v>
      </c>
      <c r="D1601" s="23">
        <f>D1600+(G1600*'Infectados Brasil'!$M$12)</f>
        <v>68662474.173816562</v>
      </c>
      <c r="E1601" s="23">
        <f>E1600+(H1600*'Infectados Brasil'!$M$12)</f>
        <v>113610636.68433103</v>
      </c>
      <c r="F1601" s="23">
        <f>-('Infectados Brasil'!$M$9*C1601*(D1601/$M$1))</f>
        <v>-3383319.0236954265</v>
      </c>
      <c r="G1601" s="23">
        <f>('Infectados Brasil'!$M$9*C1601*(D1601/$M$1))-('Infectados Brasil'!$M$10*D1601)</f>
        <v>-3482928.3936862298</v>
      </c>
      <c r="H1601" s="23">
        <f>('Infectados Brasil'!$M$10*D1601)</f>
        <v>6866247.4173816564</v>
      </c>
      <c r="I1601" s="27">
        <f>(C1601/$M$1)*'Infectados Brasil'!$M$14</f>
        <v>0.49274644766378173</v>
      </c>
      <c r="J1601" s="4">
        <v>1</v>
      </c>
    </row>
    <row r="1602" spans="1:10" x14ac:dyDescent="0.25">
      <c r="A1602" s="8">
        <f>A1601+'Infectados Brasil'!$M$12</f>
        <v>43966.000000004657</v>
      </c>
      <c r="B1602" s="7">
        <f>B1601+'Infectados Brasil'!$M$12</f>
        <v>79.999999999997598</v>
      </c>
      <c r="C1602" s="9">
        <f>C1601+(F1601*'Infectados Brasil'!$M$12)</f>
        <v>27557724.190667901</v>
      </c>
      <c r="D1602" s="23">
        <f>D1601+(G1601*'Infectados Brasil'!$M$12)</f>
        <v>68488327.754132256</v>
      </c>
      <c r="E1602" s="23">
        <f>E1601+(H1601*'Infectados Brasil'!$M$12)</f>
        <v>113953949.05520011</v>
      </c>
      <c r="F1602" s="23">
        <f>-('Infectados Brasil'!$M$9*C1602*(D1602/$M$1))</f>
        <v>-3354148.2335448312</v>
      </c>
      <c r="G1602" s="23">
        <f>('Infectados Brasil'!$M$9*C1602*(D1602/$M$1))-('Infectados Brasil'!$M$10*D1602)</f>
        <v>-3494684.5418683952</v>
      </c>
      <c r="H1602" s="23">
        <f>('Infectados Brasil'!$M$10*D1602)</f>
        <v>6848832.7754132263</v>
      </c>
      <c r="I1602" s="27">
        <f>(C1602/$M$1)*'Infectados Brasil'!$M$14</f>
        <v>0.48974012704558378</v>
      </c>
      <c r="J1602" s="4">
        <v>1</v>
      </c>
    </row>
    <row r="1603" spans="1:10" x14ac:dyDescent="0.25">
      <c r="A1603" s="8">
        <f>A1602+'Infectados Brasil'!$M$12</f>
        <v>43966.05000000466</v>
      </c>
      <c r="B1603" s="7">
        <f>B1602+'Infectados Brasil'!$M$12</f>
        <v>80.049999999997596</v>
      </c>
      <c r="C1603" s="9">
        <f>C1602+(F1602*'Infectados Brasil'!$M$12)</f>
        <v>27390016.77899066</v>
      </c>
      <c r="D1603" s="23">
        <f>D1602+(G1602*'Infectados Brasil'!$M$12)</f>
        <v>68313593.527038842</v>
      </c>
      <c r="E1603" s="23">
        <f>E1602+(H1602*'Infectados Brasil'!$M$12)</f>
        <v>114296390.69397077</v>
      </c>
      <c r="F1603" s="23">
        <f>-('Infectados Brasil'!$M$9*C1603*(D1603/$M$1))</f>
        <v>-3325230.611908278</v>
      </c>
      <c r="G1603" s="23">
        <f>('Infectados Brasil'!$M$9*C1603*(D1603/$M$1))-('Infectados Brasil'!$M$10*D1603)</f>
        <v>-3506128.7407956063</v>
      </c>
      <c r="H1603" s="23">
        <f>('Infectados Brasil'!$M$10*D1603)</f>
        <v>6831359.3527038842</v>
      </c>
      <c r="I1603" s="27">
        <f>(C1603/$M$1)*'Infectados Brasil'!$M$14</f>
        <v>0.48675972675806262</v>
      </c>
      <c r="J1603" s="4">
        <v>1</v>
      </c>
    </row>
    <row r="1604" spans="1:10" x14ac:dyDescent="0.25">
      <c r="A1604" s="8">
        <f>A1603+'Infectados Brasil'!$M$12</f>
        <v>43966.100000004662</v>
      </c>
      <c r="B1604" s="7">
        <f>B1603+'Infectados Brasil'!$M$12</f>
        <v>80.099999999997593</v>
      </c>
      <c r="C1604" s="9">
        <f>C1603+(F1603*'Infectados Brasil'!$M$12)</f>
        <v>27223755.248395246</v>
      </c>
      <c r="D1604" s="23">
        <f>D1603+(G1603*'Infectados Brasil'!$M$12)</f>
        <v>68138287.089999065</v>
      </c>
      <c r="E1604" s="23">
        <f>E1603+(H1603*'Infectados Brasil'!$M$12)</f>
        <v>114637958.66160597</v>
      </c>
      <c r="F1604" s="23">
        <f>-('Infectados Brasil'!$M$9*C1604*(D1604/$M$1))</f>
        <v>-3296564.5473915455</v>
      </c>
      <c r="G1604" s="23">
        <f>('Infectados Brasil'!$M$9*C1604*(D1604/$M$1))-('Infectados Brasil'!$M$10*D1604)</f>
        <v>-3517264.1616083612</v>
      </c>
      <c r="H1604" s="23">
        <f>('Infectados Brasil'!$M$10*D1604)</f>
        <v>6813828.7089999067</v>
      </c>
      <c r="I1604" s="27">
        <f>(C1604/$M$1)*'Infectados Brasil'!$M$14</f>
        <v>0.4838050218429098</v>
      </c>
      <c r="J1604" s="4">
        <v>1</v>
      </c>
    </row>
    <row r="1605" spans="1:10" x14ac:dyDescent="0.25">
      <c r="A1605" s="8">
        <f>A1604+'Infectados Brasil'!$M$12</f>
        <v>43966.150000004665</v>
      </c>
      <c r="B1605" s="7">
        <f>B1604+'Infectados Brasil'!$M$12</f>
        <v>80.14999999999759</v>
      </c>
      <c r="C1605" s="9">
        <f>C1604+(F1604*'Infectados Brasil'!$M$12)</f>
        <v>27058927.021025669</v>
      </c>
      <c r="D1605" s="23">
        <f>D1604+(G1604*'Infectados Brasil'!$M$12)</f>
        <v>67962423.881918654</v>
      </c>
      <c r="E1605" s="23">
        <f>E1604+(H1604*'Infectados Brasil'!$M$12)</f>
        <v>114978650.09705597</v>
      </c>
      <c r="F1605" s="23">
        <f>-('Infectados Brasil'!$M$9*C1605*(D1605/$M$1))</f>
        <v>-3268148.4191187201</v>
      </c>
      <c r="G1605" s="23">
        <f>('Infectados Brasil'!$M$9*C1605*(D1605/$M$1))-('Infectados Brasil'!$M$10*D1605)</f>
        <v>-3528093.9690731457</v>
      </c>
      <c r="H1605" s="23">
        <f>('Infectados Brasil'!$M$10*D1605)</f>
        <v>6796242.3881918658</v>
      </c>
      <c r="I1605" s="27">
        <f>(C1605/$M$1)*'Infectados Brasil'!$M$14</f>
        <v>0.48087578877365611</v>
      </c>
      <c r="J1605" s="4">
        <v>1</v>
      </c>
    </row>
    <row r="1606" spans="1:10" x14ac:dyDescent="0.25">
      <c r="A1606" s="8">
        <f>A1605+'Infectados Brasil'!$M$12</f>
        <v>43966.200000004668</v>
      </c>
      <c r="B1606" s="7">
        <f>B1605+'Infectados Brasil'!$M$12</f>
        <v>80.199999999997587</v>
      </c>
      <c r="C1606" s="9">
        <f>C1605+(F1605*'Infectados Brasil'!$M$12)</f>
        <v>26895519.600069731</v>
      </c>
      <c r="D1606" s="23">
        <f>D1605+(G1605*'Infectados Brasil'!$M$12)</f>
        <v>67786019.183465004</v>
      </c>
      <c r="E1606" s="23">
        <f>E1605+(H1605*'Infectados Brasil'!$M$12)</f>
        <v>115318462.21646556</v>
      </c>
      <c r="F1606" s="23">
        <f>-('Infectados Brasil'!$M$9*C1606*(D1606/$M$1))</f>
        <v>-3239980.5974344639</v>
      </c>
      <c r="G1606" s="23">
        <f>('Infectados Brasil'!$M$9*C1606*(D1606/$M$1))-('Infectados Brasil'!$M$10*D1606)</f>
        <v>-3538621.320912037</v>
      </c>
      <c r="H1606" s="23">
        <f>('Infectados Brasil'!$M$10*D1606)</f>
        <v>6778601.918346501</v>
      </c>
      <c r="I1606" s="27">
        <f>(C1606/$M$1)*'Infectados Brasil'!$M$14</f>
        <v>0.47797180546409634</v>
      </c>
      <c r="J1606" s="4">
        <v>1</v>
      </c>
    </row>
    <row r="1607" spans="1:10" x14ac:dyDescent="0.25">
      <c r="A1607" s="8">
        <f>A1606+'Infectados Brasil'!$M$12</f>
        <v>43966.250000004671</v>
      </c>
      <c r="B1607" s="7">
        <f>B1606+'Infectados Brasil'!$M$12</f>
        <v>80.249999999997584</v>
      </c>
      <c r="C1607" s="9">
        <f>C1606+(F1606*'Infectados Brasil'!$M$12)</f>
        <v>26733520.570198007</v>
      </c>
      <c r="D1607" s="23">
        <f>D1606+(G1606*'Infectados Brasil'!$M$12)</f>
        <v>67609088.117419407</v>
      </c>
      <c r="E1607" s="23">
        <f>E1606+(H1606*'Infectados Brasil'!$M$12)</f>
        <v>115657392.31238289</v>
      </c>
      <c r="F1607" s="23">
        <f>-('Infectados Brasil'!$M$9*C1607*(D1607/$M$1))</f>
        <v>-3212059.4445881224</v>
      </c>
      <c r="G1607" s="23">
        <f>('Infectados Brasil'!$M$9*C1607*(D1607/$M$1))-('Infectados Brasil'!$M$10*D1607)</f>
        <v>-3548849.3671538183</v>
      </c>
      <c r="H1607" s="23">
        <f>('Infectados Brasil'!$M$10*D1607)</f>
        <v>6760908.8117419407</v>
      </c>
      <c r="I1607" s="27">
        <f>(C1607/$M$1)*'Infectados Brasil'!$M$14</f>
        <v>0.47509285127609024</v>
      </c>
      <c r="J1607" s="4">
        <v>1</v>
      </c>
    </row>
    <row r="1608" spans="1:10" x14ac:dyDescent="0.25">
      <c r="A1608" s="8">
        <f>A1607+'Infectados Brasil'!$M$12</f>
        <v>43966.300000004674</v>
      </c>
      <c r="B1608" s="7">
        <f>B1607+'Infectados Brasil'!$M$12</f>
        <v>80.299999999997581</v>
      </c>
      <c r="C1608" s="9">
        <f>C1607+(F1607*'Infectados Brasil'!$M$12)</f>
        <v>26572917.597968601</v>
      </c>
      <c r="D1608" s="23">
        <f>D1607+(G1607*'Infectados Brasil'!$M$12)</f>
        <v>67431645.64906171</v>
      </c>
      <c r="E1608" s="23">
        <f>E1607+(H1607*'Infectados Brasil'!$M$12)</f>
        <v>115995437.75297</v>
      </c>
      <c r="F1608" s="23">
        <f>-('Infectados Brasil'!$M$9*C1608*(D1608/$M$1))</f>
        <v>-3184383.3153999289</v>
      </c>
      <c r="G1608" s="23">
        <f>('Infectados Brasil'!$M$9*C1608*(D1608/$M$1))-('Infectados Brasil'!$M$10*D1608)</f>
        <v>-3558781.2495062426</v>
      </c>
      <c r="H1608" s="23">
        <f>('Infectados Brasil'!$M$10*D1608)</f>
        <v>6743164.5649061715</v>
      </c>
      <c r="I1608" s="27">
        <f>(C1608/$M$1)*'Infectados Brasil'!$M$14</f>
        <v>0.4722387070267563</v>
      </c>
      <c r="J1608" s="4">
        <v>1</v>
      </c>
    </row>
    <row r="1609" spans="1:10" x14ac:dyDescent="0.25">
      <c r="A1609" s="8">
        <f>A1608+'Infectados Brasil'!$M$12</f>
        <v>43966.350000004677</v>
      </c>
      <c r="B1609" s="7">
        <f>B1608+'Infectados Brasil'!$M$12</f>
        <v>80.349999999997578</v>
      </c>
      <c r="C1609" s="9">
        <f>C1608+(F1608*'Infectados Brasil'!$M$12)</f>
        <v>26413698.432198603</v>
      </c>
      <c r="D1609" s="23">
        <f>D1608+(G1608*'Infectados Brasil'!$M$12)</f>
        <v>67253706.586586401</v>
      </c>
      <c r="E1609" s="23">
        <f>E1608+(H1608*'Infectados Brasil'!$M$12)</f>
        <v>116332595.9812153</v>
      </c>
      <c r="F1609" s="23">
        <f>-('Infectados Brasil'!$M$9*C1609*(D1609/$M$1))</f>
        <v>-3156950.5579096051</v>
      </c>
      <c r="G1609" s="23">
        <f>('Infectados Brasil'!$M$9*C1609*(D1609/$M$1))-('Infectados Brasil'!$M$10*D1609)</f>
        <v>-3568420.1007490354</v>
      </c>
      <c r="H1609" s="23">
        <f>('Infectados Brasil'!$M$10*D1609)</f>
        <v>6725370.6586586405</v>
      </c>
      <c r="I1609" s="27">
        <f>(C1609/$M$1)*'Infectados Brasil'!$M$14</f>
        <v>0.46940915499507235</v>
      </c>
      <c r="J1609" s="4">
        <v>1</v>
      </c>
    </row>
    <row r="1610" spans="1:10" x14ac:dyDescent="0.25">
      <c r="A1610" s="8">
        <f>A1609+'Infectados Brasil'!$M$12</f>
        <v>43966.40000000468</v>
      </c>
      <c r="B1610" s="7">
        <f>B1609+'Infectados Brasil'!$M$12</f>
        <v>80.399999999997576</v>
      </c>
      <c r="C1610" s="9">
        <f>C1609+(F1609*'Infectados Brasil'!$M$12)</f>
        <v>26255850.904303122</v>
      </c>
      <c r="D1610" s="23">
        <f>D1609+(G1609*'Infectados Brasil'!$M$12)</f>
        <v>67075285.581548952</v>
      </c>
      <c r="E1610" s="23">
        <f>E1609+(H1609*'Infectados Brasil'!$M$12)</f>
        <v>116668864.51414824</v>
      </c>
      <c r="F1610" s="23">
        <f>-('Infectados Brasil'!$M$9*C1610*(D1610/$M$1))</f>
        <v>-3129759.5140076019</v>
      </c>
      <c r="G1610" s="23">
        <f>('Infectados Brasil'!$M$9*C1610*(D1610/$M$1))-('Infectados Brasil'!$M$10*D1610)</f>
        <v>-3577769.044147294</v>
      </c>
      <c r="H1610" s="23">
        <f>('Infectados Brasil'!$M$10*D1610)</f>
        <v>6707528.5581548959</v>
      </c>
      <c r="I1610" s="27">
        <f>(C1610/$M$1)*'Infectados Brasil'!$M$14</f>
        <v>0.46660397892790123</v>
      </c>
      <c r="J1610" s="4">
        <v>1</v>
      </c>
    </row>
    <row r="1611" spans="1:10" x14ac:dyDescent="0.25">
      <c r="A1611" s="8">
        <f>A1610+'Infectados Brasil'!$M$12</f>
        <v>43966.450000004683</v>
      </c>
      <c r="B1611" s="7">
        <f>B1610+'Infectados Brasil'!$M$12</f>
        <v>80.449999999997573</v>
      </c>
      <c r="C1611" s="9">
        <f>C1610+(F1610*'Infectados Brasil'!$M$12)</f>
        <v>26099362.928602744</v>
      </c>
      <c r="D1611" s="23">
        <f>D1610+(G1610*'Infectados Brasil'!$M$12)</f>
        <v>66896397.129341587</v>
      </c>
      <c r="E1611" s="23">
        <f>E1610+(H1610*'Infectados Brasil'!$M$12)</f>
        <v>117004240.94205599</v>
      </c>
      <c r="F1611" s="23">
        <f>-('Infectados Brasil'!$M$9*C1611*(D1611/$M$1))</f>
        <v>-3102808.5200493047</v>
      </c>
      <c r="G1611" s="23">
        <f>('Infectados Brasil'!$M$9*C1611*(D1611/$M$1))-('Infectados Brasil'!$M$10*D1611)</f>
        <v>-3586831.192884854</v>
      </c>
      <c r="H1611" s="23">
        <f>('Infectados Brasil'!$M$10*D1611)</f>
        <v>6689639.7129341587</v>
      </c>
      <c r="I1611" s="27">
        <f>(C1611/$M$1)*'Infectados Brasil'!$M$14</f>
        <v>0.46382296404545442</v>
      </c>
      <c r="J1611" s="4">
        <v>1</v>
      </c>
    </row>
    <row r="1612" spans="1:10" x14ac:dyDescent="0.25">
      <c r="A1612" s="8">
        <f>A1611+'Infectados Brasil'!$M$12</f>
        <v>43966.500000004686</v>
      </c>
      <c r="B1612" s="7">
        <f>B1611+'Infectados Brasil'!$M$12</f>
        <v>80.49999999999757</v>
      </c>
      <c r="C1612" s="9">
        <f>C1611+(F1611*'Infectados Brasil'!$M$12)</f>
        <v>25944222.502600279</v>
      </c>
      <c r="D1612" s="23">
        <f>D1611+(G1611*'Infectados Brasil'!$M$12)</f>
        <v>66717055.569697343</v>
      </c>
      <c r="E1612" s="23">
        <f>E1611+(H1611*'Infectados Brasil'!$M$12)</f>
        <v>117338722.9277027</v>
      </c>
      <c r="F1612" s="23">
        <f>-('Infectados Brasil'!$M$9*C1612*(D1612/$M$1))</f>
        <v>-3076095.907452439</v>
      </c>
      <c r="G1612" s="23">
        <f>('Infectados Brasil'!$M$9*C1612*(D1612/$M$1))-('Infectados Brasil'!$M$10*D1612)</f>
        <v>-3595609.6495172959</v>
      </c>
      <c r="H1612" s="23">
        <f>('Infectados Brasil'!$M$10*D1612)</f>
        <v>6671705.5569697348</v>
      </c>
      <c r="I1612" s="27">
        <f>(C1612/$M$1)*'Infectados Brasil'!$M$14</f>
        <v>0.46106589704621065</v>
      </c>
      <c r="J1612" s="4">
        <v>1</v>
      </c>
    </row>
    <row r="1613" spans="1:10" x14ac:dyDescent="0.25">
      <c r="A1613" s="8">
        <f>A1612+'Infectados Brasil'!$M$12</f>
        <v>43966.550000004689</v>
      </c>
      <c r="B1613" s="7">
        <f>B1612+'Infectados Brasil'!$M$12</f>
        <v>80.549999999997567</v>
      </c>
      <c r="C1613" s="9">
        <f>C1612+(F1612*'Infectados Brasil'!$M$12)</f>
        <v>25790417.707227658</v>
      </c>
      <c r="D1613" s="23">
        <f>D1612+(G1612*'Infectados Brasil'!$M$12)</f>
        <v>66537275.087221481</v>
      </c>
      <c r="E1613" s="23">
        <f>E1612+(H1612*'Infectados Brasil'!$M$12)</f>
        <v>117672308.20555118</v>
      </c>
      <c r="F1613" s="23">
        <f>-('Infectados Brasil'!$M$9*C1613*(D1613/$M$1))</f>
        <v>-3049620.0032779886</v>
      </c>
      <c r="G1613" s="23">
        <f>('Infectados Brasil'!$M$9*C1613*(D1613/$M$1))-('Infectados Brasil'!$M$10*D1613)</f>
        <v>-3604107.5054441602</v>
      </c>
      <c r="H1613" s="23">
        <f>('Infectados Brasil'!$M$10*D1613)</f>
        <v>6653727.5087221488</v>
      </c>
      <c r="I1613" s="27">
        <f>(C1613/$M$1)*'Infectados Brasil'!$M$14</f>
        <v>0.45833256611130296</v>
      </c>
      <c r="J1613" s="4">
        <v>1</v>
      </c>
    </row>
    <row r="1614" spans="1:10" x14ac:dyDescent="0.25">
      <c r="A1614" s="8">
        <f>A1613+'Infectados Brasil'!$M$12</f>
        <v>43966.600000004692</v>
      </c>
      <c r="B1614" s="7">
        <f>B1613+'Infectados Brasil'!$M$12</f>
        <v>80.599999999997564</v>
      </c>
      <c r="C1614" s="9">
        <f>C1613+(F1613*'Infectados Brasil'!$M$12)</f>
        <v>25637936.707063761</v>
      </c>
      <c r="D1614" s="23">
        <f>D1613+(G1613*'Infectados Brasil'!$M$12)</f>
        <v>66357069.711949274</v>
      </c>
      <c r="E1614" s="23">
        <f>E1613+(H1613*'Infectados Brasil'!$M$12)</f>
        <v>118004994.58098729</v>
      </c>
      <c r="F1614" s="23">
        <f>-('Infectados Brasil'!$M$9*C1614*(D1614/$M$1))</f>
        <v>-3023379.1307948846</v>
      </c>
      <c r="G1614" s="23">
        <f>('Infectados Brasil'!$M$9*C1614*(D1614/$M$1))-('Infectados Brasil'!$M$10*D1614)</f>
        <v>-3612327.8404000429</v>
      </c>
      <c r="H1614" s="23">
        <f>('Infectados Brasil'!$M$10*D1614)</f>
        <v>6635706.9711949276</v>
      </c>
      <c r="I1614" s="27">
        <f>(C1614/$M$1)*'Infectados Brasil'!$M$14</f>
        <v>0.45562276090839027</v>
      </c>
      <c r="J1614" s="4">
        <v>1</v>
      </c>
    </row>
    <row r="1615" spans="1:10" x14ac:dyDescent="0.25">
      <c r="A1615" s="8">
        <f>A1614+'Infectados Brasil'!$M$12</f>
        <v>43966.650000004694</v>
      </c>
      <c r="B1615" s="7">
        <f>B1614+'Infectados Brasil'!$M$12</f>
        <v>80.649999999997561</v>
      </c>
      <c r="C1615" s="9">
        <f>C1614+(F1614*'Infectados Brasil'!$M$12)</f>
        <v>25486767.750524018</v>
      </c>
      <c r="D1615" s="23">
        <f>D1614+(G1614*'Infectados Brasil'!$M$12)</f>
        <v>66176453.319929272</v>
      </c>
      <c r="E1615" s="23">
        <f>E1614+(H1614*'Infectados Brasil'!$M$12)</f>
        <v>118336779.92954704</v>
      </c>
      <c r="F1615" s="23">
        <f>-('Infectados Brasil'!$M$9*C1615*(D1615/$M$1))</f>
        <v>-2997371.6100287554</v>
      </c>
      <c r="G1615" s="23">
        <f>('Infectados Brasil'!$M$9*C1615*(D1615/$M$1))-('Infectados Brasil'!$M$10*D1615)</f>
        <v>-3620273.7219641726</v>
      </c>
      <c r="H1615" s="23">
        <f>('Infectados Brasil'!$M$10*D1615)</f>
        <v>6617645.3319929279</v>
      </c>
      <c r="I1615" s="27">
        <f>(C1615/$M$1)*'Infectados Brasil'!$M$14</f>
        <v>0.45293627259502678</v>
      </c>
      <c r="J1615" s="4">
        <v>1</v>
      </c>
    </row>
    <row r="1616" spans="1:10" x14ac:dyDescent="0.25">
      <c r="A1616" s="8">
        <f>A1615+'Infectados Brasil'!$M$12</f>
        <v>43966.700000004697</v>
      </c>
      <c r="B1616" s="7">
        <f>B1615+'Infectados Brasil'!$M$12</f>
        <v>80.699999999997559</v>
      </c>
      <c r="C1616" s="9">
        <f>C1615+(F1615*'Infectados Brasil'!$M$12)</f>
        <v>25336899.170022581</v>
      </c>
      <c r="D1616" s="23">
        <f>D1615+(G1615*'Infectados Brasil'!$M$12)</f>
        <v>65995439.633831061</v>
      </c>
      <c r="E1616" s="23">
        <f>E1615+(H1615*'Infectados Brasil'!$M$12)</f>
        <v>118667662.19614668</v>
      </c>
      <c r="F1616" s="23">
        <f>-('Infectados Brasil'!$M$9*C1616*(D1616/$M$1))</f>
        <v>-2971595.758295014</v>
      </c>
      <c r="G1616" s="23">
        <f>('Infectados Brasil'!$M$9*C1616*(D1616/$M$1))-('Infectados Brasil'!$M$10*D1616)</f>
        <v>-3627948.2050880925</v>
      </c>
      <c r="H1616" s="23">
        <f>('Infectados Brasil'!$M$10*D1616)</f>
        <v>6599543.9633831065</v>
      </c>
      <c r="I1616" s="27">
        <f>(C1616/$M$1)*'Infectados Brasil'!$M$14</f>
        <v>0.45027289382154412</v>
      </c>
      <c r="J1616" s="4">
        <v>1</v>
      </c>
    </row>
    <row r="1617" spans="1:10" x14ac:dyDescent="0.25">
      <c r="A1617" s="8">
        <f>A1616+'Infectados Brasil'!$M$12</f>
        <v>43966.7500000047</v>
      </c>
      <c r="B1617" s="7">
        <f>B1616+'Infectados Brasil'!$M$12</f>
        <v>80.749999999997556</v>
      </c>
      <c r="C1617" s="9">
        <f>C1616+(F1616*'Infectados Brasil'!$M$12)</f>
        <v>25188319.382107832</v>
      </c>
      <c r="D1617" s="23">
        <f>D1616+(G1616*'Infectados Brasil'!$M$12)</f>
        <v>65814042.223576657</v>
      </c>
      <c r="E1617" s="23">
        <f>E1616+(H1616*'Infectados Brasil'!$M$12)</f>
        <v>118997639.39431584</v>
      </c>
      <c r="F1617" s="23">
        <f>-('Infectados Brasil'!$M$9*C1617*(D1617/$M$1))</f>
        <v>-2946049.890716563</v>
      </c>
      <c r="G1617" s="23">
        <f>('Infectados Brasil'!$M$9*C1617*(D1617/$M$1))-('Infectados Brasil'!$M$10*D1617)</f>
        <v>-3635354.3316411031</v>
      </c>
      <c r="H1617" s="23">
        <f>('Infectados Brasil'!$M$10*D1617)</f>
        <v>6581404.2223576661</v>
      </c>
      <c r="I1617" s="27">
        <f>(C1617/$M$1)*'Infectados Brasil'!$M$14</f>
        <v>0.44763241873345916</v>
      </c>
      <c r="J1617" s="4">
        <v>1</v>
      </c>
    </row>
    <row r="1618" spans="1:10" x14ac:dyDescent="0.25">
      <c r="A1618" s="8">
        <f>A1617+'Infectados Brasil'!$M$12</f>
        <v>43966.800000004703</v>
      </c>
      <c r="B1618" s="7">
        <f>B1617+'Infectados Brasil'!$M$12</f>
        <v>80.799999999997553</v>
      </c>
      <c r="C1618" s="9">
        <f>C1617+(F1617*'Infectados Brasil'!$M$12)</f>
        <v>25041016.887572002</v>
      </c>
      <c r="D1618" s="23">
        <f>D1617+(G1617*'Infectados Brasil'!$M$12)</f>
        <v>65632274.506994605</v>
      </c>
      <c r="E1618" s="23">
        <f>E1617+(H1617*'Infectados Brasil'!$M$12)</f>
        <v>119326709.60543372</v>
      </c>
      <c r="F1618" s="23">
        <f>-('Infectados Brasil'!$M$9*C1618*(D1618/$M$1))</f>
        <v>-2920732.3207263858</v>
      </c>
      <c r="G1618" s="23">
        <f>('Infectados Brasil'!$M$9*C1618*(D1618/$M$1))-('Infectados Brasil'!$M$10*D1618)</f>
        <v>-3642495.1299730749</v>
      </c>
      <c r="H1618" s="23">
        <f>('Infectados Brasil'!$M$10*D1618)</f>
        <v>6563227.4506994607</v>
      </c>
      <c r="I1618" s="27">
        <f>(C1618/$M$1)*'Infectados Brasil'!$M$14</f>
        <v>0.44501464297342241</v>
      </c>
      <c r="J1618" s="4">
        <v>1</v>
      </c>
    </row>
    <row r="1619" spans="1:10" x14ac:dyDescent="0.25">
      <c r="A1619" s="8">
        <f>A1618+'Infectados Brasil'!$M$12</f>
        <v>43966.850000004706</v>
      </c>
      <c r="B1619" s="7">
        <f>B1618+'Infectados Brasil'!$M$12</f>
        <v>80.84999999999755</v>
      </c>
      <c r="C1619" s="9">
        <f>C1618+(F1618*'Infectados Brasil'!$M$12)</f>
        <v>24894980.271535683</v>
      </c>
      <c r="D1619" s="23">
        <f>D1618+(G1618*'Infectados Brasil'!$M$12)</f>
        <v>65450149.750495948</v>
      </c>
      <c r="E1619" s="23">
        <f>E1618+(H1618*'Infectados Brasil'!$M$12)</f>
        <v>119654870.97796869</v>
      </c>
      <c r="F1619" s="23">
        <f>-('Infectados Brasil'!$M$9*C1619*(D1619/$M$1))</f>
        <v>-2895641.360555314</v>
      </c>
      <c r="G1619" s="23">
        <f>('Infectados Brasil'!$M$9*C1619*(D1619/$M$1))-('Infectados Brasil'!$M$10*D1619)</f>
        <v>-3649373.6144942814</v>
      </c>
      <c r="H1619" s="23">
        <f>('Infectados Brasil'!$M$10*D1619)</f>
        <v>6545014.9750495953</v>
      </c>
      <c r="I1619" s="27">
        <f>(C1619/$M$1)*'Infectados Brasil'!$M$14</f>
        <v>0.44241936368271984</v>
      </c>
      <c r="J1619" s="4">
        <v>1</v>
      </c>
    </row>
    <row r="1620" spans="1:10" x14ac:dyDescent="0.25">
      <c r="A1620" s="8">
        <f>A1619+'Infectados Brasil'!$M$12</f>
        <v>43966.900000004709</v>
      </c>
      <c r="B1620" s="7">
        <f>B1619+'Infectados Brasil'!$M$12</f>
        <v>80.899999999997547</v>
      </c>
      <c r="C1620" s="9">
        <f>C1619+(F1619*'Infectados Brasil'!$M$12)</f>
        <v>24750198.203507919</v>
      </c>
      <c r="D1620" s="23">
        <f>D1619+(G1619*'Infectados Brasil'!$M$12)</f>
        <v>65267681.06977123</v>
      </c>
      <c r="E1620" s="23">
        <f>E1619+(H1619*'Infectados Brasil'!$M$12)</f>
        <v>119982121.72672117</v>
      </c>
      <c r="F1620" s="23">
        <f>-('Infectados Brasil'!$M$9*C1620*(D1620/$M$1))</f>
        <v>-2870775.3217052333</v>
      </c>
      <c r="G1620" s="23">
        <f>('Infectados Brasil'!$M$9*C1620*(D1620/$M$1))-('Infectados Brasil'!$M$10*D1620)</f>
        <v>-3655992.7852718905</v>
      </c>
      <c r="H1620" s="23">
        <f>('Infectados Brasil'!$M$10*D1620)</f>
        <v>6526768.1069771238</v>
      </c>
      <c r="I1620" s="27">
        <f>(C1620/$M$1)*'Infectados Brasil'!$M$14</f>
        <v>0.43984637950234068</v>
      </c>
      <c r="J1620" s="4">
        <v>1</v>
      </c>
    </row>
    <row r="1621" spans="1:10" x14ac:dyDescent="0.25">
      <c r="A1621" s="8">
        <f>A1620+'Infectados Brasil'!$M$12</f>
        <v>43966.950000004712</v>
      </c>
      <c r="B1621" s="7">
        <f>B1620+'Infectados Brasil'!$M$12</f>
        <v>80.949999999997544</v>
      </c>
      <c r="C1621" s="9">
        <f>C1620+(F1620*'Infectados Brasil'!$M$12)</f>
        <v>24606659.437422656</v>
      </c>
      <c r="D1621" s="23">
        <f>D1620+(G1620*'Infectados Brasil'!$M$12)</f>
        <v>65084881.430507638</v>
      </c>
      <c r="E1621" s="23">
        <f>E1620+(H1620*'Infectados Brasil'!$M$12)</f>
        <v>120308460.13207002</v>
      </c>
      <c r="F1621" s="23">
        <f>-('Infectados Brasil'!$M$9*C1621*(D1621/$M$1))</f>
        <v>-2846132.5154080084</v>
      </c>
      <c r="G1621" s="23">
        <f>('Infectados Brasil'!$M$9*C1621*(D1621/$M$1))-('Infectados Brasil'!$M$10*D1621)</f>
        <v>-3662355.6276427554</v>
      </c>
      <c r="H1621" s="23">
        <f>('Infectados Brasil'!$M$10*D1621)</f>
        <v>6508488.1430507638</v>
      </c>
      <c r="I1621" s="27">
        <f>(C1621/$M$1)*'Infectados Brasil'!$M$14</f>
        <v>0.43729549057362549</v>
      </c>
      <c r="J1621" s="4">
        <v>1</v>
      </c>
    </row>
    <row r="1622" spans="1:10" x14ac:dyDescent="0.25">
      <c r="A1622" s="8">
        <f>A1621+'Infectados Brasil'!$M$12</f>
        <v>43967.000000004715</v>
      </c>
      <c r="B1622" s="7">
        <f>B1621+'Infectados Brasil'!$M$12</f>
        <v>80.999999999997542</v>
      </c>
      <c r="C1622" s="9">
        <f>C1621+(F1621*'Infectados Brasil'!$M$12)</f>
        <v>24464352.811652254</v>
      </c>
      <c r="D1622" s="23">
        <f>D1621+(G1621*'Infectados Brasil'!$M$12)</f>
        <v>64901763.649125502</v>
      </c>
      <c r="E1622" s="23">
        <f>E1621+(H1621*'Infectados Brasil'!$M$12)</f>
        <v>120633884.53922255</v>
      </c>
      <c r="F1622" s="23">
        <f>-('Infectados Brasil'!$M$9*C1622*(D1622/$M$1))</f>
        <v>-2821711.2530703968</v>
      </c>
      <c r="G1622" s="23">
        <f>('Infectados Brasil'!$M$9*C1622*(D1622/$M$1))-('Infectados Brasil'!$M$10*D1622)</f>
        <v>-3668465.1118421541</v>
      </c>
      <c r="H1622" s="23">
        <f>('Infectados Brasil'!$M$10*D1622)</f>
        <v>6490176.3649125509</v>
      </c>
      <c r="I1622" s="27">
        <f>(C1622/$M$1)*'Infectados Brasil'!$M$14</f>
        <v>0.43476649853850574</v>
      </c>
      <c r="J1622" s="4">
        <v>1</v>
      </c>
    </row>
    <row r="1623" spans="1:10" x14ac:dyDescent="0.25">
      <c r="A1623" s="8">
        <f>A1622+'Infectados Brasil'!$M$12</f>
        <v>43967.050000004718</v>
      </c>
      <c r="B1623" s="7">
        <f>B1622+'Infectados Brasil'!$M$12</f>
        <v>81.049999999997539</v>
      </c>
      <c r="C1623" s="9">
        <f>C1622+(F1622*'Infectados Brasil'!$M$12)</f>
        <v>24323267.248998735</v>
      </c>
      <c r="D1623" s="23">
        <f>D1622+(G1622*'Infectados Brasil'!$M$12)</f>
        <v>64718340.393533394</v>
      </c>
      <c r="E1623" s="23">
        <f>E1622+(H1622*'Infectados Brasil'!$M$12)</f>
        <v>120958393.35746819</v>
      </c>
      <c r="F1623" s="23">
        <f>-('Infectados Brasil'!$M$9*C1623*(D1623/$M$1))</f>
        <v>-2797509.8467052239</v>
      </c>
      <c r="G1623" s="23">
        <f>('Infectados Brasil'!$M$9*C1623*(D1623/$M$1))-('Infectados Brasil'!$M$10*D1623)</f>
        <v>-3674324.192648116</v>
      </c>
      <c r="H1623" s="23">
        <f>('Infectados Brasil'!$M$10*D1623)</f>
        <v>6471834.0393533399</v>
      </c>
      <c r="I1623" s="27">
        <f>(C1623/$M$1)*'Infectados Brasil'!$M$14</f>
        <v>0.43225920653934891</v>
      </c>
      <c r="J1623" s="4">
        <v>1</v>
      </c>
    </row>
    <row r="1624" spans="1:10" x14ac:dyDescent="0.25">
      <c r="A1624" s="8">
        <f>A1623+'Infectados Brasil'!$M$12</f>
        <v>43967.100000004721</v>
      </c>
      <c r="B1624" s="7">
        <f>B1623+'Infectados Brasil'!$M$12</f>
        <v>81.099999999997536</v>
      </c>
      <c r="C1624" s="9">
        <f>C1623+(F1623*'Infectados Brasil'!$M$12)</f>
        <v>24183391.756663475</v>
      </c>
      <c r="D1624" s="23">
        <f>D1623+(G1623*'Infectados Brasil'!$M$12)</f>
        <v>64534624.18390099</v>
      </c>
      <c r="E1624" s="23">
        <f>E1623+(H1623*'Infectados Brasil'!$M$12)</f>
        <v>121281985.05943586</v>
      </c>
      <c r="F1624" s="23">
        <f>-('Infectados Brasil'!$M$9*C1624*(D1624/$M$1))</f>
        <v>-2773526.6093490832</v>
      </c>
      <c r="G1624" s="23">
        <f>('Infectados Brasil'!$M$9*C1624*(D1624/$M$1))-('Infectados Brasil'!$M$10*D1624)</f>
        <v>-3679935.8090410158</v>
      </c>
      <c r="H1624" s="23">
        <f>('Infectados Brasil'!$M$10*D1624)</f>
        <v>6453462.418390099</v>
      </c>
      <c r="I1624" s="27">
        <f>(C1624/$M$1)*'Infectados Brasil'!$M$14</f>
        <v>0.42977341921841944</v>
      </c>
      <c r="J1624" s="4">
        <v>1</v>
      </c>
    </row>
    <row r="1625" spans="1:10" x14ac:dyDescent="0.25">
      <c r="A1625" s="8">
        <f>A1624+'Infectados Brasil'!$M$12</f>
        <v>43967.150000004724</v>
      </c>
      <c r="B1625" s="7">
        <f>B1624+'Infectados Brasil'!$M$12</f>
        <v>81.149999999997533</v>
      </c>
      <c r="C1625" s="9">
        <f>C1624+(F1624*'Infectados Brasil'!$M$12)</f>
        <v>24044715.42619602</v>
      </c>
      <c r="D1625" s="23">
        <f>D1624+(G1624*'Infectados Brasil'!$M$12)</f>
        <v>64350627.393448941</v>
      </c>
      <c r="E1625" s="23">
        <f>E1624+(H1624*'Infectados Brasil'!$M$12)</f>
        <v>121604658.18035537</v>
      </c>
      <c r="F1625" s="23">
        <f>-('Infectados Brasil'!$M$9*C1625*(D1625/$M$1))</f>
        <v>-2749759.855466831</v>
      </c>
      <c r="G1625" s="23">
        <f>('Infectados Brasil'!$M$9*C1625*(D1625/$M$1))-('Infectados Brasil'!$M$10*D1625)</f>
        <v>-3685302.8838780639</v>
      </c>
      <c r="H1625" s="23">
        <f>('Infectados Brasil'!$M$10*D1625)</f>
        <v>6435062.7393448949</v>
      </c>
      <c r="I1625" s="27">
        <f>(C1625/$M$1)*'Infectados Brasil'!$M$14</f>
        <v>0.42730894271696923</v>
      </c>
      <c r="J1625" s="4">
        <v>1</v>
      </c>
    </row>
    <row r="1626" spans="1:10" x14ac:dyDescent="0.25">
      <c r="A1626" s="8">
        <f>A1625+'Infectados Brasil'!$M$12</f>
        <v>43967.200000004726</v>
      </c>
      <c r="B1626" s="7">
        <f>B1625+'Infectados Brasil'!$M$12</f>
        <v>81.19999999999753</v>
      </c>
      <c r="C1626" s="9">
        <f>C1625+(F1625*'Infectados Brasil'!$M$12)</f>
        <v>23907227.433422677</v>
      </c>
      <c r="D1626" s="23">
        <f>D1625+(G1625*'Infectados Brasil'!$M$12)</f>
        <v>64166362.249255039</v>
      </c>
      <c r="E1626" s="23">
        <f>E1625+(H1625*'Infectados Brasil'!$M$12)</f>
        <v>121926411.31732261</v>
      </c>
      <c r="F1626" s="23">
        <f>-('Infectados Brasil'!$M$9*C1626*(D1626/$M$1))</f>
        <v>-2726207.9013431417</v>
      </c>
      <c r="G1626" s="23">
        <f>('Infectados Brasil'!$M$9*C1626*(D1626/$M$1))-('Infectados Brasil'!$M$10*D1626)</f>
        <v>-3690428.3235823624</v>
      </c>
      <c r="H1626" s="23">
        <f>('Infectados Brasil'!$M$10*D1626)</f>
        <v>6416636.2249255041</v>
      </c>
      <c r="I1626" s="27">
        <f>(C1626/$M$1)*'Infectados Brasil'!$M$14</f>
        <v>0.42486558467396873</v>
      </c>
      <c r="J1626" s="4">
        <v>1</v>
      </c>
    </row>
    <row r="1627" spans="1:10" x14ac:dyDescent="0.25">
      <c r="A1627" s="8">
        <f>A1626+'Infectados Brasil'!$M$12</f>
        <v>43967.250000004729</v>
      </c>
      <c r="B1627" s="7">
        <f>B1626+'Infectados Brasil'!$M$12</f>
        <v>81.249999999997527</v>
      </c>
      <c r="C1627" s="9">
        <f>C1626+(F1626*'Infectados Brasil'!$M$12)</f>
        <v>23770917.038355522</v>
      </c>
      <c r="D1627" s="23">
        <f>D1626+(G1626*'Infectados Brasil'!$M$12)</f>
        <v>63981840.833075918</v>
      </c>
      <c r="E1627" s="23">
        <f>E1626+(H1626*'Infectados Brasil'!$M$12)</f>
        <v>122247243.12856889</v>
      </c>
      <c r="F1627" s="23">
        <f>-('Infectados Brasil'!$M$9*C1627*(D1627/$M$1))</f>
        <v>-2702869.0654613827</v>
      </c>
      <c r="G1627" s="23">
        <f>('Infectados Brasil'!$M$9*C1627*(D1627/$M$1))-('Infectados Brasil'!$M$10*D1627)</f>
        <v>-3695315.0178462095</v>
      </c>
      <c r="H1627" s="23">
        <f>('Infectados Brasil'!$M$10*D1627)</f>
        <v>6398184.0833075922</v>
      </c>
      <c r="I1627" s="27">
        <f>(C1627/$M$1)*'Infectados Brasil'!$M$14</f>
        <v>0.42244315422448953</v>
      </c>
      <c r="J1627" s="4">
        <v>1</v>
      </c>
    </row>
    <row r="1628" spans="1:10" x14ac:dyDescent="0.25">
      <c r="A1628" s="8">
        <f>A1627+'Infectados Brasil'!$M$12</f>
        <v>43967.300000004732</v>
      </c>
      <c r="B1628" s="7">
        <f>B1627+'Infectados Brasil'!$M$12</f>
        <v>81.299999999997524</v>
      </c>
      <c r="C1628" s="9">
        <f>C1627+(F1627*'Infectados Brasil'!$M$12)</f>
        <v>23635773.585082453</v>
      </c>
      <c r="D1628" s="23">
        <f>D1627+(G1627*'Infectados Brasil'!$M$12)</f>
        <v>63797075.082183607</v>
      </c>
      <c r="E1628" s="23">
        <f>E1627+(H1627*'Infectados Brasil'!$M$12)</f>
        <v>122567152.33273427</v>
      </c>
      <c r="F1628" s="23">
        <f>-('Infectados Brasil'!$M$9*C1628*(D1628/$M$1))</f>
        <v>-2679741.6688700691</v>
      </c>
      <c r="G1628" s="23">
        <f>('Infectados Brasil'!$M$9*C1628*(D1628/$M$1))-('Infectados Brasil'!$M$10*D1628)</f>
        <v>-3699965.839348292</v>
      </c>
      <c r="H1628" s="23">
        <f>('Infectados Brasil'!$M$10*D1628)</f>
        <v>6379707.5082183611</v>
      </c>
      <c r="I1628" s="27">
        <f>(C1628/$M$1)*'Infectados Brasil'!$M$14</f>
        <v>0.420041461997751</v>
      </c>
      <c r="J1628" s="4">
        <v>1</v>
      </c>
    </row>
    <row r="1629" spans="1:10" x14ac:dyDescent="0.25">
      <c r="A1629" s="8">
        <f>A1628+'Infectados Brasil'!$M$12</f>
        <v>43967.350000004735</v>
      </c>
      <c r="B1629" s="7">
        <f>B1628+'Infectados Brasil'!$M$12</f>
        <v>81.349999999997522</v>
      </c>
      <c r="C1629" s="9">
        <f>C1628+(F1628*'Infectados Brasil'!$M$12)</f>
        <v>23501786.501638949</v>
      </c>
      <c r="D1629" s="23">
        <f>D1628+(G1628*'Infectados Brasil'!$M$12)</f>
        <v>63612076.790216193</v>
      </c>
      <c r="E1629" s="23">
        <f>E1628+(H1628*'Infectados Brasil'!$M$12)</f>
        <v>122886137.70814519</v>
      </c>
      <c r="F1629" s="23">
        <f>-('Infectados Brasil'!$M$9*C1629*(D1629/$M$1))</f>
        <v>-2656824.0355371526</v>
      </c>
      <c r="G1629" s="23">
        <f>('Infectados Brasil'!$M$9*C1629*(D1629/$M$1))-('Infectados Brasil'!$M$10*D1629)</f>
        <v>-3704383.6434844667</v>
      </c>
      <c r="H1629" s="23">
        <f>('Infectados Brasil'!$M$10*D1629)</f>
        <v>6361207.6790216193</v>
      </c>
      <c r="I1629" s="27">
        <f>(C1629/$M$1)*'Infectados Brasil'!$M$14</f>
        <v>0.41766032011484072</v>
      </c>
      <c r="J1629" s="4">
        <v>1</v>
      </c>
    </row>
    <row r="1630" spans="1:10" x14ac:dyDescent="0.25">
      <c r="A1630" s="8">
        <f>A1629+'Infectados Brasil'!$M$12</f>
        <v>43967.400000004738</v>
      </c>
      <c r="B1630" s="7">
        <f>B1629+'Infectados Brasil'!$M$12</f>
        <v>81.399999999997519</v>
      </c>
      <c r="C1630" s="9">
        <f>C1629+(F1629*'Infectados Brasil'!$M$12)</f>
        <v>23368945.29986209</v>
      </c>
      <c r="D1630" s="23">
        <f>D1629+(G1629*'Infectados Brasil'!$M$12)</f>
        <v>63426857.608041972</v>
      </c>
      <c r="E1630" s="23">
        <f>E1629+(H1629*'Infectados Brasil'!$M$12)</f>
        <v>123204198.09209627</v>
      </c>
      <c r="F1630" s="23">
        <f>-('Infectados Brasil'!$M$9*C1630*(D1630/$M$1))</f>
        <v>-2634114.4926924086</v>
      </c>
      <c r="G1630" s="23">
        <f>('Infectados Brasil'!$M$9*C1630*(D1630/$M$1))-('Infectados Brasil'!$M$10*D1630)</f>
        <v>-3708571.2681117891</v>
      </c>
      <c r="H1630" s="23">
        <f>('Infectados Brasil'!$M$10*D1630)</f>
        <v>6342685.7608041978</v>
      </c>
      <c r="I1630" s="27">
        <f>(C1630/$M$1)*'Infectados Brasil'!$M$14</f>
        <v>0.41529954218612058</v>
      </c>
      <c r="J1630" s="4">
        <v>1</v>
      </c>
    </row>
    <row r="1631" spans="1:10" x14ac:dyDescent="0.25">
      <c r="A1631" s="8">
        <f>A1630+'Infectados Brasil'!$M$12</f>
        <v>43967.450000004741</v>
      </c>
      <c r="B1631" s="7">
        <f>B1630+'Infectados Brasil'!$M$12</f>
        <v>81.449999999997516</v>
      </c>
      <c r="C1631" s="9">
        <f>C1630+(F1630*'Infectados Brasil'!$M$12)</f>
        <v>23237239.575227469</v>
      </c>
      <c r="D1631" s="23">
        <f>D1630+(G1630*'Infectados Brasil'!$M$12)</f>
        <v>63241429.044636384</v>
      </c>
      <c r="E1631" s="23">
        <f>E1630+(H1630*'Infectados Brasil'!$M$12)</f>
        <v>123521332.38013647</v>
      </c>
      <c r="F1631" s="23">
        <f>-('Infectados Brasil'!$M$9*C1631*(D1631/$M$1))</f>
        <v>-2611611.3711581649</v>
      </c>
      <c r="G1631" s="23">
        <f>('Infectados Brasil'!$M$9*C1631*(D1631/$M$1))-('Infectados Brasil'!$M$10*D1631)</f>
        <v>-3712531.5333054736</v>
      </c>
      <c r="H1631" s="23">
        <f>('Infectados Brasil'!$M$10*D1631)</f>
        <v>6324142.9044636386</v>
      </c>
      <c r="I1631" s="27">
        <f>(C1631/$M$1)*'Infectados Brasil'!$M$14</f>
        <v>0.41295894330832816</v>
      </c>
      <c r="J1631" s="4">
        <v>1</v>
      </c>
    </row>
    <row r="1632" spans="1:10" x14ac:dyDescent="0.25">
      <c r="A1632" s="8">
        <f>A1631+'Infectados Brasil'!$M$12</f>
        <v>43967.500000004744</v>
      </c>
      <c r="B1632" s="7">
        <f>B1631+'Infectados Brasil'!$M$12</f>
        <v>81.499999999997513</v>
      </c>
      <c r="C1632" s="9">
        <f>C1631+(F1631*'Infectados Brasil'!$M$12)</f>
        <v>23106659.006669562</v>
      </c>
      <c r="D1632" s="23">
        <f>D1631+(G1631*'Infectados Brasil'!$M$12)</f>
        <v>63055802.467971109</v>
      </c>
      <c r="E1632" s="23">
        <f>E1631+(H1631*'Infectados Brasil'!$M$12)</f>
        <v>123837539.52535966</v>
      </c>
      <c r="F1632" s="23">
        <f>-('Infectados Brasil'!$M$9*C1632*(D1632/$M$1))</f>
        <v>-2589313.0056686224</v>
      </c>
      <c r="G1632" s="23">
        <f>('Infectados Brasil'!$M$9*C1632*(D1632/$M$1))-('Infectados Brasil'!$M$10*D1632)</f>
        <v>-3716267.2411284884</v>
      </c>
      <c r="H1632" s="23">
        <f>('Infectados Brasil'!$M$10*D1632)</f>
        <v>6305580.2467971109</v>
      </c>
      <c r="I1632" s="27">
        <f>(C1632/$M$1)*'Infectados Brasil'!$M$14</f>
        <v>0.41063834006138478</v>
      </c>
      <c r="J1632" s="4">
        <v>1</v>
      </c>
    </row>
    <row r="1633" spans="1:10" x14ac:dyDescent="0.25">
      <c r="A1633" s="8">
        <f>A1632+'Infectados Brasil'!$M$12</f>
        <v>43967.550000004747</v>
      </c>
      <c r="B1633" s="7">
        <f>B1632+'Infectados Brasil'!$M$12</f>
        <v>81.54999999999751</v>
      </c>
      <c r="C1633" s="9">
        <f>C1632+(F1632*'Infectados Brasil'!$M$12)</f>
        <v>22977193.356386133</v>
      </c>
      <c r="D1633" s="23">
        <f>D1632+(G1632*'Infectados Brasil'!$M$12)</f>
        <v>62869989.105914682</v>
      </c>
      <c r="E1633" s="23">
        <f>E1632+(H1632*'Infectados Brasil'!$M$12)</f>
        <v>124152818.53769952</v>
      </c>
      <c r="F1633" s="23">
        <f>-('Infectados Brasil'!$M$9*C1633*(D1633/$M$1))</f>
        <v>-2567217.7351780157</v>
      </c>
      <c r="G1633" s="23">
        <f>('Infectados Brasil'!$M$9*C1633*(D1633/$M$1))-('Infectados Brasil'!$M$10*D1633)</f>
        <v>-3719781.1754134526</v>
      </c>
      <c r="H1633" s="23">
        <f>('Infectados Brasil'!$M$10*D1633)</f>
        <v>6286998.9105914682</v>
      </c>
      <c r="I1633" s="27">
        <f>(C1633/$M$1)*'Infectados Brasil'!$M$14</f>
        <v>0.40833755050491927</v>
      </c>
      <c r="J1633" s="4">
        <v>1</v>
      </c>
    </row>
    <row r="1634" spans="1:10" x14ac:dyDescent="0.25">
      <c r="A1634" s="8">
        <f>A1633+'Infectados Brasil'!$M$12</f>
        <v>43967.60000000475</v>
      </c>
      <c r="B1634" s="7">
        <f>B1633+'Infectados Brasil'!$M$12</f>
        <v>81.599999999997507</v>
      </c>
      <c r="C1634" s="9">
        <f>C1633+(F1633*'Infectados Brasil'!$M$12)</f>
        <v>22848832.469627231</v>
      </c>
      <c r="D1634" s="23">
        <f>D1633+(G1633*'Infectados Brasil'!$M$12)</f>
        <v>62684000.047144011</v>
      </c>
      <c r="E1634" s="23">
        <f>E1633+(H1633*'Infectados Brasil'!$M$12)</f>
        <v>124467168.4832291</v>
      </c>
      <c r="F1634" s="23">
        <f>-('Infectados Brasil'!$M$9*C1634*(D1634/$M$1))</f>
        <v>-2545323.9031578628</v>
      </c>
      <c r="G1634" s="23">
        <f>('Infectados Brasil'!$M$9*C1634*(D1634/$M$1))-('Infectados Brasil'!$M$10*D1634)</f>
        <v>-3723076.1015565386</v>
      </c>
      <c r="H1634" s="23">
        <f>('Infectados Brasil'!$M$10*D1634)</f>
        <v>6268400.0047144014</v>
      </c>
      <c r="I1634" s="27">
        <f>(C1634/$M$1)*'Infectados Brasil'!$M$14</f>
        <v>0.40605639417451816</v>
      </c>
      <c r="J1634" s="4">
        <v>1</v>
      </c>
    </row>
    <row r="1635" spans="1:10" x14ac:dyDescent="0.25">
      <c r="A1635" s="8">
        <f>A1634+'Infectados Brasil'!$M$12</f>
        <v>43967.650000004753</v>
      </c>
      <c r="B1635" s="7">
        <f>B1634+'Infectados Brasil'!$M$12</f>
        <v>81.649999999997505</v>
      </c>
      <c r="C1635" s="9">
        <f>C1634+(F1634*'Infectados Brasil'!$M$12)</f>
        <v>22721566.274469338</v>
      </c>
      <c r="D1635" s="23">
        <f>D1634+(G1634*'Infectados Brasil'!$M$12)</f>
        <v>62497846.242066182</v>
      </c>
      <c r="E1635" s="23">
        <f>E1634+(H1634*'Infectados Brasil'!$M$12)</f>
        <v>124780588.48346482</v>
      </c>
      <c r="F1635" s="23">
        <f>-('Infectados Brasil'!$M$9*C1635*(D1635/$M$1))</f>
        <v>-2523629.8578835316</v>
      </c>
      <c r="G1635" s="23">
        <f>('Infectados Brasil'!$M$9*C1635*(D1635/$M$1))-('Infectados Brasil'!$M$10*D1635)</f>
        <v>-3726154.7663230868</v>
      </c>
      <c r="H1635" s="23">
        <f>('Infectados Brasil'!$M$10*D1635)</f>
        <v>6249784.6242066184</v>
      </c>
      <c r="I1635" s="27">
        <f>(C1635/$M$1)*'Infectados Brasil'!$M$14</f>
        <v>0.40379469207771224</v>
      </c>
      <c r="J1635" s="4">
        <v>1</v>
      </c>
    </row>
    <row r="1636" spans="1:10" x14ac:dyDescent="0.25">
      <c r="A1636" s="8">
        <f>A1635+'Infectados Brasil'!$M$12</f>
        <v>43967.700000004756</v>
      </c>
      <c r="B1636" s="7">
        <f>B1635+'Infectados Brasil'!$M$12</f>
        <v>81.699999999997502</v>
      </c>
      <c r="C1636" s="9">
        <f>C1635+(F1635*'Infectados Brasil'!$M$12)</f>
        <v>22595384.781575162</v>
      </c>
      <c r="D1636" s="23">
        <f>D1635+(G1635*'Infectados Brasil'!$M$12)</f>
        <v>62311538.503750026</v>
      </c>
      <c r="E1636" s="23">
        <f>E1635+(H1635*'Infectados Brasil'!$M$12)</f>
        <v>125093077.71467516</v>
      </c>
      <c r="F1636" s="23">
        <f>-('Infectados Brasil'!$M$9*C1636*(D1636/$M$1))</f>
        <v>-2502133.9527103789</v>
      </c>
      <c r="G1636" s="23">
        <f>('Infectados Brasil'!$M$9*C1636*(D1636/$M$1))-('Infectados Brasil'!$M$10*D1636)</f>
        <v>-3729019.8976646243</v>
      </c>
      <c r="H1636" s="23">
        <f>('Infectados Brasil'!$M$10*D1636)</f>
        <v>6231153.8503750032</v>
      </c>
      <c r="I1636" s="27">
        <f>(C1636/$M$1)*'Infectados Brasil'!$M$14</f>
        <v>0.40155226668970712</v>
      </c>
      <c r="J1636" s="4">
        <v>1</v>
      </c>
    </row>
    <row r="1637" spans="1:10" x14ac:dyDescent="0.25">
      <c r="A1637" s="8">
        <f>A1636+'Infectados Brasil'!$M$12</f>
        <v>43967.750000004758</v>
      </c>
      <c r="B1637" s="7">
        <f>B1636+'Infectados Brasil'!$M$12</f>
        <v>81.749999999997499</v>
      </c>
      <c r="C1637" s="9">
        <f>C1636+(F1636*'Infectados Brasil'!$M$12)</f>
        <v>22470278.083939642</v>
      </c>
      <c r="D1637" s="23">
        <f>D1636+(G1636*'Infectados Brasil'!$M$12)</f>
        <v>62125087.508866794</v>
      </c>
      <c r="E1637" s="23">
        <f>E1636+(H1636*'Infectados Brasil'!$M$12)</f>
        <v>125404635.40719391</v>
      </c>
      <c r="F1637" s="23">
        <f>-('Infectados Brasil'!$M$9*C1637*(D1637/$M$1))</f>
        <v>-2480834.5463396749</v>
      </c>
      <c r="G1637" s="23">
        <f>('Infectados Brasil'!$M$9*C1637*(D1637/$M$1))-('Infectados Brasil'!$M$10*D1637)</f>
        <v>-3731674.2045470048</v>
      </c>
      <c r="H1637" s="23">
        <f>('Infectados Brasil'!$M$10*D1637)</f>
        <v>6212508.7508866796</v>
      </c>
      <c r="I1637" s="27">
        <f>(C1637/$M$1)*'Infectados Brasil'!$M$14</f>
        <v>0.3993289419488702</v>
      </c>
      <c r="J1637" s="4">
        <v>1</v>
      </c>
    </row>
    <row r="1638" spans="1:10" x14ac:dyDescent="0.25">
      <c r="A1638" s="8">
        <f>A1637+'Infectados Brasil'!$M$12</f>
        <v>43967.800000004761</v>
      </c>
      <c r="B1638" s="7">
        <f>B1637+'Infectados Brasil'!$M$12</f>
        <v>81.799999999997496</v>
      </c>
      <c r="C1638" s="9">
        <f>C1637+(F1637*'Infectados Brasil'!$M$12)</f>
        <v>22346236.356622659</v>
      </c>
      <c r="D1638" s="23">
        <f>D1637+(G1637*'Infectados Brasil'!$M$12)</f>
        <v>61938503.798639446</v>
      </c>
      <c r="E1638" s="23">
        <f>E1637+(H1637*'Infectados Brasil'!$M$12)</f>
        <v>125715260.84473825</v>
      </c>
      <c r="F1638" s="23">
        <f>-('Infectados Brasil'!$M$9*C1638*(D1638/$M$1))</f>
        <v>-2459730.0030745706</v>
      </c>
      <c r="G1638" s="23">
        <f>('Infectados Brasil'!$M$9*C1638*(D1638/$M$1))-('Infectados Brasil'!$M$10*D1638)</f>
        <v>-3734120.3767893743</v>
      </c>
      <c r="H1638" s="23">
        <f>('Infectados Brasil'!$M$10*D1638)</f>
        <v>6193850.3798639448</v>
      </c>
      <c r="I1638" s="27">
        <f>(C1638/$M$1)*'Infectados Brasil'!$M$14</f>
        <v>0.39712454325197977</v>
      </c>
      <c r="J1638" s="4">
        <v>1</v>
      </c>
    </row>
    <row r="1639" spans="1:10" x14ac:dyDescent="0.25">
      <c r="A1639" s="8">
        <f>A1638+'Infectados Brasil'!$M$12</f>
        <v>43967.850000004764</v>
      </c>
      <c r="B1639" s="7">
        <f>B1638+'Infectados Brasil'!$M$12</f>
        <v>81.849999999997493</v>
      </c>
      <c r="C1639" s="9">
        <f>C1638+(F1638*'Infectados Brasil'!$M$12)</f>
        <v>22223249.856468931</v>
      </c>
      <c r="D1639" s="23">
        <f>D1638+(G1638*'Infectados Brasil'!$M$12)</f>
        <v>61751797.779799975</v>
      </c>
      <c r="E1639" s="23">
        <f>E1638+(H1638*'Infectados Brasil'!$M$12)</f>
        <v>126024953.36373144</v>
      </c>
      <c r="F1639" s="23">
        <f>-('Infectados Brasil'!$M$9*C1639*(D1639/$M$1))</f>
        <v>-2438818.6930663111</v>
      </c>
      <c r="G1639" s="23">
        <f>('Infectados Brasil'!$M$9*C1639*(D1639/$M$1))-('Infectados Brasil'!$M$10*D1639)</f>
        <v>-3736361.0849136868</v>
      </c>
      <c r="H1639" s="23">
        <f>('Infectados Brasil'!$M$10*D1639)</f>
        <v>6175179.7779799979</v>
      </c>
      <c r="I1639" s="27">
        <f>(C1639/$M$1)*'Infectados Brasil'!$M$14</f>
        <v>0.39493889744924782</v>
      </c>
      <c r="J1639" s="4">
        <v>1</v>
      </c>
    </row>
    <row r="1640" spans="1:10" x14ac:dyDescent="0.25">
      <c r="A1640" s="8">
        <f>A1639+'Infectados Brasil'!$M$12</f>
        <v>43967.900000004767</v>
      </c>
      <c r="B1640" s="7">
        <f>B1639+'Infectados Brasil'!$M$12</f>
        <v>81.89999999999749</v>
      </c>
      <c r="C1640" s="9">
        <f>C1639+(F1639*'Infectados Brasil'!$M$12)</f>
        <v>22101308.921815615</v>
      </c>
      <c r="D1640" s="23">
        <f>D1639+(G1639*'Infectados Brasil'!$M$12)</f>
        <v>61564979.725554287</v>
      </c>
      <c r="E1640" s="23">
        <f>E1639+(H1639*'Infectados Brasil'!$M$12)</f>
        <v>126333712.35263044</v>
      </c>
      <c r="F1640" s="23">
        <f>-('Infectados Brasil'!$M$9*C1640*(D1640/$M$1))</f>
        <v>-2418098.9925509416</v>
      </c>
      <c r="G1640" s="23">
        <f>('Infectados Brasil'!$M$9*C1640*(D1640/$M$1))-('Infectados Brasil'!$M$10*D1640)</f>
        <v>-3738398.9800044871</v>
      </c>
      <c r="H1640" s="23">
        <f>('Infectados Brasil'!$M$10*D1640)</f>
        <v>6156497.9725554287</v>
      </c>
      <c r="I1640" s="27">
        <f>(C1640/$M$1)*'Infectados Brasil'!$M$14</f>
        <v>0.3927718328391232</v>
      </c>
      <c r="J1640" s="4">
        <v>1</v>
      </c>
    </row>
    <row r="1641" spans="1:10" x14ac:dyDescent="0.25">
      <c r="A1641" s="8">
        <f>A1640+'Infectados Brasil'!$M$12</f>
        <v>43967.95000000477</v>
      </c>
      <c r="B1641" s="7">
        <f>B1640+'Infectados Brasil'!$M$12</f>
        <v>81.949999999997488</v>
      </c>
      <c r="C1641" s="9">
        <f>C1640+(F1640*'Infectados Brasil'!$M$12)</f>
        <v>21980403.972188067</v>
      </c>
      <c r="D1641" s="23">
        <f>D1640+(G1640*'Infectados Brasil'!$M$12)</f>
        <v>61378059.776554063</v>
      </c>
      <c r="E1641" s="23">
        <f>E1640+(H1640*'Infectados Brasil'!$M$12)</f>
        <v>126641537.25125821</v>
      </c>
      <c r="F1641" s="23">
        <f>-('Infectados Brasil'!$M$9*C1641*(D1641/$M$1))</f>
        <v>-2397569.2840767149</v>
      </c>
      <c r="G1641" s="23">
        <f>('Infectados Brasil'!$M$9*C1641*(D1641/$M$1))-('Infectados Brasil'!$M$10*D1641)</f>
        <v>-3740236.6935786922</v>
      </c>
      <c r="H1641" s="23">
        <f>('Infectados Brasil'!$M$10*D1641)</f>
        <v>6137805.977655407</v>
      </c>
      <c r="I1641" s="27">
        <f>(C1641/$M$1)*'Infectados Brasil'!$M$14</f>
        <v>0.39062317916288503</v>
      </c>
      <c r="J1641" s="4">
        <v>1</v>
      </c>
    </row>
    <row r="1642" spans="1:10" x14ac:dyDescent="0.25">
      <c r="A1642" s="8">
        <f>A1641+'Infectados Brasil'!$M$12</f>
        <v>43968.000000004773</v>
      </c>
      <c r="B1642" s="7">
        <f>B1641+'Infectados Brasil'!$M$12</f>
        <v>81.999999999997485</v>
      </c>
      <c r="C1642" s="9">
        <f>C1641+(F1641*'Infectados Brasil'!$M$12)</f>
        <v>21860525.507984232</v>
      </c>
      <c r="D1642" s="23">
        <f>D1641+(G1641*'Infectados Brasil'!$M$12)</f>
        <v>61191047.94187513</v>
      </c>
      <c r="E1642" s="23">
        <f>E1641+(H1641*'Infectados Brasil'!$M$12)</f>
        <v>126948427.55014098</v>
      </c>
      <c r="F1642" s="23">
        <f>-('Infectados Brasil'!$M$9*C1642*(D1642/$M$1))</f>
        <v>-2377227.9567224244</v>
      </c>
      <c r="G1642" s="23">
        <f>('Infectados Brasil'!$M$9*C1642*(D1642/$M$1))-('Infectados Brasil'!$M$10*D1642)</f>
        <v>-3741876.8374650888</v>
      </c>
      <c r="H1642" s="23">
        <f>('Infectados Brasil'!$M$10*D1642)</f>
        <v>6119104.7941875132</v>
      </c>
      <c r="I1642" s="27">
        <f>(C1642/$M$1)*'Infectados Brasil'!$M$14</f>
        <v>0.38849276759903406</v>
      </c>
      <c r="J1642" s="4">
        <v>1</v>
      </c>
    </row>
    <row r="1643" spans="1:10" x14ac:dyDescent="0.25">
      <c r="A1643" s="8">
        <f>A1642+'Infectados Brasil'!$M$12</f>
        <v>43968.050000004776</v>
      </c>
      <c r="B1643" s="7">
        <f>B1642+'Infectados Brasil'!$M$12</f>
        <v>82.049999999997482</v>
      </c>
      <c r="C1643" s="9">
        <f>C1642+(F1642*'Infectados Brasil'!$M$12)</f>
        <v>21741664.110148109</v>
      </c>
      <c r="D1643" s="23">
        <f>D1642+(G1642*'Infectados Brasil'!$M$12)</f>
        <v>61003954.100001879</v>
      </c>
      <c r="E1643" s="23">
        <f>E1642+(H1642*'Infectados Brasil'!$M$12)</f>
        <v>127254382.78985035</v>
      </c>
      <c r="F1643" s="23">
        <f>-('Infectados Brasil'!$M$9*C1643*(D1643/$M$1))</f>
        <v>-2357073.4063068824</v>
      </c>
      <c r="G1643" s="23">
        <f>('Infectados Brasil'!$M$9*C1643*(D1643/$M$1))-('Infectados Brasil'!$M$10*D1643)</f>
        <v>-3743322.0036933059</v>
      </c>
      <c r="H1643" s="23">
        <f>('Infectados Brasil'!$M$10*D1643)</f>
        <v>6100395.4100001883</v>
      </c>
      <c r="I1643" s="27">
        <f>(C1643/$M$1)*'Infectados Brasil'!$M$14</f>
        <v>0.38638043075748923</v>
      </c>
      <c r="J1643" s="4">
        <v>1</v>
      </c>
    </row>
    <row r="1644" spans="1:10" x14ac:dyDescent="0.25">
      <c r="A1644" s="8">
        <f>A1643+'Infectados Brasil'!$M$12</f>
        <v>43968.100000004779</v>
      </c>
      <c r="B1644" s="7">
        <f>B1643+'Infectados Brasil'!$M$12</f>
        <v>82.099999999997479</v>
      </c>
      <c r="C1644" s="9">
        <f>C1643+(F1643*'Infectados Brasil'!$M$12)</f>
        <v>21623810.439832766</v>
      </c>
      <c r="D1644" s="23">
        <f>D1643+(G1643*'Infectados Brasil'!$M$12)</f>
        <v>60816787.999817215</v>
      </c>
      <c r="E1644" s="23">
        <f>E1643+(H1643*'Infectados Brasil'!$M$12)</f>
        <v>127559402.56035036</v>
      </c>
      <c r="F1644" s="23">
        <f>-('Infectados Brasil'!$M$9*C1644*(D1644/$M$1))</f>
        <v>-2337104.0355897485</v>
      </c>
      <c r="G1644" s="23">
        <f>('Infectados Brasil'!$M$9*C1644*(D1644/$M$1))-('Infectados Brasil'!$M$10*D1644)</f>
        <v>-3744574.7643919731</v>
      </c>
      <c r="H1644" s="23">
        <f>('Infectados Brasil'!$M$10*D1644)</f>
        <v>6081678.7999817217</v>
      </c>
      <c r="I1644" s="27">
        <f>(C1644/$M$1)*'Infectados Brasil'!$M$14</f>
        <v>0.38428600267359941</v>
      </c>
      <c r="J1644" s="4">
        <v>1</v>
      </c>
    </row>
    <row r="1645" spans="1:10" x14ac:dyDescent="0.25">
      <c r="A1645" s="8">
        <f>A1644+'Infectados Brasil'!$M$12</f>
        <v>43968.150000004782</v>
      </c>
      <c r="B1645" s="7">
        <f>B1644+'Infectados Brasil'!$M$12</f>
        <v>82.149999999997476</v>
      </c>
      <c r="C1645" s="9">
        <f>C1644+(F1644*'Infectados Brasil'!$M$12)</f>
        <v>21506955.238053277</v>
      </c>
      <c r="D1645" s="23">
        <f>D1644+(G1644*'Infectados Brasil'!$M$12)</f>
        <v>60629559.261597618</v>
      </c>
      <c r="E1645" s="23">
        <f>E1644+(H1644*'Infectados Brasil'!$M$12)</f>
        <v>127863486.50034945</v>
      </c>
      <c r="F1645" s="23">
        <f>-('Infectados Brasil'!$M$9*C1645*(D1645/$M$1))</f>
        <v>-2317318.2544639222</v>
      </c>
      <c r="G1645" s="23">
        <f>('Infectados Brasil'!$M$9*C1645*(D1645/$M$1))-('Infectados Brasil'!$M$10*D1645)</f>
        <v>-3745637.6716958396</v>
      </c>
      <c r="H1645" s="23">
        <f>('Infectados Brasil'!$M$10*D1645)</f>
        <v>6062955.9261597618</v>
      </c>
      <c r="I1645" s="27">
        <f>(C1645/$M$1)*'Infectados Brasil'!$M$14</f>
        <v>0.3822093188019754</v>
      </c>
      <c r="J1645" s="4">
        <v>1</v>
      </c>
    </row>
    <row r="1646" spans="1:10" x14ac:dyDescent="0.25">
      <c r="A1646" s="8">
        <f>A1645+'Infectados Brasil'!$M$12</f>
        <v>43968.200000004785</v>
      </c>
      <c r="B1646" s="7">
        <f>B1645+'Infectados Brasil'!$M$12</f>
        <v>82.199999999997473</v>
      </c>
      <c r="C1646" s="9">
        <f>C1645+(F1645*'Infectados Brasil'!$M$12)</f>
        <v>21391089.325330082</v>
      </c>
      <c r="D1646" s="23">
        <f>D1645+(G1645*'Infectados Brasil'!$M$12)</f>
        <v>60442277.378012829</v>
      </c>
      <c r="E1646" s="23">
        <f>E1645+(H1645*'Infectados Brasil'!$M$12)</f>
        <v>128166634.29665743</v>
      </c>
      <c r="F1646" s="23">
        <f>-('Infectados Brasil'!$M$9*C1646*(D1646/$M$1))</f>
        <v>-2297714.4801397086</v>
      </c>
      <c r="G1646" s="23">
        <f>('Infectados Brasil'!$M$9*C1646*(D1646/$M$1))-('Infectados Brasil'!$M$10*D1646)</f>
        <v>-3746513.257661575</v>
      </c>
      <c r="H1646" s="23">
        <f>('Infectados Brasil'!$M$10*D1646)</f>
        <v>6044227.7378012836</v>
      </c>
      <c r="I1646" s="27">
        <f>(C1646/$M$1)*'Infectados Brasil'!$M$14</f>
        <v>0.38015021601015175</v>
      </c>
      <c r="J1646" s="4">
        <v>1</v>
      </c>
    </row>
    <row r="1647" spans="1:10" x14ac:dyDescent="0.25">
      <c r="A1647" s="8">
        <f>A1646+'Infectados Brasil'!$M$12</f>
        <v>43968.250000004788</v>
      </c>
      <c r="B1647" s="7">
        <f>B1646+'Infectados Brasil'!$M$12</f>
        <v>82.24999999999747</v>
      </c>
      <c r="C1647" s="9">
        <f>C1646+(F1646*'Infectados Brasil'!$M$12)</f>
        <v>21276203.601323098</v>
      </c>
      <c r="D1647" s="23">
        <f>D1646+(G1646*'Infectados Brasil'!$M$12)</f>
        <v>60254951.715129748</v>
      </c>
      <c r="E1647" s="23">
        <f>E1646+(H1646*'Infectados Brasil'!$M$12)</f>
        <v>128468845.6835475</v>
      </c>
      <c r="F1647" s="23">
        <f>-('Infectados Brasil'!$M$9*C1647*(D1647/$M$1))</f>
        <v>-2278291.137320953</v>
      </c>
      <c r="G1647" s="23">
        <f>('Infectados Brasil'!$M$9*C1647*(D1647/$M$1))-('Infectados Brasil'!$M$10*D1647)</f>
        <v>-3747204.0341920224</v>
      </c>
      <c r="H1647" s="23">
        <f>('Infectados Brasil'!$M$10*D1647)</f>
        <v>6025495.1715129754</v>
      </c>
      <c r="I1647" s="27">
        <f>(C1647/$M$1)*'Infectados Brasil'!$M$14</f>
        <v>0.37810853257208477</v>
      </c>
      <c r="J1647" s="4">
        <v>1</v>
      </c>
    </row>
    <row r="1648" spans="1:10" x14ac:dyDescent="0.25">
      <c r="A1648" s="8">
        <f>A1647+'Infectados Brasil'!$M$12</f>
        <v>43968.30000000479</v>
      </c>
      <c r="B1648" s="7">
        <f>B1647+'Infectados Brasil'!$M$12</f>
        <v>82.299999999997468</v>
      </c>
      <c r="C1648" s="9">
        <f>C1647+(F1647*'Infectados Brasil'!$M$12)</f>
        <v>21162289.044457052</v>
      </c>
      <c r="D1648" s="23">
        <f>D1647+(G1647*'Infectados Brasil'!$M$12)</f>
        <v>60067591.51342015</v>
      </c>
      <c r="E1648" s="23">
        <f>E1647+(H1647*'Infectados Brasil'!$M$12)</f>
        <v>128770120.44212314</v>
      </c>
      <c r="F1648" s="23">
        <f>-('Infectados Brasil'!$M$9*C1648*(D1648/$M$1))</f>
        <v>-2259046.6583733535</v>
      </c>
      <c r="G1648" s="23">
        <f>('Infectados Brasil'!$M$9*C1648*(D1648/$M$1))-('Infectados Brasil'!$M$10*D1648)</f>
        <v>-3747712.4929686622</v>
      </c>
      <c r="H1648" s="23">
        <f>('Infectados Brasil'!$M$10*D1648)</f>
        <v>6006759.1513420157</v>
      </c>
      <c r="I1648" s="27">
        <f>(C1648/$M$1)*'Infectados Brasil'!$M$14</f>
        <v>0.37608410816149385</v>
      </c>
      <c r="J1648" s="4">
        <v>1</v>
      </c>
    </row>
    <row r="1649" spans="1:10" x14ac:dyDescent="0.25">
      <c r="A1649" s="8">
        <f>A1648+'Infectados Brasil'!$M$12</f>
        <v>43968.350000004793</v>
      </c>
      <c r="B1649" s="7">
        <f>B1648+'Infectados Brasil'!$M$12</f>
        <v>82.349999999997465</v>
      </c>
      <c r="C1649" s="9">
        <f>C1648+(F1648*'Infectados Brasil'!$M$12)</f>
        <v>21049336.711538386</v>
      </c>
      <c r="D1649" s="23">
        <f>D1648+(G1648*'Infectados Brasil'!$M$12)</f>
        <v>59880205.88877172</v>
      </c>
      <c r="E1649" s="23">
        <f>E1648+(H1648*'Infectados Brasil'!$M$12)</f>
        <v>129070458.39969024</v>
      </c>
      <c r="F1649" s="23">
        <f>-('Infectados Brasil'!$M$9*C1649*(D1649/$M$1))</f>
        <v>-2239979.4834851362</v>
      </c>
      <c r="G1649" s="23">
        <f>('Infectados Brasil'!$M$9*C1649*(D1649/$M$1))-('Infectados Brasil'!$M$10*D1649)</f>
        <v>-3748041.105392036</v>
      </c>
      <c r="H1649" s="23">
        <f>('Infectados Brasil'!$M$10*D1649)</f>
        <v>5988020.5888771722</v>
      </c>
      <c r="I1649" s="27">
        <f>(C1649/$M$1)*'Infectados Brasil'!$M$14</f>
        <v>0.37407678384505361</v>
      </c>
      <c r="J1649" s="4">
        <v>1</v>
      </c>
    </row>
    <row r="1650" spans="1:10" x14ac:dyDescent="0.25">
      <c r="A1650" s="8">
        <f>A1649+'Infectados Brasil'!$M$12</f>
        <v>43968.400000004796</v>
      </c>
      <c r="B1650" s="7">
        <f>B1649+'Infectados Brasil'!$M$12</f>
        <v>82.399999999997462</v>
      </c>
      <c r="C1650" s="9">
        <f>C1649+(F1649*'Infectados Brasil'!$M$12)</f>
        <v>20937337.737364128</v>
      </c>
      <c r="D1650" s="23">
        <f>D1649+(G1649*'Infectados Brasil'!$M$12)</f>
        <v>59692803.833502121</v>
      </c>
      <c r="E1650" s="23">
        <f>E1649+(H1649*'Infectados Brasil'!$M$12)</f>
        <v>129369859.4291341</v>
      </c>
      <c r="F1650" s="23">
        <f>-('Infectados Brasil'!$M$9*C1650*(D1650/$M$1))</f>
        <v>-2221088.0608202983</v>
      </c>
      <c r="G1650" s="23">
        <f>('Infectados Brasil'!$M$9*C1650*(D1650/$M$1))-('Infectados Brasil'!$M$10*D1650)</f>
        <v>-3748192.3225299139</v>
      </c>
      <c r="H1650" s="23">
        <f>('Infectados Brasil'!$M$10*D1650)</f>
        <v>5969280.3833502121</v>
      </c>
      <c r="I1650" s="27">
        <f>(C1650/$M$1)*'Infectados Brasil'!$M$14</f>
        <v>0.37208640207544247</v>
      </c>
      <c r="J1650" s="4">
        <v>1</v>
      </c>
    </row>
    <row r="1651" spans="1:10" x14ac:dyDescent="0.25">
      <c r="A1651" s="8">
        <f>A1650+'Infectados Brasil'!$M$12</f>
        <v>43968.450000004799</v>
      </c>
      <c r="B1651" s="7">
        <f>B1650+'Infectados Brasil'!$M$12</f>
        <v>82.449999999997459</v>
      </c>
      <c r="C1651" s="9">
        <f>C1650+(F1650*'Infectados Brasil'!$M$12)</f>
        <v>20826283.334323112</v>
      </c>
      <c r="D1651" s="23">
        <f>D1650+(G1650*'Infectados Brasil'!$M$12)</f>
        <v>59505394.217375629</v>
      </c>
      <c r="E1651" s="23">
        <f>E1650+(H1650*'Infectados Brasil'!$M$12)</f>
        <v>129668323.44830161</v>
      </c>
      <c r="F1651" s="23">
        <f>-('Infectados Brasil'!$M$9*C1651*(D1651/$M$1))</f>
        <v>-2202370.8466646019</v>
      </c>
      <c r="G1651" s="23">
        <f>('Infectados Brasil'!$M$9*C1651*(D1651/$M$1))-('Infectados Brasil'!$M$10*D1651)</f>
        <v>-3748168.5750729609</v>
      </c>
      <c r="H1651" s="23">
        <f>('Infectados Brasil'!$M$10*D1651)</f>
        <v>5950539.4217375629</v>
      </c>
      <c r="I1651" s="27">
        <f>(C1651/$M$1)*'Infectados Brasil'!$M$14</f>
        <v>0.37011280668425639</v>
      </c>
      <c r="J1651" s="4">
        <v>1</v>
      </c>
    </row>
    <row r="1652" spans="1:10" x14ac:dyDescent="0.25">
      <c r="A1652" s="8">
        <f>A1651+'Infectados Brasil'!$M$12</f>
        <v>43968.500000004802</v>
      </c>
      <c r="B1652" s="7">
        <f>B1651+'Infectados Brasil'!$M$12</f>
        <v>82.499999999997456</v>
      </c>
      <c r="C1652" s="9">
        <f>C1651+(F1651*'Infectados Brasil'!$M$12)</f>
        <v>20716164.791989882</v>
      </c>
      <c r="D1652" s="23">
        <f>D1651+(G1651*'Infectados Brasil'!$M$12)</f>
        <v>59317985.788621977</v>
      </c>
      <c r="E1652" s="23">
        <f>E1651+(H1651*'Infectados Brasil'!$M$12)</f>
        <v>129965850.41938849</v>
      </c>
      <c r="F1652" s="23">
        <f>-('Infectados Brasil'!$M$9*C1652*(D1652/$M$1))</f>
        <v>-2183826.3055645037</v>
      </c>
      <c r="G1652" s="23">
        <f>('Infectados Brasil'!$M$9*C1652*(D1652/$M$1))-('Infectados Brasil'!$M$10*D1652)</f>
        <v>-3747972.273297694</v>
      </c>
      <c r="H1652" s="23">
        <f>('Infectados Brasil'!$M$10*D1652)</f>
        <v>5931798.5788621977</v>
      </c>
      <c r="I1652" s="27">
        <f>(C1652/$M$1)*'Infectados Brasil'!$M$14</f>
        <v>0.36815584287479158</v>
      </c>
      <c r="J1652" s="4">
        <v>1</v>
      </c>
    </row>
    <row r="1653" spans="1:10" x14ac:dyDescent="0.25">
      <c r="A1653" s="8">
        <f>A1652+'Infectados Brasil'!$M$12</f>
        <v>43968.550000004805</v>
      </c>
      <c r="B1653" s="7">
        <f>B1652+'Infectados Brasil'!$M$12</f>
        <v>82.549999999997453</v>
      </c>
      <c r="C1653" s="9">
        <f>C1652+(F1652*'Infectados Brasil'!$M$12)</f>
        <v>20606973.476711657</v>
      </c>
      <c r="D1653" s="23">
        <f>D1652+(G1652*'Infectados Brasil'!$M$12)</f>
        <v>59130587.174957089</v>
      </c>
      <c r="E1653" s="23">
        <f>E1652+(H1652*'Infectados Brasil'!$M$12)</f>
        <v>130262440.3483316</v>
      </c>
      <c r="F1653" s="23">
        <f>-('Infectados Brasil'!$M$9*C1653*(D1653/$M$1))</f>
        <v>-2165452.910459212</v>
      </c>
      <c r="G1653" s="23">
        <f>('Infectados Brasil'!$M$9*C1653*(D1653/$M$1))-('Infectados Brasil'!$M$10*D1653)</f>
        <v>-3747605.8070364976</v>
      </c>
      <c r="H1653" s="23">
        <f>('Infectados Brasil'!$M$10*D1653)</f>
        <v>5913058.7174957097</v>
      </c>
      <c r="I1653" s="27">
        <f>(C1653/$M$1)*'Infectados Brasil'!$M$14</f>
        <v>0.36621535721470427</v>
      </c>
      <c r="J1653" s="4">
        <v>1</v>
      </c>
    </row>
    <row r="1654" spans="1:10" x14ac:dyDescent="0.25">
      <c r="A1654" s="8">
        <f>A1653+'Infectados Brasil'!$M$12</f>
        <v>43968.600000004808</v>
      </c>
      <c r="B1654" s="7">
        <f>B1653+'Infectados Brasil'!$M$12</f>
        <v>82.599999999997451</v>
      </c>
      <c r="C1654" s="9">
        <f>C1653+(F1653*'Infectados Brasil'!$M$12)</f>
        <v>20498700.831188697</v>
      </c>
      <c r="D1654" s="23">
        <f>D1653+(G1653*'Infectados Brasil'!$M$12)</f>
        <v>58943206.884605266</v>
      </c>
      <c r="E1654" s="23">
        <f>E1653+(H1653*'Infectados Brasil'!$M$12)</f>
        <v>130558093.28420639</v>
      </c>
      <c r="F1654" s="23">
        <f>-('Infectados Brasil'!$M$9*C1654*(D1654/$M$1))</f>
        <v>-2147249.1428060443</v>
      </c>
      <c r="G1654" s="23">
        <f>('Infectados Brasil'!$M$9*C1654*(D1654/$M$1))-('Infectados Brasil'!$M$10*D1654)</f>
        <v>-3747071.5456544827</v>
      </c>
      <c r="H1654" s="23">
        <f>('Infectados Brasil'!$M$10*D1654)</f>
        <v>5894320.688460527</v>
      </c>
      <c r="I1654" s="27">
        <f>(C1654/$M$1)*'Infectados Brasil'!$M$14</f>
        <v>0.36429119762855339</v>
      </c>
      <c r="J1654" s="4">
        <v>1</v>
      </c>
    </row>
    <row r="1655" spans="1:10" x14ac:dyDescent="0.25">
      <c r="A1655" s="8">
        <f>A1654+'Infectados Brasil'!$M$12</f>
        <v>43968.650000004811</v>
      </c>
      <c r="B1655" s="7">
        <f>B1654+'Infectados Brasil'!$M$12</f>
        <v>82.649999999997448</v>
      </c>
      <c r="C1655" s="9">
        <f>C1654+(F1654*'Infectados Brasil'!$M$12)</f>
        <v>20391338.374048397</v>
      </c>
      <c r="D1655" s="23">
        <f>D1654+(G1654*'Infectados Brasil'!$M$12)</f>
        <v>58755853.307322539</v>
      </c>
      <c r="E1655" s="23">
        <f>E1654+(H1654*'Infectados Brasil'!$M$12)</f>
        <v>130852809.31862941</v>
      </c>
      <c r="F1655" s="23">
        <f>-('Infectados Brasil'!$M$9*C1655*(D1655/$M$1))</f>
        <v>-2129213.4926992599</v>
      </c>
      <c r="G1655" s="23">
        <f>('Infectados Brasil'!$M$9*C1655*(D1655/$M$1))-('Infectados Brasil'!$M$10*D1655)</f>
        <v>-3746371.8380329944</v>
      </c>
      <c r="H1655" s="23">
        <f>('Infectados Brasil'!$M$10*D1655)</f>
        <v>5875585.3307322543</v>
      </c>
      <c r="I1655" s="27">
        <f>(C1655/$M$1)*'Infectados Brasil'!$M$14</f>
        <v>0.3623832133902315</v>
      </c>
      <c r="J1655" s="4">
        <v>1</v>
      </c>
    </row>
    <row r="1656" spans="1:10" x14ac:dyDescent="0.25">
      <c r="A1656" s="8">
        <f>A1655+'Infectados Brasil'!$M$12</f>
        <v>43968.700000004814</v>
      </c>
      <c r="B1656" s="7">
        <f>B1655+'Infectados Brasil'!$M$12</f>
        <v>82.699999999997445</v>
      </c>
      <c r="C1656" s="9">
        <f>C1655+(F1655*'Infectados Brasil'!$M$12)</f>
        <v>20284877.699413434</v>
      </c>
      <c r="D1656" s="23">
        <f>D1655+(G1655*'Infectados Brasil'!$M$12)</f>
        <v>58568534.715420887</v>
      </c>
      <c r="E1656" s="23">
        <f>E1655+(H1655*'Infectados Brasil'!$M$12)</f>
        <v>131146588.58516602</v>
      </c>
      <c r="F1656" s="23">
        <f>-('Infectados Brasil'!$M$9*C1656*(D1656/$M$1))</f>
        <v>-2111344.4589825519</v>
      </c>
      <c r="G1656" s="23">
        <f>('Infectados Brasil'!$M$9*C1656*(D1656/$M$1))-('Infectados Brasil'!$M$10*D1656)</f>
        <v>-3745509.0125595373</v>
      </c>
      <c r="H1656" s="23">
        <f>('Infectados Brasil'!$M$10*D1656)</f>
        <v>5856853.4715420892</v>
      </c>
      <c r="I1656" s="27">
        <f>(C1656/$M$1)*'Infectados Brasil'!$M$14</f>
        <v>0.36049125511529018</v>
      </c>
      <c r="J1656" s="4">
        <v>1</v>
      </c>
    </row>
    <row r="1657" spans="1:10" x14ac:dyDescent="0.25">
      <c r="A1657" s="8">
        <f>A1656+'Infectados Brasil'!$M$12</f>
        <v>43968.750000004817</v>
      </c>
      <c r="B1657" s="7">
        <f>B1656+'Infectados Brasil'!$M$12</f>
        <v>82.749999999997442</v>
      </c>
      <c r="C1657" s="9">
        <f>C1656+(F1656*'Infectados Brasil'!$M$12)</f>
        <v>20179310.476464305</v>
      </c>
      <c r="D1657" s="23">
        <f>D1656+(G1656*'Infectados Brasil'!$M$12)</f>
        <v>58381259.264792912</v>
      </c>
      <c r="E1657" s="23">
        <f>E1656+(H1656*'Infectados Brasil'!$M$12)</f>
        <v>131439431.25874312</v>
      </c>
      <c r="F1657" s="23">
        <f>-('Infectados Brasil'!$M$9*C1657*(D1657/$M$1))</f>
        <v>-2093640.5493553579</v>
      </c>
      <c r="G1657" s="23">
        <f>('Infectados Brasil'!$M$9*C1657*(D1657/$M$1))-('Infectados Brasil'!$M$10*D1657)</f>
        <v>-3744485.3771239333</v>
      </c>
      <c r="H1657" s="23">
        <f>('Infectados Brasil'!$M$10*D1657)</f>
        <v>5838125.9264792912</v>
      </c>
      <c r="I1657" s="27">
        <f>(C1657/$M$1)*'Infectados Brasil'!$M$14</f>
        <v>0.35861517475316568</v>
      </c>
      <c r="J1657" s="4">
        <v>1</v>
      </c>
    </row>
    <row r="1658" spans="1:10" x14ac:dyDescent="0.25">
      <c r="A1658" s="8">
        <f>A1657+'Infectados Brasil'!$M$12</f>
        <v>43968.80000000482</v>
      </c>
      <c r="B1658" s="7">
        <f>B1657+'Infectados Brasil'!$M$12</f>
        <v>82.799999999997439</v>
      </c>
      <c r="C1658" s="9">
        <f>C1657+(F1657*'Infectados Brasil'!$M$12)</f>
        <v>20074628.448996536</v>
      </c>
      <c r="D1658" s="23">
        <f>D1657+(G1657*'Infectados Brasil'!$M$12)</f>
        <v>58194034.995936714</v>
      </c>
      <c r="E1658" s="23">
        <f>E1657+(H1657*'Infectados Brasil'!$M$12)</f>
        <v>131731337.55506709</v>
      </c>
      <c r="F1658" s="23">
        <f>-('Infectados Brasil'!$M$9*C1658*(D1658/$M$1))</f>
        <v>-2076100.2804731657</v>
      </c>
      <c r="G1658" s="23">
        <f>('Infectados Brasil'!$M$9*C1658*(D1658/$M$1))-('Infectados Brasil'!$M$10*D1658)</f>
        <v>-3743303.2191205057</v>
      </c>
      <c r="H1658" s="23">
        <f>('Infectados Brasil'!$M$10*D1658)</f>
        <v>5819403.4995936714</v>
      </c>
      <c r="I1658" s="27">
        <f>(C1658/$M$1)*'Infectados Brasil'!$M$14</f>
        <v>0.35675482557930982</v>
      </c>
      <c r="J1658" s="4">
        <v>1</v>
      </c>
    </row>
    <row r="1659" spans="1:10" x14ac:dyDescent="0.25">
      <c r="A1659" s="8">
        <f>A1658+'Infectados Brasil'!$M$12</f>
        <v>43968.850000004823</v>
      </c>
      <c r="B1659" s="7">
        <f>B1658+'Infectados Brasil'!$M$12</f>
        <v>82.849999999997436</v>
      </c>
      <c r="C1659" s="9">
        <f>C1658+(F1658*'Infectados Brasil'!$M$12)</f>
        <v>19970823.434972879</v>
      </c>
      <c r="D1659" s="23">
        <f>D1658+(G1658*'Infectados Brasil'!$M$12)</f>
        <v>58006869.834980689</v>
      </c>
      <c r="E1659" s="23">
        <f>E1658+(H1658*'Infectados Brasil'!$M$12)</f>
        <v>132022307.73004678</v>
      </c>
      <c r="F1659" s="23">
        <f>-('Infectados Brasil'!$M$9*C1659*(D1659/$M$1))</f>
        <v>-2058722.1780419683</v>
      </c>
      <c r="G1659" s="23">
        <f>('Infectados Brasil'!$M$9*C1659*(D1659/$M$1))-('Infectados Brasil'!$M$10*D1659)</f>
        <v>-3741964.805456101</v>
      </c>
      <c r="H1659" s="23">
        <f>('Infectados Brasil'!$M$10*D1659)</f>
        <v>5800686.9834980695</v>
      </c>
      <c r="I1659" s="27">
        <f>(C1659/$M$1)*'Infectados Brasil'!$M$14</f>
        <v>0.35491006218723231</v>
      </c>
      <c r="J1659" s="4">
        <v>1</v>
      </c>
    </row>
    <row r="1660" spans="1:10" x14ac:dyDescent="0.25">
      <c r="A1660" s="8">
        <f>A1659+'Infectados Brasil'!$M$12</f>
        <v>43968.900000004825</v>
      </c>
      <c r="B1660" s="7">
        <f>B1659+'Infectados Brasil'!$M$12</f>
        <v>82.899999999997434</v>
      </c>
      <c r="C1660" s="9">
        <f>C1659+(F1659*'Infectados Brasil'!$M$12)</f>
        <v>19867887.326070782</v>
      </c>
      <c r="D1660" s="23">
        <f>D1659+(G1659*'Infectados Brasil'!$M$12)</f>
        <v>57819771.594707884</v>
      </c>
      <c r="E1660" s="23">
        <f>E1659+(H1659*'Infectados Brasil'!$M$12)</f>
        <v>132312342.07922168</v>
      </c>
      <c r="F1660" s="23">
        <f>-('Infectados Brasil'!$M$9*C1660*(D1660/$M$1))</f>
        <v>-2041504.7769070403</v>
      </c>
      <c r="G1660" s="23">
        <f>('Infectados Brasil'!$M$9*C1660*(D1660/$M$1))-('Infectados Brasil'!$M$10*D1660)</f>
        <v>-3740472.3825637489</v>
      </c>
      <c r="H1660" s="23">
        <f>('Infectados Brasil'!$M$10*D1660)</f>
        <v>5781977.1594707891</v>
      </c>
      <c r="I1660" s="27">
        <f>(C1660/$M$1)*'Infectados Brasil'!$M$14</f>
        <v>0.35308074048045784</v>
      </c>
      <c r="J1660" s="4">
        <v>1</v>
      </c>
    </row>
    <row r="1661" spans="1:10" x14ac:dyDescent="0.25">
      <c r="A1661" s="8">
        <f>A1660+'Infectados Brasil'!$M$12</f>
        <v>43968.950000004828</v>
      </c>
      <c r="B1661" s="7">
        <f>B1660+'Infectados Brasil'!$M$12</f>
        <v>82.949999999997431</v>
      </c>
      <c r="C1661" s="9">
        <f>C1660+(F1660*'Infectados Brasil'!$M$12)</f>
        <v>19765812.08722543</v>
      </c>
      <c r="D1661" s="23">
        <f>D1660+(G1660*'Infectados Brasil'!$M$12)</f>
        <v>57632747.975579694</v>
      </c>
      <c r="E1661" s="23">
        <f>E1660+(H1660*'Infectados Brasil'!$M$12)</f>
        <v>132601440.93719523</v>
      </c>
      <c r="F1661" s="23">
        <f>-('Infectados Brasil'!$M$9*C1661*(D1661/$M$1))</f>
        <v>-2024446.6211361829</v>
      </c>
      <c r="G1661" s="23">
        <f>('Infectados Brasil'!$M$9*C1661*(D1661/$M$1))-('Infectados Brasil'!$M$10*D1661)</f>
        <v>-3738828.1764217867</v>
      </c>
      <c r="H1661" s="23">
        <f>('Infectados Brasil'!$M$10*D1661)</f>
        <v>5763274.7975579696</v>
      </c>
      <c r="I1661" s="27">
        <f>(C1661/$M$1)*'Infectados Brasil'!$M$14</f>
        <v>0.3512667176644062</v>
      </c>
      <c r="J1661" s="4">
        <v>1</v>
      </c>
    </row>
    <row r="1662" spans="1:10" x14ac:dyDescent="0.25">
      <c r="A1662" s="8">
        <f>A1661+'Infectados Brasil'!$M$12</f>
        <v>43969.000000004831</v>
      </c>
      <c r="B1662" s="7">
        <f>B1661+'Infectados Brasil'!$M$12</f>
        <v>82.999999999997428</v>
      </c>
      <c r="C1662" s="9">
        <f>C1661+(F1661*'Infectados Brasil'!$M$12)</f>
        <v>19664589.756168619</v>
      </c>
      <c r="D1662" s="23">
        <f>D1661+(G1661*'Infectados Brasil'!$M$12)</f>
        <v>57445806.566758603</v>
      </c>
      <c r="E1662" s="23">
        <f>E1661+(H1661*'Infectados Brasil'!$M$12)</f>
        <v>132889604.67707312</v>
      </c>
      <c r="F1662" s="23">
        <f>-('Infectados Brasil'!$M$9*C1662*(D1662/$M$1))</f>
        <v>-2007546.2640976019</v>
      </c>
      <c r="G1662" s="23">
        <f>('Infectados Brasil'!$M$9*C1662*(D1662/$M$1))-('Infectados Brasil'!$M$10*D1662)</f>
        <v>-3737034.3925782582</v>
      </c>
      <c r="H1662" s="23">
        <f>('Infectados Brasil'!$M$10*D1662)</f>
        <v>5744580.6566758603</v>
      </c>
      <c r="I1662" s="27">
        <f>(C1662/$M$1)*'Infectados Brasil'!$M$14</f>
        <v>0.3494678522381966</v>
      </c>
      <c r="J1662" s="4">
        <v>1</v>
      </c>
    </row>
    <row r="1663" spans="1:10" x14ac:dyDescent="0.25">
      <c r="A1663" s="8">
        <f>A1662+'Infectados Brasil'!$M$12</f>
        <v>43969.050000004834</v>
      </c>
      <c r="B1663" s="7">
        <f>B1662+'Infectados Brasil'!$M$12</f>
        <v>83.049999999997425</v>
      </c>
      <c r="C1663" s="9">
        <f>C1662+(F1662*'Infectados Brasil'!$M$12)</f>
        <v>19564212.442963738</v>
      </c>
      <c r="D1663" s="23">
        <f>D1662+(G1662*'Infectados Brasil'!$M$12)</f>
        <v>57258954.847129688</v>
      </c>
      <c r="E1663" s="23">
        <f>E1662+(H1662*'Infectados Brasil'!$M$12)</f>
        <v>133176833.70990692</v>
      </c>
      <c r="F1663" s="23">
        <f>-('Infectados Brasil'!$M$9*C1663*(D1663/$M$1))</f>
        <v>-1990802.268532563</v>
      </c>
      <c r="G1663" s="23">
        <f>('Infectados Brasil'!$M$9*C1663*(D1663/$M$1))-('Infectados Brasil'!$M$10*D1663)</f>
        <v>-3735093.2161804065</v>
      </c>
      <c r="H1663" s="23">
        <f>('Infectados Brasil'!$M$10*D1663)</f>
        <v>5725895.4847129695</v>
      </c>
      <c r="I1663" s="27">
        <f>(C1663/$M$1)*'Infectados Brasil'!$M$14</f>
        <v>0.34768400398638416</v>
      </c>
      <c r="J1663" s="4">
        <v>1</v>
      </c>
    </row>
    <row r="1664" spans="1:10" x14ac:dyDescent="0.25">
      <c r="A1664" s="8">
        <f>A1663+'Infectados Brasil'!$M$12</f>
        <v>43969.100000004837</v>
      </c>
      <c r="B1664" s="7">
        <f>B1663+'Infectados Brasil'!$M$12</f>
        <v>83.099999999997422</v>
      </c>
      <c r="C1664" s="9">
        <f>C1663+(F1663*'Infectados Brasil'!$M$12)</f>
        <v>19464672.329537109</v>
      </c>
      <c r="D1664" s="23">
        <f>D1663+(G1663*'Infectados Brasil'!$M$12)</f>
        <v>57072200.18632067</v>
      </c>
      <c r="E1664" s="23">
        <f>E1663+(H1663*'Infectados Brasil'!$M$12)</f>
        <v>133463128.48414257</v>
      </c>
      <c r="F1664" s="23">
        <f>-('Infectados Brasil'!$M$9*C1664*(D1664/$M$1))</f>
        <v>-1974213.2066229759</v>
      </c>
      <c r="G1664" s="23">
        <f>('Infectados Brasil'!$M$9*C1664*(D1664/$M$1))-('Infectados Brasil'!$M$10*D1664)</f>
        <v>-3733006.8120090915</v>
      </c>
      <c r="H1664" s="23">
        <f>('Infectados Brasil'!$M$10*D1664)</f>
        <v>5707220.0186320674</v>
      </c>
      <c r="I1664" s="27">
        <f>(C1664/$M$1)*'Infectados Brasil'!$M$14</f>
        <v>0.34591503397063089</v>
      </c>
      <c r="J1664" s="4">
        <v>1</v>
      </c>
    </row>
    <row r="1665" spans="1:10" x14ac:dyDescent="0.25">
      <c r="A1665" s="8">
        <f>A1664+'Infectados Brasil'!$M$12</f>
        <v>43969.15000000484</v>
      </c>
      <c r="B1665" s="7">
        <f>B1664+'Infectados Brasil'!$M$12</f>
        <v>83.149999999997419</v>
      </c>
      <c r="C1665" s="9">
        <f>C1664+(F1664*'Infectados Brasil'!$M$12)</f>
        <v>19365961.66920596</v>
      </c>
      <c r="D1665" s="23">
        <f>D1664+(G1664*'Infectados Brasil'!$M$12)</f>
        <v>56885549.845720217</v>
      </c>
      <c r="E1665" s="23">
        <f>E1664+(H1664*'Infectados Brasil'!$M$12)</f>
        <v>133748489.48507418</v>
      </c>
      <c r="F1665" s="23">
        <f>-('Infectados Brasil'!$M$9*C1665*(D1665/$M$1))</f>
        <v>-1957777.6600540567</v>
      </c>
      <c r="G1665" s="23">
        <f>('Infectados Brasil'!$M$9*C1665*(D1665/$M$1))-('Infectados Brasil'!$M$10*D1665)</f>
        <v>-3730777.3245179653</v>
      </c>
      <c r="H1665" s="23">
        <f>('Infectados Brasil'!$M$10*D1665)</f>
        <v>5688554.9845720222</v>
      </c>
      <c r="I1665" s="27">
        <f>(C1665/$M$1)*'Infectados Brasil'!$M$14</f>
        <v>0.34416080452131731</v>
      </c>
      <c r="J1665" s="4">
        <v>1</v>
      </c>
    </row>
    <row r="1666" spans="1:10" x14ac:dyDescent="0.25">
      <c r="A1666" s="8">
        <f>A1665+'Infectados Brasil'!$M$12</f>
        <v>43969.200000004843</v>
      </c>
      <c r="B1666" s="7">
        <f>B1665+'Infectados Brasil'!$M$12</f>
        <v>83.199999999997416</v>
      </c>
      <c r="C1666" s="9">
        <f>C1665+(F1665*'Infectados Brasil'!$M$12)</f>
        <v>19268072.786203258</v>
      </c>
      <c r="D1666" s="23">
        <f>D1665+(G1665*'Infectados Brasil'!$M$12)</f>
        <v>56699010.979494318</v>
      </c>
      <c r="E1666" s="23">
        <f>E1665+(H1665*'Infectados Brasil'!$M$12)</f>
        <v>134032917.23430277</v>
      </c>
      <c r="F1666" s="23">
        <f>-('Infectados Brasil'!$M$9*C1666*(D1666/$M$1))</f>
        <v>-1941494.2200722012</v>
      </c>
      <c r="G1666" s="23">
        <f>('Infectados Brasil'!$M$9*C1666*(D1666/$M$1))-('Infectados Brasil'!$M$10*D1666)</f>
        <v>-3728406.8778772308</v>
      </c>
      <c r="H1666" s="23">
        <f>('Infectados Brasil'!$M$10*D1666)</f>
        <v>5669901.0979494322</v>
      </c>
      <c r="I1666" s="27">
        <f>(C1666/$M$1)*'Infectados Brasil'!$M$14</f>
        <v>0.34242117922909787</v>
      </c>
      <c r="J1666" s="4">
        <v>1</v>
      </c>
    </row>
    <row r="1667" spans="1:10" x14ac:dyDescent="0.25">
      <c r="A1667" s="8">
        <f>A1666+'Infectados Brasil'!$M$12</f>
        <v>43969.250000004846</v>
      </c>
      <c r="B1667" s="7">
        <f>B1666+'Infectados Brasil'!$M$12</f>
        <v>83.249999999997414</v>
      </c>
      <c r="C1667" s="9">
        <f>C1666+(F1666*'Infectados Brasil'!$M$12)</f>
        <v>19170998.075199649</v>
      </c>
      <c r="D1667" s="23">
        <f>D1666+(G1666*'Infectados Brasil'!$M$12)</f>
        <v>56512590.635600455</v>
      </c>
      <c r="E1667" s="23">
        <f>E1666+(H1666*'Infectados Brasil'!$M$12)</f>
        <v>134316412.28920025</v>
      </c>
      <c r="F1667" s="23">
        <f>-('Infectados Brasil'!$M$9*C1667*(D1667/$M$1))</f>
        <v>-1925361.4875382208</v>
      </c>
      <c r="G1667" s="23">
        <f>('Infectados Brasil'!$M$9*C1667*(D1667/$M$1))-('Infectados Brasil'!$M$10*D1667)</f>
        <v>-3725897.5760218254</v>
      </c>
      <c r="H1667" s="23">
        <f>('Infectados Brasil'!$M$10*D1667)</f>
        <v>5651259.0635600463</v>
      </c>
      <c r="I1667" s="27">
        <f>(C1667/$M$1)*'Infectados Brasil'!$M$14</f>
        <v>0.34069602293640516</v>
      </c>
      <c r="J1667" s="4">
        <v>1</v>
      </c>
    </row>
    <row r="1668" spans="1:10" x14ac:dyDescent="0.25">
      <c r="A1668" s="8">
        <f>A1667+'Infectados Brasil'!$M$12</f>
        <v>43969.300000004849</v>
      </c>
      <c r="B1668" s="7">
        <f>B1667+'Infectados Brasil'!$M$12</f>
        <v>83.299999999997411</v>
      </c>
      <c r="C1668" s="9">
        <f>C1667+(F1667*'Infectados Brasil'!$M$12)</f>
        <v>19074730.000822738</v>
      </c>
      <c r="D1668" s="23">
        <f>D1667+(G1667*'Infectados Brasil'!$M$12)</f>
        <v>56326295.756799363</v>
      </c>
      <c r="E1668" s="23">
        <f>E1667+(H1667*'Infectados Brasil'!$M$12)</f>
        <v>134598975.24237823</v>
      </c>
      <c r="F1668" s="23">
        <f>-('Infectados Brasil'!$M$9*C1668*(D1668/$M$1))</f>
        <v>-1909378.0729760705</v>
      </c>
      <c r="G1668" s="23">
        <f>('Infectados Brasil'!$M$9*C1668*(D1668/$M$1))-('Infectados Brasil'!$M$10*D1668)</f>
        <v>-3723251.502703866</v>
      </c>
      <c r="H1668" s="23">
        <f>('Infectados Brasil'!$M$10*D1668)</f>
        <v>5632629.5756799364</v>
      </c>
      <c r="I1668" s="27">
        <f>(C1668/$M$1)*'Infectados Brasil'!$M$14</f>
        <v>0.33898520172890689</v>
      </c>
      <c r="J1668" s="4">
        <v>1</v>
      </c>
    </row>
    <row r="1669" spans="1:10" x14ac:dyDescent="0.25">
      <c r="A1669" s="8">
        <f>A1668+'Infectados Brasil'!$M$12</f>
        <v>43969.350000004852</v>
      </c>
      <c r="B1669" s="7">
        <f>B1668+'Infectados Brasil'!$M$12</f>
        <v>83.349999999997408</v>
      </c>
      <c r="C1669" s="9">
        <f>C1668+(F1668*'Infectados Brasil'!$M$12)</f>
        <v>18979261.097173933</v>
      </c>
      <c r="D1669" s="23">
        <f>D1668+(G1668*'Infectados Brasil'!$M$12)</f>
        <v>56140133.181664169</v>
      </c>
      <c r="E1669" s="23">
        <f>E1668+(H1668*'Infectados Brasil'!$M$12)</f>
        <v>134880606.72116223</v>
      </c>
      <c r="F1669" s="23">
        <f>-('Infectados Brasil'!$M$9*C1669*(D1669/$M$1))</f>
        <v>-1893542.5966172048</v>
      </c>
      <c r="G1669" s="23">
        <f>('Infectados Brasil'!$M$9*C1669*(D1669/$M$1))-('Infectados Brasil'!$M$10*D1669)</f>
        <v>-3720470.721549212</v>
      </c>
      <c r="H1669" s="23">
        <f>('Infectados Brasil'!$M$10*D1669)</f>
        <v>5614013.3181664171</v>
      </c>
      <c r="I1669" s="27">
        <f>(C1669/$M$1)*'Infectados Brasil'!$M$14</f>
        <v>0.3372885829269196</v>
      </c>
      <c r="J1669" s="4">
        <v>1</v>
      </c>
    </row>
    <row r="1670" spans="1:10" x14ac:dyDescent="0.25">
      <c r="A1670" s="8">
        <f>A1669+'Infectados Brasil'!$M$12</f>
        <v>43969.400000004855</v>
      </c>
      <c r="B1670" s="7">
        <f>B1669+'Infectados Brasil'!$M$12</f>
        <v>83.399999999997405</v>
      </c>
      <c r="C1670" s="9">
        <f>C1669+(F1669*'Infectados Brasil'!$M$12)</f>
        <v>18884583.967343073</v>
      </c>
      <c r="D1670" s="23">
        <f>D1669+(G1669*'Infectados Brasil'!$M$12)</f>
        <v>55954109.645586707</v>
      </c>
      <c r="E1670" s="23">
        <f>E1669+(H1669*'Infectados Brasil'!$M$12)</f>
        <v>135161307.38707054</v>
      </c>
      <c r="F1670" s="23">
        <f>-('Infectados Brasil'!$M$9*C1670*(D1670/$M$1))</f>
        <v>-1877853.6884406912</v>
      </c>
      <c r="G1670" s="23">
        <f>('Infectados Brasil'!$M$9*C1670*(D1670/$M$1))-('Infectados Brasil'!$M$10*D1670)</f>
        <v>-3717557.27611798</v>
      </c>
      <c r="H1670" s="23">
        <f>('Infectados Brasil'!$M$10*D1670)</f>
        <v>5595410.9645586712</v>
      </c>
      <c r="I1670" s="27">
        <f>(C1670/$M$1)*'Infectados Brasil'!$M$14</f>
        <v>0.33560603507678261</v>
      </c>
      <c r="J1670" s="4">
        <v>1</v>
      </c>
    </row>
    <row r="1671" spans="1:10" x14ac:dyDescent="0.25">
      <c r="A1671" s="8">
        <f>A1670+'Infectados Brasil'!$M$12</f>
        <v>43969.450000004857</v>
      </c>
      <c r="B1671" s="7">
        <f>B1670+'Infectados Brasil'!$M$12</f>
        <v>83.449999999997402</v>
      </c>
      <c r="C1671" s="9">
        <f>C1670+(F1670*'Infectados Brasil'!$M$12)</f>
        <v>18790691.282921039</v>
      </c>
      <c r="D1671" s="23">
        <f>D1670+(G1670*'Infectados Brasil'!$M$12)</f>
        <v>55768231.781780809</v>
      </c>
      <c r="E1671" s="23">
        <f>E1670+(H1670*'Infectados Brasil'!$M$12)</f>
        <v>135441077.93529847</v>
      </c>
      <c r="F1671" s="23">
        <f>-('Infectados Brasil'!$M$9*C1671*(D1671/$M$1))</f>
        <v>-1862309.9882092152</v>
      </c>
      <c r="G1671" s="23">
        <f>('Infectados Brasil'!$M$9*C1671*(D1671/$M$1))-('Infectados Brasil'!$M$10*D1671)</f>
        <v>-3714513.1899688663</v>
      </c>
      <c r="H1671" s="23">
        <f>('Infectados Brasil'!$M$10*D1671)</f>
        <v>5576823.1781780813</v>
      </c>
      <c r="I1671" s="27">
        <f>(C1671/$M$1)*'Infectados Brasil'!$M$14</f>
        <v>0.33393742794219672</v>
      </c>
      <c r="J1671" s="4">
        <v>1</v>
      </c>
    </row>
    <row r="1672" spans="1:10" x14ac:dyDescent="0.25">
      <c r="A1672" s="8">
        <f>A1671+'Infectados Brasil'!$M$12</f>
        <v>43969.50000000486</v>
      </c>
      <c r="B1672" s="7">
        <f>B1671+'Infectados Brasil'!$M$12</f>
        <v>83.499999999997399</v>
      </c>
      <c r="C1672" s="9">
        <f>C1671+(F1671*'Infectados Brasil'!$M$12)</f>
        <v>18697575.783510577</v>
      </c>
      <c r="D1672" s="23">
        <f>D1671+(G1671*'Infectados Brasil'!$M$12)</f>
        <v>55582506.122282363</v>
      </c>
      <c r="E1672" s="23">
        <f>E1671+(H1671*'Infectados Brasil'!$M$12)</f>
        <v>135719919.09420738</v>
      </c>
      <c r="F1672" s="23">
        <f>-('Infectados Brasil'!$M$9*C1672*(D1672/$M$1))</f>
        <v>-1846910.1455010942</v>
      </c>
      <c r="G1672" s="23">
        <f>('Infectados Brasil'!$M$9*C1672*(D1672/$M$1))-('Infectados Brasil'!$M$10*D1672)</f>
        <v>-3711340.4667271432</v>
      </c>
      <c r="H1672" s="23">
        <f>('Infectados Brasil'!$M$10*D1672)</f>
        <v>5558250.6122282371</v>
      </c>
      <c r="I1672" s="27">
        <f>(C1672/$M$1)*'Infectados Brasil'!$M$14</f>
        <v>0.33228263249553081</v>
      </c>
      <c r="J1672" s="4">
        <v>1</v>
      </c>
    </row>
    <row r="1673" spans="1:10" x14ac:dyDescent="0.25">
      <c r="A1673" s="8">
        <f>A1672+'Infectados Brasil'!$M$12</f>
        <v>43969.550000004863</v>
      </c>
      <c r="B1673" s="7">
        <f>B1672+'Infectados Brasil'!$M$12</f>
        <v>83.549999999997397</v>
      </c>
      <c r="C1673" s="9">
        <f>C1672+(F1672*'Infectados Brasil'!$M$12)</f>
        <v>18605230.276235521</v>
      </c>
      <c r="D1673" s="23">
        <f>D1672+(G1672*'Infectados Brasil'!$M$12)</f>
        <v>55396939.098946005</v>
      </c>
      <c r="E1673" s="23">
        <f>E1672+(H1672*'Infectados Brasil'!$M$12)</f>
        <v>135997831.6248188</v>
      </c>
      <c r="F1673" s="23">
        <f>-('Infectados Brasil'!$M$9*C1673*(D1673/$M$1))</f>
        <v>-1831652.8197384283</v>
      </c>
      <c r="G1673" s="23">
        <f>('Infectados Brasil'!$M$9*C1673*(D1673/$M$1))-('Infectados Brasil'!$M$10*D1673)</f>
        <v>-3708041.0901561724</v>
      </c>
      <c r="H1673" s="23">
        <f>('Infectados Brasil'!$M$10*D1673)</f>
        <v>5539693.9098946005</v>
      </c>
      <c r="I1673" s="27">
        <f>(C1673/$M$1)*'Infectados Brasil'!$M$14</f>
        <v>0.33064152090909982</v>
      </c>
      <c r="J1673" s="4">
        <v>1</v>
      </c>
    </row>
    <row r="1674" spans="1:10" x14ac:dyDescent="0.25">
      <c r="A1674" s="8">
        <f>A1673+'Infectados Brasil'!$M$12</f>
        <v>43969.600000004866</v>
      </c>
      <c r="B1674" s="7">
        <f>B1673+'Infectados Brasil'!$M$12</f>
        <v>83.599999999997394</v>
      </c>
      <c r="C1674" s="9">
        <f>C1673+(F1673*'Infectados Brasil'!$M$12)</f>
        <v>18513647.635248598</v>
      </c>
      <c r="D1674" s="23">
        <f>D1673+(G1673*'Infectados Brasil'!$M$12)</f>
        <v>55211537.044438198</v>
      </c>
      <c r="E1674" s="23">
        <f>E1673+(H1673*'Infectados Brasil'!$M$12)</f>
        <v>136274816.32031354</v>
      </c>
      <c r="F1674" s="23">
        <f>-('Infectados Brasil'!$M$9*C1674*(D1674/$M$1))</f>
        <v>-1816536.68021151</v>
      </c>
      <c r="G1674" s="23">
        <f>('Infectados Brasil'!$M$9*C1674*(D1674/$M$1))-('Infectados Brasil'!$M$10*D1674)</f>
        <v>-3704617.0242323098</v>
      </c>
      <c r="H1674" s="23">
        <f>('Infectados Brasil'!$M$10*D1674)</f>
        <v>5521153.7044438198</v>
      </c>
      <c r="I1674" s="27">
        <f>(C1674/$M$1)*'Infectados Brasil'!$M$14</f>
        <v>0.3290139665464179</v>
      </c>
      <c r="J1674" s="4">
        <v>1</v>
      </c>
    </row>
    <row r="1675" spans="1:10" x14ac:dyDescent="0.25">
      <c r="A1675" s="8">
        <f>A1674+'Infectados Brasil'!$M$12</f>
        <v>43969.650000004869</v>
      </c>
      <c r="B1675" s="7">
        <f>B1674+'Infectados Brasil'!$M$12</f>
        <v>83.649999999997391</v>
      </c>
      <c r="C1675" s="9">
        <f>C1674+(F1674*'Infectados Brasil'!$M$12)</f>
        <v>18422820.801238023</v>
      </c>
      <c r="D1675" s="23">
        <f>D1674+(G1674*'Infectados Brasil'!$M$12)</f>
        <v>55026306.193226583</v>
      </c>
      <c r="E1675" s="23">
        <f>E1674+(H1674*'Infectados Brasil'!$M$12)</f>
        <v>136550874.00553572</v>
      </c>
      <c r="F1675" s="23">
        <f>-('Infectados Brasil'!$M$9*C1675*(D1675/$M$1))</f>
        <v>-1801560.4060996042</v>
      </c>
      <c r="G1675" s="23">
        <f>('Infectados Brasil'!$M$9*C1675*(D1675/$M$1))-('Infectados Brasil'!$M$10*D1675)</f>
        <v>-3701070.2132230541</v>
      </c>
      <c r="H1675" s="23">
        <f>('Infectados Brasil'!$M$10*D1675)</f>
        <v>5502630.6193226585</v>
      </c>
      <c r="I1675" s="27">
        <f>(C1675/$M$1)*'Infectados Brasil'!$M$14</f>
        <v>0.32739984395342997</v>
      </c>
      <c r="J1675" s="4">
        <v>1</v>
      </c>
    </row>
    <row r="1676" spans="1:10" x14ac:dyDescent="0.25">
      <c r="A1676" s="8">
        <f>A1675+'Infectados Brasil'!$M$12</f>
        <v>43969.700000004872</v>
      </c>
      <c r="B1676" s="7">
        <f>B1675+'Infectados Brasil'!$M$12</f>
        <v>83.699999999997388</v>
      </c>
      <c r="C1676" s="9">
        <f>C1675+(F1675*'Infectados Brasil'!$M$12)</f>
        <v>18332742.780933041</v>
      </c>
      <c r="D1676" s="23">
        <f>D1675+(G1675*'Infectados Brasil'!$M$12)</f>
        <v>54841252.682565428</v>
      </c>
      <c r="E1676" s="23">
        <f>E1675+(H1675*'Infectados Brasil'!$M$12)</f>
        <v>136826005.53650185</v>
      </c>
      <c r="F1676" s="23">
        <f>-('Infectados Brasil'!$M$9*C1676*(D1676/$M$1))</f>
        <v>-1786722.6864882156</v>
      </c>
      <c r="G1676" s="23">
        <f>('Infectados Brasil'!$M$9*C1676*(D1676/$M$1))-('Infectados Brasil'!$M$10*D1676)</f>
        <v>-3697402.5817683274</v>
      </c>
      <c r="H1676" s="23">
        <f>('Infectados Brasil'!$M$10*D1676)</f>
        <v>5484125.2682565432</v>
      </c>
      <c r="I1676" s="27">
        <f>(C1676/$M$1)*'Infectados Brasil'!$M$14</f>
        <v>0.32579902884972428</v>
      </c>
      <c r="J1676" s="4">
        <v>1</v>
      </c>
    </row>
    <row r="1677" spans="1:10" x14ac:dyDescent="0.25">
      <c r="A1677" s="8">
        <f>A1676+'Infectados Brasil'!$M$12</f>
        <v>43969.750000004875</v>
      </c>
      <c r="B1677" s="7">
        <f>B1676+'Infectados Brasil'!$M$12</f>
        <v>83.749999999997385</v>
      </c>
      <c r="C1677" s="9">
        <f>C1676+(F1676*'Infectados Brasil'!$M$12)</f>
        <v>18243406.646608632</v>
      </c>
      <c r="D1677" s="23">
        <f>D1676+(G1676*'Infectados Brasil'!$M$12)</f>
        <v>54656382.553477012</v>
      </c>
      <c r="E1677" s="23">
        <f>E1676+(H1676*'Infectados Brasil'!$M$12)</f>
        <v>137100211.79991469</v>
      </c>
      <c r="F1677" s="23">
        <f>-('Infectados Brasil'!$M$9*C1677*(D1677/$M$1))</f>
        <v>-1772022.2203829628</v>
      </c>
      <c r="G1677" s="23">
        <f>('Infectados Brasil'!$M$9*C1677*(D1677/$M$1))-('Infectados Brasil'!$M$10*D1677)</f>
        <v>-3693616.0349647389</v>
      </c>
      <c r="H1677" s="23">
        <f>('Infectados Brasil'!$M$10*D1677)</f>
        <v>5465638.2553477017</v>
      </c>
      <c r="I1677" s="27">
        <f>(C1677/$M$1)*'Infectados Brasil'!$M$14</f>
        <v>0.32421139811973054</v>
      </c>
      <c r="J1677" s="4">
        <v>1</v>
      </c>
    </row>
    <row r="1678" spans="1:10" x14ac:dyDescent="0.25">
      <c r="A1678" s="8">
        <f>A1677+'Infectados Brasil'!$M$12</f>
        <v>43969.800000004878</v>
      </c>
      <c r="B1678" s="7">
        <f>B1677+'Infectados Brasil'!$M$12</f>
        <v>83.799999999997382</v>
      </c>
      <c r="C1678" s="9">
        <f>C1677+(F1677*'Infectados Brasil'!$M$12)</f>
        <v>18154805.535589483</v>
      </c>
      <c r="D1678" s="23">
        <f>D1677+(G1677*'Infectados Brasil'!$M$12)</f>
        <v>54471701.751728773</v>
      </c>
      <c r="E1678" s="23">
        <f>E1677+(H1677*'Infectados Brasil'!$M$12)</f>
        <v>137373493.71268207</v>
      </c>
      <c r="F1678" s="23">
        <f>-('Infectados Brasil'!$M$9*C1678*(D1678/$M$1))</f>
        <v>-1757457.7167201561</v>
      </c>
      <c r="G1678" s="23">
        <f>('Infectados Brasil'!$M$9*C1678*(D1678/$M$1))-('Infectados Brasil'!$M$10*D1678)</f>
        <v>-3689712.4584527211</v>
      </c>
      <c r="H1678" s="23">
        <f>('Infectados Brasil'!$M$10*D1678)</f>
        <v>5447170.1751728775</v>
      </c>
      <c r="I1678" s="27">
        <f>(C1678/$M$1)*'Infectados Brasil'!$M$14</f>
        <v>0.32263682980390451</v>
      </c>
      <c r="J1678" s="4">
        <v>1</v>
      </c>
    </row>
    <row r="1679" spans="1:10" x14ac:dyDescent="0.25">
      <c r="A1679" s="8">
        <f>A1678+'Infectados Brasil'!$M$12</f>
        <v>43969.850000004881</v>
      </c>
      <c r="B1679" s="7">
        <f>B1678+'Infectados Brasil'!$M$12</f>
        <v>83.84999999999738</v>
      </c>
      <c r="C1679" s="9">
        <f>C1678+(F1678*'Infectados Brasil'!$M$12)</f>
        <v>18066932.649753474</v>
      </c>
      <c r="D1679" s="23">
        <f>D1678+(G1678*'Infectados Brasil'!$M$12)</f>
        <v>54287216.128806137</v>
      </c>
      <c r="E1679" s="23">
        <f>E1678+(H1678*'Infectados Brasil'!$M$12)</f>
        <v>137645852.2214407</v>
      </c>
      <c r="F1679" s="23">
        <f>-('Infectados Brasil'!$M$9*C1679*(D1679/$M$1))</f>
        <v>-1743027.8943741971</v>
      </c>
      <c r="G1679" s="23">
        <f>('Infectados Brasil'!$M$9*C1679*(D1679/$M$1))-('Infectados Brasil'!$M$10*D1679)</f>
        <v>-3685693.7185064163</v>
      </c>
      <c r="H1679" s="23">
        <f>('Infectados Brasil'!$M$10*D1679)</f>
        <v>5428721.6128806137</v>
      </c>
      <c r="I1679" s="27">
        <f>(C1679/$M$1)*'Infectados Brasil'!$M$14</f>
        <v>0.32107520308990456</v>
      </c>
      <c r="J1679" s="4">
        <v>1</v>
      </c>
    </row>
    <row r="1680" spans="1:10" x14ac:dyDescent="0.25">
      <c r="A1680" s="8">
        <f>A1679+'Infectados Brasil'!$M$12</f>
        <v>43969.900000004884</v>
      </c>
      <c r="B1680" s="7">
        <f>B1679+'Infectados Brasil'!$M$12</f>
        <v>83.899999999997377</v>
      </c>
      <c r="C1680" s="9">
        <f>C1679+(F1679*'Infectados Brasil'!$M$12)</f>
        <v>17979781.255034763</v>
      </c>
      <c r="D1680" s="23">
        <f>D1679+(G1679*'Infectados Brasil'!$M$12)</f>
        <v>54102931.442880817</v>
      </c>
      <c r="E1680" s="23">
        <f>E1679+(H1679*'Infectados Brasil'!$M$12)</f>
        <v>137917288.30208474</v>
      </c>
      <c r="F1680" s="23">
        <f>-('Infectados Brasil'!$M$9*C1680*(D1680/$M$1))</f>
        <v>-1728731.4821618991</v>
      </c>
      <c r="G1680" s="23">
        <f>('Infectados Brasil'!$M$9*C1680*(D1680/$M$1))-('Infectados Brasil'!$M$10*D1680)</f>
        <v>-3681561.6621261826</v>
      </c>
      <c r="H1680" s="23">
        <f>('Infectados Brasil'!$M$10*D1680)</f>
        <v>5410293.1442880817</v>
      </c>
      <c r="I1680" s="27">
        <f>(C1680/$M$1)*'Infectados Brasil'!$M$14</f>
        <v>0.31952639830376067</v>
      </c>
      <c r="J1680" s="4">
        <v>1</v>
      </c>
    </row>
    <row r="1681" spans="1:10" x14ac:dyDescent="0.25">
      <c r="A1681" s="8">
        <f>A1680+'Infectados Brasil'!$M$12</f>
        <v>43969.950000004887</v>
      </c>
      <c r="B1681" s="7">
        <f>B1680+'Infectados Brasil'!$M$12</f>
        <v>83.949999999997374</v>
      </c>
      <c r="C1681" s="9">
        <f>C1680+(F1680*'Infectados Brasil'!$M$12)</f>
        <v>17893344.680926669</v>
      </c>
      <c r="D1681" s="23">
        <f>D1680+(G1680*'Infectados Brasil'!$M$12)</f>
        <v>53918853.359774508</v>
      </c>
      <c r="E1681" s="23">
        <f>E1680+(H1680*'Infectados Brasil'!$M$12)</f>
        <v>138187802.95929915</v>
      </c>
      <c r="F1681" s="23">
        <f>-('Infectados Brasil'!$M$9*C1681*(D1681/$M$1))</f>
        <v>-1714567.2188438314</v>
      </c>
      <c r="G1681" s="23">
        <f>('Infectados Brasil'!$M$9*C1681*(D1681/$M$1))-('Infectados Brasil'!$M$10*D1681)</f>
        <v>-3677318.1171336193</v>
      </c>
      <c r="H1681" s="23">
        <f>('Infectados Brasil'!$M$10*D1681)</f>
        <v>5391885.3359774509</v>
      </c>
      <c r="I1681" s="27">
        <f>(C1681/$M$1)*'Infectados Brasil'!$M$14</f>
        <v>0.31799029690103964</v>
      </c>
      <c r="J1681" s="4">
        <v>1</v>
      </c>
    </row>
    <row r="1682" spans="1:10" x14ac:dyDescent="0.25">
      <c r="A1682" s="8">
        <f>A1681+'Infectados Brasil'!$M$12</f>
        <v>43970.000000004889</v>
      </c>
      <c r="B1682" s="7">
        <f>B1681+'Infectados Brasil'!$M$12</f>
        <v>83.999999999997371</v>
      </c>
      <c r="C1682" s="9">
        <f>C1681+(F1681*'Infectados Brasil'!$M$12)</f>
        <v>17807616.319984477</v>
      </c>
      <c r="D1682" s="23">
        <f>D1681+(G1681*'Infectados Brasil'!$M$12)</f>
        <v>53734987.453917824</v>
      </c>
      <c r="E1682" s="23">
        <f>E1681+(H1681*'Infectados Brasil'!$M$12)</f>
        <v>138457397.22609803</v>
      </c>
      <c r="F1682" s="23">
        <f>-('Infectados Brasil'!$M$9*C1682*(D1682/$M$1))</f>
        <v>-1700533.8531227913</v>
      </c>
      <c r="G1682" s="23">
        <f>('Infectados Brasil'!$M$9*C1682*(D1682/$M$1))-('Infectados Brasil'!$M$10*D1682)</f>
        <v>-3672964.8922689911</v>
      </c>
      <c r="H1682" s="23">
        <f>('Infectados Brasil'!$M$10*D1682)</f>
        <v>5373498.7453917824</v>
      </c>
      <c r="I1682" s="27">
        <f>(C1682/$M$1)*'Infectados Brasil'!$M$14</f>
        <v>0.31646678145800983</v>
      </c>
      <c r="J1682" s="4">
        <v>1</v>
      </c>
    </row>
    <row r="1683" spans="1:10" x14ac:dyDescent="0.25">
      <c r="A1683" s="8">
        <f>A1682+'Infectados Brasil'!$M$12</f>
        <v>43970.050000004892</v>
      </c>
      <c r="B1683" s="7">
        <f>B1682+'Infectados Brasil'!$M$12</f>
        <v>84.049999999997368</v>
      </c>
      <c r="C1683" s="9">
        <f>C1682+(F1682*'Infectados Brasil'!$M$12)</f>
        <v>17722589.627328336</v>
      </c>
      <c r="D1683" s="23">
        <f>D1682+(G1682*'Infectados Brasil'!$M$12)</f>
        <v>53551339.209304377</v>
      </c>
      <c r="E1683" s="23">
        <f>E1682+(H1682*'Infectados Brasil'!$M$12)</f>
        <v>138726072.16336763</v>
      </c>
      <c r="F1683" s="23">
        <f>-('Infectados Brasil'!$M$9*C1683*(D1683/$M$1))</f>
        <v>-1686630.1436394949</v>
      </c>
      <c r="G1683" s="23">
        <f>('Infectados Brasil'!$M$9*C1683*(D1683/$M$1))-('Infectados Brasil'!$M$10*D1683)</f>
        <v>-3668503.7772909431</v>
      </c>
      <c r="H1683" s="23">
        <f>('Infectados Brasil'!$M$10*D1683)</f>
        <v>5355133.9209304377</v>
      </c>
      <c r="I1683" s="27">
        <f>(C1683/$M$1)*'Infectados Brasil'!$M$14</f>
        <v>0.31495573566280638</v>
      </c>
      <c r="J1683" s="4">
        <v>1</v>
      </c>
    </row>
    <row r="1684" spans="1:10" x14ac:dyDescent="0.25">
      <c r="A1684" s="8">
        <f>A1683+'Infectados Brasil'!$M$12</f>
        <v>43970.100000004895</v>
      </c>
      <c r="B1684" s="7">
        <f>B1683+'Infectados Brasil'!$M$12</f>
        <v>84.099999999997365</v>
      </c>
      <c r="C1684" s="9">
        <f>C1683+(F1683*'Infectados Brasil'!$M$12)</f>
        <v>17638258.12014636</v>
      </c>
      <c r="D1684" s="23">
        <f>D1683+(G1683*'Infectados Brasil'!$M$12)</f>
        <v>53367914.020439833</v>
      </c>
      <c r="E1684" s="23">
        <f>E1683+(H1683*'Infectados Brasil'!$M$12)</f>
        <v>138993828.85941416</v>
      </c>
      <c r="F1684" s="23">
        <f>-('Infectados Brasil'!$M$9*C1684*(D1684/$M$1))</f>
        <v>-1672854.858965588</v>
      </c>
      <c r="G1684" s="23">
        <f>('Infectados Brasil'!$M$9*C1684*(D1684/$M$1))-('Infectados Brasil'!$M$10*D1684)</f>
        <v>-3663936.5430783955</v>
      </c>
      <c r="H1684" s="23">
        <f>('Infectados Brasil'!$M$10*D1684)</f>
        <v>5336791.4020439833</v>
      </c>
      <c r="I1684" s="27">
        <f>(C1684/$M$1)*'Infectados Brasil'!$M$14</f>
        <v>0.31345704430660104</v>
      </c>
      <c r="J1684" s="4">
        <v>1</v>
      </c>
    </row>
    <row r="1685" spans="1:10" x14ac:dyDescent="0.25">
      <c r="A1685" s="8">
        <f>A1684+'Infectados Brasil'!$M$12</f>
        <v>43970.150000004898</v>
      </c>
      <c r="B1685" s="7">
        <f>B1684+'Infectados Brasil'!$M$12</f>
        <v>84.149999999997362</v>
      </c>
      <c r="C1685" s="9">
        <f>C1684+(F1684*'Infectados Brasil'!$M$12)</f>
        <v>17554615.377198081</v>
      </c>
      <c r="D1685" s="23">
        <f>D1684+(G1684*'Infectados Brasil'!$M$12)</f>
        <v>53184717.193285912</v>
      </c>
      <c r="E1685" s="23">
        <f>E1684+(H1684*'Infectados Brasil'!$M$12)</f>
        <v>139260668.42951635</v>
      </c>
      <c r="F1685" s="23">
        <f>-('Infectados Brasil'!$M$9*C1685*(D1685/$M$1))</f>
        <v>-1659206.7775940655</v>
      </c>
      <c r="G1685" s="23">
        <f>('Infectados Brasil'!$M$9*C1685*(D1685/$M$1))-('Infectados Brasil'!$M$10*D1685)</f>
        <v>-3659264.9417345263</v>
      </c>
      <c r="H1685" s="23">
        <f>('Infectados Brasil'!$M$10*D1685)</f>
        <v>5318471.7193285916</v>
      </c>
      <c r="I1685" s="27">
        <f>(C1685/$M$1)*'Infectados Brasil'!$M$14</f>
        <v>0.31197059327477733</v>
      </c>
      <c r="J1685" s="4">
        <v>1</v>
      </c>
    </row>
    <row r="1686" spans="1:10" x14ac:dyDescent="0.25">
      <c r="A1686" s="8">
        <f>A1685+'Infectados Brasil'!$M$12</f>
        <v>43970.200000004901</v>
      </c>
      <c r="B1686" s="7">
        <f>B1685+'Infectados Brasil'!$M$12</f>
        <v>84.19999999999736</v>
      </c>
      <c r="C1686" s="9">
        <f>C1685+(F1685*'Infectados Brasil'!$M$12)</f>
        <v>17471655.038318377</v>
      </c>
      <c r="D1686" s="23">
        <f>D1685+(G1685*'Infectados Brasil'!$M$12)</f>
        <v>53001753.946199186</v>
      </c>
      <c r="E1686" s="23">
        <f>E1685+(H1685*'Infectados Brasil'!$M$12)</f>
        <v>139526592.01548278</v>
      </c>
      <c r="F1686" s="23">
        <f>-('Infectados Brasil'!$M$9*C1686*(D1686/$M$1))</f>
        <v>-1645684.6879271918</v>
      </c>
      <c r="G1686" s="23">
        <f>('Infectados Brasil'!$M$9*C1686*(D1686/$M$1))-('Infectados Brasil'!$M$10*D1686)</f>
        <v>-3654490.7066927273</v>
      </c>
      <c r="H1686" s="23">
        <f>('Infectados Brasil'!$M$10*D1686)</f>
        <v>5300175.3946199194</v>
      </c>
      <c r="I1686" s="27">
        <f>(C1686/$M$1)*'Infectados Brasil'!$M$14</f>
        <v>0.3104962695381151</v>
      </c>
      <c r="J1686" s="4">
        <v>1</v>
      </c>
    </row>
    <row r="1687" spans="1:10" x14ac:dyDescent="0.25">
      <c r="A1687" s="8">
        <f>A1686+'Infectados Brasil'!$M$12</f>
        <v>43970.250000004904</v>
      </c>
      <c r="B1687" s="7">
        <f>B1686+'Infectados Brasil'!$M$12</f>
        <v>84.249999999997357</v>
      </c>
      <c r="C1687" s="9">
        <f>C1686+(F1686*'Infectados Brasil'!$M$12)</f>
        <v>17389370.803922016</v>
      </c>
      <c r="D1687" s="23">
        <f>D1686+(G1686*'Infectados Brasil'!$M$12)</f>
        <v>52819029.410864547</v>
      </c>
      <c r="E1687" s="23">
        <f>E1686+(H1686*'Infectados Brasil'!$M$12)</f>
        <v>139791600.78521377</v>
      </c>
      <c r="F1687" s="23">
        <f>-('Infectados Brasil'!$M$9*C1687*(D1687/$M$1))</f>
        <v>-1632287.3882620144</v>
      </c>
      <c r="G1687" s="23">
        <f>('Infectados Brasil'!$M$9*C1687*(D1687/$M$1))-('Infectados Brasil'!$M$10*D1687)</f>
        <v>-3649615.5528244409</v>
      </c>
      <c r="H1687" s="23">
        <f>('Infectados Brasil'!$M$10*D1687)</f>
        <v>5281902.9410864552</v>
      </c>
      <c r="I1687" s="27">
        <f>(C1687/$M$1)*'Infectados Brasil'!$M$14</f>
        <v>0.30903396114398557</v>
      </c>
      <c r="J1687" s="4">
        <v>1</v>
      </c>
    </row>
    <row r="1688" spans="1:10" x14ac:dyDescent="0.25">
      <c r="A1688" s="8">
        <f>A1687+'Infectados Brasil'!$M$12</f>
        <v>43970.300000004907</v>
      </c>
      <c r="B1688" s="7">
        <f>B1687+'Infectados Brasil'!$M$12</f>
        <v>84.299999999997354</v>
      </c>
      <c r="C1688" s="9">
        <f>C1687+(F1687*'Infectados Brasil'!$M$12)</f>
        <v>17307756.434508916</v>
      </c>
      <c r="D1688" s="23">
        <f>D1687+(G1687*'Infectados Brasil'!$M$12)</f>
        <v>52636548.633223325</v>
      </c>
      <c r="E1688" s="23">
        <f>E1687+(H1687*'Infectados Brasil'!$M$12)</f>
        <v>140055695.93226808</v>
      </c>
      <c r="F1688" s="23">
        <f>-('Infectados Brasil'!$M$9*C1688*(D1688/$M$1))</f>
        <v>-1619013.6867735479</v>
      </c>
      <c r="G1688" s="23">
        <f>('Infectados Brasil'!$M$9*C1688*(D1688/$M$1))-('Infectados Brasil'!$M$10*D1688)</f>
        <v>-3644641.1765487846</v>
      </c>
      <c r="H1688" s="23">
        <f>('Infectados Brasil'!$M$10*D1688)</f>
        <v>5263654.8633223325</v>
      </c>
      <c r="I1688" s="27">
        <f>(C1688/$M$1)*'Infectados Brasil'!$M$14</f>
        <v>0.30758355720755842</v>
      </c>
      <c r="J1688" s="4">
        <v>1</v>
      </c>
    </row>
    <row r="1689" spans="1:10" x14ac:dyDescent="0.25">
      <c r="A1689" s="8">
        <f>A1688+'Infectados Brasil'!$M$12</f>
        <v>43970.35000000491</v>
      </c>
      <c r="B1689" s="7">
        <f>B1688+'Infectados Brasil'!$M$12</f>
        <v>84.349999999997351</v>
      </c>
      <c r="C1689" s="9">
        <f>C1688+(F1688*'Infectados Brasil'!$M$12)</f>
        <v>17226805.750170238</v>
      </c>
      <c r="D1689" s="23">
        <f>D1688+(G1688*'Infectados Brasil'!$M$12)</f>
        <v>52454316.574395888</v>
      </c>
      <c r="E1689" s="23">
        <f>E1688+(H1688*'Infectados Brasil'!$M$12)</f>
        <v>140318878.6754342</v>
      </c>
      <c r="F1689" s="23">
        <f>-('Infectados Brasil'!$M$9*C1689*(D1689/$M$1))</f>
        <v>-1605862.4014957228</v>
      </c>
      <c r="G1689" s="23">
        <f>('Infectados Brasil'!$M$9*C1689*(D1689/$M$1))-('Infectados Brasil'!$M$10*D1689)</f>
        <v>-3639569.2559438664</v>
      </c>
      <c r="H1689" s="23">
        <f>('Infectados Brasil'!$M$10*D1689)</f>
        <v>5245431.6574395895</v>
      </c>
      <c r="I1689" s="27">
        <f>(C1689/$M$1)*'Infectados Brasil'!$M$14</f>
        <v>0.30614494790302538</v>
      </c>
      <c r="J1689" s="4">
        <v>1</v>
      </c>
    </row>
    <row r="1690" spans="1:10" x14ac:dyDescent="0.25">
      <c r="A1690" s="8">
        <f>A1689+'Infectados Brasil'!$M$12</f>
        <v>43970.400000004913</v>
      </c>
      <c r="B1690" s="7">
        <f>B1689+'Infectados Brasil'!$M$12</f>
        <v>84.399999999997348</v>
      </c>
      <c r="C1690" s="9">
        <f>C1689+(F1689*'Infectados Brasil'!$M$12)</f>
        <v>17146512.630095452</v>
      </c>
      <c r="D1690" s="23">
        <f>D1689+(G1689*'Infectados Brasil'!$M$12)</f>
        <v>52272338.111598693</v>
      </c>
      <c r="E1690" s="23">
        <f>E1689+(H1689*'Infectados Brasil'!$M$12)</f>
        <v>140581150.25830618</v>
      </c>
      <c r="F1690" s="23">
        <f>-('Infectados Brasil'!$M$9*C1690*(D1690/$M$1))</f>
        <v>-1592832.3603001751</v>
      </c>
      <c r="G1690" s="23">
        <f>('Infectados Brasil'!$M$9*C1690*(D1690/$M$1))-('Infectados Brasil'!$M$10*D1690)</f>
        <v>-3634401.4508596947</v>
      </c>
      <c r="H1690" s="23">
        <f>('Infectados Brasil'!$M$10*D1690)</f>
        <v>5227233.8111598697</v>
      </c>
      <c r="I1690" s="27">
        <f>(C1690/$M$1)*'Infectados Brasil'!$M$14</f>
        <v>0.30471802445483914</v>
      </c>
      <c r="J1690" s="4">
        <v>1</v>
      </c>
    </row>
    <row r="1691" spans="1:10" x14ac:dyDescent="0.25">
      <c r="A1691" s="8">
        <f>A1690+'Infectados Brasil'!$M$12</f>
        <v>43970.450000004916</v>
      </c>
      <c r="B1691" s="7">
        <f>B1690+'Infectados Brasil'!$M$12</f>
        <v>84.449999999997345</v>
      </c>
      <c r="C1691" s="9">
        <f>C1690+(F1690*'Infectados Brasil'!$M$12)</f>
        <v>17066871.012080442</v>
      </c>
      <c r="D1691" s="23">
        <f>D1690+(G1690*'Infectados Brasil'!$M$12)</f>
        <v>52090618.039055705</v>
      </c>
      <c r="E1691" s="23">
        <f>E1690+(H1690*'Infectados Brasil'!$M$12)</f>
        <v>140842511.94886416</v>
      </c>
      <c r="F1691" s="23">
        <f>-('Infectados Brasil'!$M$9*C1691*(D1691/$M$1))</f>
        <v>-1579922.4008729574</v>
      </c>
      <c r="G1691" s="23">
        <f>('Infectados Brasil'!$M$9*C1691*(D1691/$M$1))-('Infectados Brasil'!$M$10*D1691)</f>
        <v>-3629139.4030326135</v>
      </c>
      <c r="H1691" s="23">
        <f>('Infectados Brasil'!$M$10*D1691)</f>
        <v>5209061.8039055709</v>
      </c>
      <c r="I1691" s="27">
        <f>(C1691/$M$1)*'Infectados Brasil'!$M$14</f>
        <v>0.30330267912897241</v>
      </c>
      <c r="J1691" s="4">
        <v>1</v>
      </c>
    </row>
    <row r="1692" spans="1:10" x14ac:dyDescent="0.25">
      <c r="A1692" s="8">
        <f>A1691+'Infectados Brasil'!$M$12</f>
        <v>43970.500000004919</v>
      </c>
      <c r="B1692" s="7">
        <f>B1691+'Infectados Brasil'!$M$12</f>
        <v>84.499999999997343</v>
      </c>
      <c r="C1692" s="9">
        <f>C1691+(F1691*'Infectados Brasil'!$M$12)</f>
        <v>16987874.892036796</v>
      </c>
      <c r="D1692" s="23">
        <f>D1691+(G1691*'Infectados Brasil'!$M$12)</f>
        <v>51909161.068904072</v>
      </c>
      <c r="E1692" s="23">
        <f>E1691+(H1691*'Infectados Brasil'!$M$12)</f>
        <v>141102965.03905943</v>
      </c>
      <c r="F1692" s="23">
        <f>-('Infectados Brasil'!$M$9*C1692*(D1692/$M$1))</f>
        <v>-1567131.3706892529</v>
      </c>
      <c r="G1692" s="23">
        <f>('Infectados Brasil'!$M$9*C1692*(D1692/$M$1))-('Infectados Brasil'!$M$10*D1692)</f>
        <v>-3623784.7362011545</v>
      </c>
      <c r="H1692" s="23">
        <f>('Infectados Brasil'!$M$10*D1692)</f>
        <v>5190916.1068904074</v>
      </c>
      <c r="I1692" s="27">
        <f>(C1692/$M$1)*'Infectados Brasil'!$M$14</f>
        <v>0.30189880522419671</v>
      </c>
      <c r="J1692" s="4">
        <v>1</v>
      </c>
    </row>
    <row r="1693" spans="1:10" x14ac:dyDescent="0.25">
      <c r="A1693" s="8">
        <f>A1692+'Infectados Brasil'!$M$12</f>
        <v>43970.550000004921</v>
      </c>
      <c r="B1693" s="7">
        <f>B1692+'Infectados Brasil'!$M$12</f>
        <v>84.54999999999734</v>
      </c>
      <c r="C1693" s="9">
        <f>C1692+(F1692*'Infectados Brasil'!$M$12)</f>
        <v>16909518.323502332</v>
      </c>
      <c r="D1693" s="23">
        <f>D1692+(G1692*'Infectados Brasil'!$M$12)</f>
        <v>51727971.832094014</v>
      </c>
      <c r="E1693" s="23">
        <f>E1692+(H1692*'Infectados Brasil'!$M$12)</f>
        <v>141362510.84440395</v>
      </c>
      <c r="F1693" s="23">
        <f>-('Infectados Brasil'!$M$9*C1693*(D1693/$M$1))</f>
        <v>-1554458.1269861618</v>
      </c>
      <c r="G1693" s="23">
        <f>('Infectados Brasil'!$M$9*C1693*(D1693/$M$1))-('Infectados Brasil'!$M$10*D1693)</f>
        <v>-3618339.0562232397</v>
      </c>
      <c r="H1693" s="23">
        <f>('Infectados Brasil'!$M$10*D1693)</f>
        <v>5172797.1832094016</v>
      </c>
      <c r="I1693" s="27">
        <f>(C1693/$M$1)*'Infectados Brasil'!$M$14</f>
        <v>0.30050629706338428</v>
      </c>
      <c r="J1693" s="4">
        <v>1</v>
      </c>
    </row>
    <row r="1694" spans="1:10" x14ac:dyDescent="0.25">
      <c r="A1694" s="8">
        <f>A1693+'Infectados Brasil'!$M$12</f>
        <v>43970.600000004924</v>
      </c>
      <c r="B1694" s="7">
        <f>B1693+'Infectados Brasil'!$M$12</f>
        <v>84.599999999997337</v>
      </c>
      <c r="C1694" s="9">
        <f>C1693+(F1693*'Infectados Brasil'!$M$12)</f>
        <v>16831795.417153023</v>
      </c>
      <c r="D1694" s="23">
        <f>D1693+(G1693*'Infectados Brasil'!$M$12)</f>
        <v>51547054.879282854</v>
      </c>
      <c r="E1694" s="23">
        <f>E1693+(H1693*'Infectados Brasil'!$M$12)</f>
        <v>141621150.70356444</v>
      </c>
      <c r="F1694" s="23">
        <f>-('Infectados Brasil'!$M$9*C1694*(D1694/$M$1))</f>
        <v>-1541901.536733645</v>
      </c>
      <c r="G1694" s="23">
        <f>('Infectados Brasil'!$M$9*C1694*(D1694/$M$1))-('Infectados Brasil'!$M$10*D1694)</f>
        <v>-3612803.9511946412</v>
      </c>
      <c r="H1694" s="23">
        <f>('Infectados Brasil'!$M$10*D1694)</f>
        <v>5154705.4879282862</v>
      </c>
      <c r="I1694" s="27">
        <f>(C1694/$M$1)*'Infectados Brasil'!$M$14</f>
        <v>0.29912504998483369</v>
      </c>
      <c r="J1694" s="4">
        <v>1</v>
      </c>
    </row>
    <row r="1695" spans="1:10" x14ac:dyDescent="0.25">
      <c r="A1695" s="8">
        <f>A1694+'Infectados Brasil'!$M$12</f>
        <v>43970.650000004927</v>
      </c>
      <c r="B1695" s="7">
        <f>B1694+'Infectados Brasil'!$M$12</f>
        <v>84.649999999997334</v>
      </c>
      <c r="C1695" s="9">
        <f>C1694+(F1694*'Infectados Brasil'!$M$12)</f>
        <v>16754700.34031634</v>
      </c>
      <c r="D1695" s="23">
        <f>D1694+(G1694*'Infectados Brasil'!$M$12)</f>
        <v>51366414.681723125</v>
      </c>
      <c r="E1695" s="23">
        <f>E1694+(H1694*'Infectados Brasil'!$M$12)</f>
        <v>141878885.97796085</v>
      </c>
      <c r="F1695" s="23">
        <f>-('Infectados Brasil'!$M$9*C1695*(D1695/$M$1))</f>
        <v>-1529460.4766036838</v>
      </c>
      <c r="G1695" s="23">
        <f>('Infectados Brasil'!$M$9*C1695*(D1695/$M$1))-('Infectados Brasil'!$M$10*D1695)</f>
        <v>-3607180.9915686287</v>
      </c>
      <c r="H1695" s="23">
        <f>('Infectados Brasil'!$M$10*D1695)</f>
        <v>5136641.4681723127</v>
      </c>
      <c r="I1695" s="27">
        <f>(C1695/$M$1)*'Infectados Brasil'!$M$14</f>
        <v>0.29775496033362181</v>
      </c>
      <c r="J1695" s="4">
        <v>1</v>
      </c>
    </row>
    <row r="1696" spans="1:10" x14ac:dyDescent="0.25">
      <c r="A1696" s="8">
        <f>A1695+'Infectados Brasil'!$M$12</f>
        <v>43970.70000000493</v>
      </c>
      <c r="B1696" s="7">
        <f>B1695+'Infectados Brasil'!$M$12</f>
        <v>84.699999999997331</v>
      </c>
      <c r="C1696" s="9">
        <f>C1695+(F1695*'Infectados Brasil'!$M$12)</f>
        <v>16678227.316486156</v>
      </c>
      <c r="D1696" s="23">
        <f>D1695+(G1695*'Infectados Brasil'!$M$12)</f>
        <v>51186055.632144697</v>
      </c>
      <c r="E1696" s="23">
        <f>E1695+(H1695*'Infectados Brasil'!$M$12)</f>
        <v>142135718.05136946</v>
      </c>
      <c r="F1696" s="23">
        <f>-('Infectados Brasil'!$M$9*C1696*(D1696/$M$1))</f>
        <v>-1517133.8329377375</v>
      </c>
      <c r="G1696" s="23">
        <f>('Infectados Brasil'!$M$9*C1696*(D1696/$M$1))-('Infectados Brasil'!$M$10*D1696)</f>
        <v>-3601471.7302767322</v>
      </c>
      <c r="H1696" s="23">
        <f>('Infectados Brasil'!$M$10*D1696)</f>
        <v>5118605.5632144697</v>
      </c>
      <c r="I1696" s="27">
        <f>(C1696/$M$1)*'Infectados Brasil'!$M$14</f>
        <v>0.29639592545298249</v>
      </c>
      <c r="J1696" s="4">
        <v>1</v>
      </c>
    </row>
    <row r="1697" spans="1:10" x14ac:dyDescent="0.25">
      <c r="A1697" s="8">
        <f>A1696+'Infectados Brasil'!$M$12</f>
        <v>43970.750000004933</v>
      </c>
      <c r="B1697" s="7">
        <f>B1696+'Infectados Brasil'!$M$12</f>
        <v>84.749999999997328</v>
      </c>
      <c r="C1697" s="9">
        <f>C1696+(F1696*'Infectados Brasil'!$M$12)</f>
        <v>16602370.624839269</v>
      </c>
      <c r="D1697" s="23">
        <f>D1696+(G1696*'Infectados Brasil'!$M$12)</f>
        <v>51005982.045630857</v>
      </c>
      <c r="E1697" s="23">
        <f>E1696+(H1696*'Infectados Brasil'!$M$12)</f>
        <v>142391648.32953018</v>
      </c>
      <c r="F1697" s="23">
        <f>-('Infectados Brasil'!$M$9*C1697*(D1697/$M$1))</f>
        <v>-1504920.5017125616</v>
      </c>
      <c r="G1697" s="23">
        <f>('Infectados Brasil'!$M$9*C1697*(D1697/$M$1))-('Infectados Brasil'!$M$10*D1697)</f>
        <v>-3595677.7028505243</v>
      </c>
      <c r="H1697" s="23">
        <f>('Infectados Brasil'!$M$10*D1697)</f>
        <v>5100598.2045630859</v>
      </c>
      <c r="I1697" s="27">
        <f>(C1697/$M$1)*'Infectados Brasil'!$M$14</f>
        <v>0.29504784367571496</v>
      </c>
      <c r="J1697" s="4">
        <v>1</v>
      </c>
    </row>
    <row r="1698" spans="1:10" x14ac:dyDescent="0.25">
      <c r="A1698" s="8">
        <f>A1697+'Infectados Brasil'!$M$12</f>
        <v>43970.800000004936</v>
      </c>
      <c r="B1698" s="7">
        <f>B1697+'Infectados Brasil'!$M$12</f>
        <v>84.799999999997326</v>
      </c>
      <c r="C1698" s="9">
        <f>C1697+(F1697*'Infectados Brasil'!$M$12)</f>
        <v>16527124.599753641</v>
      </c>
      <c r="D1698" s="23">
        <f>D1697+(G1697*'Infectados Brasil'!$M$12)</f>
        <v>50826198.16048833</v>
      </c>
      <c r="E1698" s="23">
        <f>E1697+(H1697*'Infectados Brasil'!$M$12)</f>
        <v>142646678.23975834</v>
      </c>
      <c r="F1698" s="23">
        <f>-('Infectados Brasil'!$M$9*C1698*(D1698/$M$1))</f>
        <v>-1492819.3885044556</v>
      </c>
      <c r="G1698" s="23">
        <f>('Infectados Brasil'!$M$9*C1698*(D1698/$M$1))-('Infectados Brasil'!$M$10*D1698)</f>
        <v>-3589800.4275443777</v>
      </c>
      <c r="H1698" s="23">
        <f>('Infectados Brasil'!$M$10*D1698)</f>
        <v>5082619.8160488335</v>
      </c>
      <c r="I1698" s="27">
        <f>(C1698/$M$1)*'Infectados Brasil'!$M$14</f>
        <v>0.29371061431562179</v>
      </c>
      <c r="J1698" s="4">
        <v>1</v>
      </c>
    </row>
    <row r="1699" spans="1:10" x14ac:dyDescent="0.25">
      <c r="A1699" s="8">
        <f>A1698+'Infectados Brasil'!$M$12</f>
        <v>43970.850000004939</v>
      </c>
      <c r="B1699" s="7">
        <f>B1698+'Infectados Brasil'!$M$12</f>
        <v>84.849999999997323</v>
      </c>
      <c r="C1699" s="9">
        <f>C1698+(F1698*'Infectados Brasil'!$M$12)</f>
        <v>16452483.630328419</v>
      </c>
      <c r="D1699" s="23">
        <f>D1698+(G1698*'Infectados Brasil'!$M$12)</f>
        <v>50646708.139111109</v>
      </c>
      <c r="E1699" s="23">
        <f>E1698+(H1698*'Infectados Brasil'!$M$12)</f>
        <v>142900809.23056078</v>
      </c>
      <c r="F1699" s="23">
        <f>-('Infectados Brasil'!$M$9*C1699*(D1699/$M$1))</f>
        <v>-1480829.4084520009</v>
      </c>
      <c r="G1699" s="23">
        <f>('Infectados Brasil'!$M$9*C1699*(D1699/$M$1))-('Infectados Brasil'!$M$10*D1699)</f>
        <v>-3583841.4054591102</v>
      </c>
      <c r="H1699" s="23">
        <f>('Infectados Brasil'!$M$10*D1699)</f>
        <v>5064670.8139111111</v>
      </c>
      <c r="I1699" s="27">
        <f>(C1699/$M$1)*'Infectados Brasil'!$M$14</f>
        <v>0.2923841376589793</v>
      </c>
      <c r="J1699" s="4">
        <v>1</v>
      </c>
    </row>
    <row r="1700" spans="1:10" x14ac:dyDescent="0.25">
      <c r="A1700" s="8">
        <f>A1699+'Infectados Brasil'!$M$12</f>
        <v>43970.900000004942</v>
      </c>
      <c r="B1700" s="7">
        <f>B1699+'Infectados Brasil'!$M$12</f>
        <v>84.89999999999732</v>
      </c>
      <c r="C1700" s="9">
        <f>C1699+(F1699*'Infectados Brasil'!$M$12)</f>
        <v>16378442.159905819</v>
      </c>
      <c r="D1700" s="23">
        <f>D1699+(G1699*'Infectados Brasil'!$M$12)</f>
        <v>50467516.068838157</v>
      </c>
      <c r="E1700" s="23">
        <f>E1699+(H1699*'Infectados Brasil'!$M$12)</f>
        <v>143154042.77125633</v>
      </c>
      <c r="F1700" s="23">
        <f>-('Infectados Brasil'!$M$9*C1700*(D1700/$M$1))</f>
        <v>-1468949.4862173621</v>
      </c>
      <c r="G1700" s="23">
        <f>('Infectados Brasil'!$M$9*C1700*(D1700/$M$1))-('Infectados Brasil'!$M$10*D1700)</f>
        <v>-3577802.1206664545</v>
      </c>
      <c r="H1700" s="23">
        <f>('Infectados Brasil'!$M$10*D1700)</f>
        <v>5046751.6068838164</v>
      </c>
      <c r="I1700" s="27">
        <f>(C1700/$M$1)*'Infectados Brasil'!$M$14</f>
        <v>0.29106831495604052</v>
      </c>
      <c r="J1700" s="4">
        <v>1</v>
      </c>
    </row>
    <row r="1701" spans="1:10" x14ac:dyDescent="0.25">
      <c r="A1701" s="8">
        <f>A1700+'Infectados Brasil'!$M$12</f>
        <v>43970.950000004945</v>
      </c>
      <c r="B1701" s="7">
        <f>B1700+'Infectados Brasil'!$M$12</f>
        <v>84.949999999997317</v>
      </c>
      <c r="C1701" s="9">
        <f>C1700+(F1700*'Infectados Brasil'!$M$12)</f>
        <v>16304994.685594952</v>
      </c>
      <c r="D1701" s="23">
        <f>D1700+(G1700*'Infectados Brasil'!$M$12)</f>
        <v>50288625.962804832</v>
      </c>
      <c r="E1701" s="23">
        <f>E1700+(H1700*'Infectados Brasil'!$M$12)</f>
        <v>143406380.35160053</v>
      </c>
      <c r="F1701" s="23">
        <f>-('Infectados Brasil'!$M$9*C1701*(D1701/$M$1))</f>
        <v>-1457178.5559461999</v>
      </c>
      <c r="G1701" s="23">
        <f>('Infectados Brasil'!$M$9*C1701*(D1701/$M$1))-('Infectados Brasil'!$M$10*D1701)</f>
        <v>-3571684.0403342834</v>
      </c>
      <c r="H1701" s="23">
        <f>('Infectados Brasil'!$M$10*D1701)</f>
        <v>5028862.5962804835</v>
      </c>
      <c r="I1701" s="27">
        <f>(C1701/$M$1)*'Infectados Brasil'!$M$14</f>
        <v>0.28976304841257311</v>
      </c>
      <c r="J1701" s="4">
        <v>1</v>
      </c>
    </row>
    <row r="1702" spans="1:10" x14ac:dyDescent="0.25">
      <c r="A1702" s="8">
        <f>A1701+'Infectados Brasil'!$M$12</f>
        <v>43971.000000004948</v>
      </c>
      <c r="B1702" s="7">
        <f>B1701+'Infectados Brasil'!$M$12</f>
        <v>84.999999999997314</v>
      </c>
      <c r="C1702" s="9">
        <f>C1701+(F1701*'Infectados Brasil'!$M$12)</f>
        <v>16232135.757797642</v>
      </c>
      <c r="D1702" s="23">
        <f>D1701+(G1701*'Infectados Brasil'!$M$12)</f>
        <v>50110041.76078812</v>
      </c>
      <c r="E1702" s="23">
        <f>E1701+(H1701*'Infectados Brasil'!$M$12)</f>
        <v>143657823.48141456</v>
      </c>
      <c r="F1702" s="23">
        <f>-('Infectados Brasil'!$M$9*C1702*(D1702/$M$1))</f>
        <v>-1445515.5612262674</v>
      </c>
      <c r="G1702" s="23">
        <f>('Infectados Brasil'!$M$9*C1702*(D1702/$M$1))-('Infectados Brasil'!$M$10*D1702)</f>
        <v>-3565488.6148525449</v>
      </c>
      <c r="H1702" s="23">
        <f>('Infectados Brasil'!$M$10*D1702)</f>
        <v>5011004.1760788122</v>
      </c>
      <c r="I1702" s="27">
        <f>(C1702/$M$1)*'Infectados Brasil'!$M$14</f>
        <v>0.28846824118143233</v>
      </c>
      <c r="J1702" s="4">
        <v>1</v>
      </c>
    </row>
    <row r="1703" spans="1:10" x14ac:dyDescent="0.25">
      <c r="A1703" s="8">
        <f>A1702+'Infectados Brasil'!$M$12</f>
        <v>43971.050000004951</v>
      </c>
      <c r="B1703" s="7">
        <f>B1702+'Infectados Brasil'!$M$12</f>
        <v>85.049999999997311</v>
      </c>
      <c r="C1703" s="9">
        <f>C1702+(F1702*'Infectados Brasil'!$M$12)</f>
        <v>16159859.979736328</v>
      </c>
      <c r="D1703" s="23">
        <f>D1702+(G1702*'Infectados Brasil'!$M$12)</f>
        <v>49931767.330045491</v>
      </c>
      <c r="E1703" s="23">
        <f>E1702+(H1702*'Infectados Brasil'!$M$12)</f>
        <v>143908373.69021851</v>
      </c>
      <c r="F1703" s="23">
        <f>-('Infectados Brasil'!$M$9*C1703*(D1703/$M$1))</f>
        <v>-1433959.4550447417</v>
      </c>
      <c r="G1703" s="23">
        <f>('Infectados Brasil'!$M$9*C1703*(D1703/$M$1))-('Infectados Brasil'!$M$10*D1703)</f>
        <v>-3559217.2779598078</v>
      </c>
      <c r="H1703" s="23">
        <f>('Infectados Brasil'!$M$10*D1703)</f>
        <v>4993176.7330045495</v>
      </c>
      <c r="I1703" s="27">
        <f>(C1703/$M$1)*'Infectados Brasil'!$M$14</f>
        <v>0.28718379735417132</v>
      </c>
      <c r="J1703" s="4">
        <v>1</v>
      </c>
    </row>
    <row r="1704" spans="1:10" x14ac:dyDescent="0.25">
      <c r="A1704" s="8">
        <f>A1703+'Infectados Brasil'!$M$12</f>
        <v>43971.100000004953</v>
      </c>
      <c r="B1704" s="7">
        <f>B1703+'Infectados Brasil'!$M$12</f>
        <v>85.099999999997308</v>
      </c>
      <c r="C1704" s="9">
        <f>C1703+(F1703*'Infectados Brasil'!$M$12)</f>
        <v>16088162.00698409</v>
      </c>
      <c r="D1704" s="23">
        <f>D1703+(G1703*'Infectados Brasil'!$M$12)</f>
        <v>49753806.466147505</v>
      </c>
      <c r="E1704" s="23">
        <f>E1703+(H1703*'Infectados Brasil'!$M$12)</f>
        <v>144158032.52686873</v>
      </c>
      <c r="F1704" s="23">
        <f>-('Infectados Brasil'!$M$9*C1704*(D1704/$M$1))</f>
        <v>-1422509.199744347</v>
      </c>
      <c r="G1704" s="23">
        <f>('Infectados Brasil'!$M$9*C1704*(D1704/$M$1))-('Infectados Brasil'!$M$10*D1704)</f>
        <v>-3552871.4468704038</v>
      </c>
      <c r="H1704" s="23">
        <f>('Infectados Brasil'!$M$10*D1704)</f>
        <v>4975380.6466147508</v>
      </c>
      <c r="I1704" s="27">
        <f>(C1704/$M$1)*'Infectados Brasil'!$M$14</f>
        <v>0.28590962195268865</v>
      </c>
      <c r="J1704" s="4">
        <v>1</v>
      </c>
    </row>
    <row r="1705" spans="1:10" x14ac:dyDescent="0.25">
      <c r="A1705" s="8">
        <f>A1704+'Infectados Brasil'!$M$12</f>
        <v>43971.150000004956</v>
      </c>
      <c r="B1705" s="7">
        <f>B1704+'Infectados Brasil'!$M$12</f>
        <v>85.149999999997306</v>
      </c>
      <c r="C1705" s="9">
        <f>C1704+(F1704*'Infectados Brasil'!$M$12)</f>
        <v>16017036.546996873</v>
      </c>
      <c r="D1705" s="23">
        <f>D1704+(G1704*'Infectados Brasil'!$M$12)</f>
        <v>49576162.893803984</v>
      </c>
      <c r="E1705" s="23">
        <f>E1704+(H1704*'Infectados Brasil'!$M$12)</f>
        <v>144406801.55919948</v>
      </c>
      <c r="F1705" s="23">
        <f>-('Infectados Brasil'!$M$9*C1705*(D1705/$M$1))</f>
        <v>-1411163.7669783302</v>
      </c>
      <c r="G1705" s="23">
        <f>('Infectados Brasil'!$M$9*C1705*(D1705/$M$1))-('Infectados Brasil'!$M$10*D1705)</f>
        <v>-3546452.5224020686</v>
      </c>
      <c r="H1705" s="23">
        <f>('Infectados Brasil'!$M$10*D1705)</f>
        <v>4957616.2893803986</v>
      </c>
      <c r="I1705" s="27">
        <f>(C1705/$M$1)*'Infectados Brasil'!$M$14</f>
        <v>0.28464562092091583</v>
      </c>
      <c r="J1705" s="4">
        <v>1</v>
      </c>
    </row>
    <row r="1706" spans="1:10" x14ac:dyDescent="0.25">
      <c r="A1706" s="8">
        <f>A1705+'Infectados Brasil'!$M$12</f>
        <v>43971.200000004959</v>
      </c>
      <c r="B1706" s="7">
        <f>B1705+'Infectados Brasil'!$M$12</f>
        <v>85.199999999997303</v>
      </c>
      <c r="C1706" s="9">
        <f>C1705+(F1705*'Infectados Brasil'!$M$12)</f>
        <v>15946478.358647956</v>
      </c>
      <c r="D1706" s="23">
        <f>D1705+(G1705*'Infectados Brasil'!$M$12)</f>
        <v>49398840.267683879</v>
      </c>
      <c r="E1706" s="23">
        <f>E1705+(H1705*'Infectados Brasil'!$M$12)</f>
        <v>144654682.37366849</v>
      </c>
      <c r="F1706" s="23">
        <f>-('Infectados Brasil'!$M$9*C1706*(D1706/$M$1))</f>
        <v>-1399922.1376643351</v>
      </c>
      <c r="G1706" s="23">
        <f>('Infectados Brasil'!$M$9*C1706*(D1706/$M$1))-('Infectados Brasil'!$M$10*D1706)</f>
        <v>-3539961.8891040534</v>
      </c>
      <c r="H1706" s="23">
        <f>('Infectados Brasil'!$M$10*D1706)</f>
        <v>4939884.0267683882</v>
      </c>
      <c r="I1706" s="27">
        <f>(C1706/$M$1)*'Infectados Brasil'!$M$14</f>
        <v>0.28339170111654366</v>
      </c>
      <c r="J1706" s="4">
        <v>1</v>
      </c>
    </row>
    <row r="1707" spans="1:10" x14ac:dyDescent="0.25">
      <c r="A1707" s="8">
        <f>A1706+'Infectados Brasil'!$M$12</f>
        <v>43971.250000004962</v>
      </c>
      <c r="B1707" s="7">
        <f>B1706+'Infectados Brasil'!$M$12</f>
        <v>85.2499999999973</v>
      </c>
      <c r="C1707" s="9">
        <f>C1706+(F1706*'Infectados Brasil'!$M$12)</f>
        <v>15876482.251764739</v>
      </c>
      <c r="D1707" s="23">
        <f>D1706+(G1706*'Infectados Brasil'!$M$12)</f>
        <v>49221842.173228674</v>
      </c>
      <c r="E1707" s="23">
        <f>E1706+(H1706*'Infectados Brasil'!$M$12)</f>
        <v>144901676.5750069</v>
      </c>
      <c r="F1707" s="23">
        <f>-('Infectados Brasil'!$M$9*C1707*(D1707/$M$1))</f>
        <v>-1388783.301937233</v>
      </c>
      <c r="G1707" s="23">
        <f>('Infectados Brasil'!$M$9*C1707*(D1707/$M$1))-('Infectados Brasil'!$M$10*D1707)</f>
        <v>-3533400.9153856346</v>
      </c>
      <c r="H1707" s="23">
        <f>('Infectados Brasil'!$M$10*D1707)</f>
        <v>4922184.2173228674</v>
      </c>
      <c r="I1707" s="27">
        <f>(C1707/$M$1)*'Infectados Brasil'!$M$14</f>
        <v>0.28214777030279048</v>
      </c>
      <c r="J1707" s="4">
        <v>1</v>
      </c>
    </row>
    <row r="1708" spans="1:10" x14ac:dyDescent="0.25">
      <c r="A1708" s="8">
        <f>A1707+'Infectados Brasil'!$M$12</f>
        <v>43971.300000004965</v>
      </c>
      <c r="B1708" s="7">
        <f>B1707+'Infectados Brasil'!$M$12</f>
        <v>85.299999999997297</v>
      </c>
      <c r="C1708" s="9">
        <f>C1707+(F1707*'Infectados Brasil'!$M$12)</f>
        <v>15807043.086667877</v>
      </c>
      <c r="D1708" s="23">
        <f>D1707+(G1707*'Infectados Brasil'!$M$12)</f>
        <v>49045172.127459392</v>
      </c>
      <c r="E1708" s="23">
        <f>E1707+(H1707*'Infectados Brasil'!$M$12)</f>
        <v>145147785.78587306</v>
      </c>
      <c r="F1708" s="23">
        <f>-('Infectados Brasil'!$M$9*C1708*(D1708/$M$1))</f>
        <v>-1377746.2591009578</v>
      </c>
      <c r="G1708" s="23">
        <f>('Infectados Brasil'!$M$9*C1708*(D1708/$M$1))-('Infectados Brasil'!$M$10*D1708)</f>
        <v>-3526770.9536449816</v>
      </c>
      <c r="H1708" s="23">
        <f>('Infectados Brasil'!$M$10*D1708)</f>
        <v>4904517.2127459394</v>
      </c>
      <c r="I1708" s="27">
        <f>(C1708/$M$1)*'Infectados Brasil'!$M$14</f>
        <v>0.28091373714021201</v>
      </c>
      <c r="J1708" s="4">
        <v>1</v>
      </c>
    </row>
    <row r="1709" spans="1:10" x14ac:dyDescent="0.25">
      <c r="A1709" s="8">
        <f>A1708+'Infectados Brasil'!$M$12</f>
        <v>43971.350000004968</v>
      </c>
      <c r="B1709" s="7">
        <f>B1708+'Infectados Brasil'!$M$12</f>
        <v>85.349999999997294</v>
      </c>
      <c r="C1709" s="9">
        <f>C1708+(F1708*'Infectados Brasil'!$M$12)</f>
        <v>15738155.773712829</v>
      </c>
      <c r="D1709" s="23">
        <f>D1708+(G1708*'Infectados Brasil'!$M$12)</f>
        <v>48868833.579777144</v>
      </c>
      <c r="E1709" s="23">
        <f>E1708+(H1708*'Infectados Brasil'!$M$12)</f>
        <v>145393011.64651036</v>
      </c>
      <c r="F1709" s="23">
        <f>-('Infectados Brasil'!$M$9*C1709*(D1709/$M$1))</f>
        <v>-1366810.0175793958</v>
      </c>
      <c r="G1709" s="23">
        <f>('Infectados Brasil'!$M$9*C1709*(D1709/$M$1))-('Infectados Brasil'!$M$10*D1709)</f>
        <v>-3520073.3403983186</v>
      </c>
      <c r="H1709" s="23">
        <f>('Infectados Brasil'!$M$10*D1709)</f>
        <v>4886883.3579777144</v>
      </c>
      <c r="I1709" s="27">
        <f>(C1709/$M$1)*'Infectados Brasil'!$M$14</f>
        <v>0.27968951117855367</v>
      </c>
      <c r="J1709" s="4">
        <v>1</v>
      </c>
    </row>
    <row r="1710" spans="1:10" x14ac:dyDescent="0.25">
      <c r="A1710" s="8">
        <f>A1709+'Infectados Brasil'!$M$12</f>
        <v>43971.400000004971</v>
      </c>
      <c r="B1710" s="7">
        <f>B1709+'Infectados Brasil'!$M$12</f>
        <v>85.399999999997291</v>
      </c>
      <c r="C1710" s="9">
        <f>C1709+(F1709*'Infectados Brasil'!$M$12)</f>
        <v>15669815.27283386</v>
      </c>
      <c r="D1710" s="23">
        <f>D1709+(G1709*'Infectados Brasil'!$M$12)</f>
        <v>48692829.912757225</v>
      </c>
      <c r="E1710" s="23">
        <f>E1709+(H1709*'Infectados Brasil'!$M$12)</f>
        <v>145637355.81440926</v>
      </c>
      <c r="F1710" s="23">
        <f>-('Infectados Brasil'!$M$9*C1710*(D1710/$M$1))</f>
        <v>-1355973.5948663773</v>
      </c>
      <c r="G1710" s="23">
        <f>('Infectados Brasil'!$M$9*C1710*(D1710/$M$1))-('Infectados Brasil'!$M$10*D1710)</f>
        <v>-3513309.3964093458</v>
      </c>
      <c r="H1710" s="23">
        <f>('Infectados Brasil'!$M$10*D1710)</f>
        <v>4869282.9912757231</v>
      </c>
      <c r="I1710" s="27">
        <f>(C1710/$M$1)*'Infectados Brasil'!$M$14</f>
        <v>0.2784750028486474</v>
      </c>
      <c r="J1710" s="4">
        <v>1</v>
      </c>
    </row>
    <row r="1711" spans="1:10" x14ac:dyDescent="0.25">
      <c r="A1711" s="8">
        <f>A1710+'Infectados Brasil'!$M$12</f>
        <v>43971.450000004974</v>
      </c>
      <c r="B1711" s="7">
        <f>B1710+'Infectados Brasil'!$M$12</f>
        <v>85.449999999997289</v>
      </c>
      <c r="C1711" s="9">
        <f>C1710+(F1710*'Infectados Brasil'!$M$12)</f>
        <v>15602016.59309054</v>
      </c>
      <c r="D1711" s="23">
        <f>D1710+(G1710*'Infectados Brasil'!$M$12)</f>
        <v>48517164.442936756</v>
      </c>
      <c r="E1711" s="23">
        <f>E1710+(H1710*'Infectados Brasil'!$M$12)</f>
        <v>145880819.96397305</v>
      </c>
      <c r="F1711" s="23">
        <f>-('Infectados Brasil'!$M$9*C1711*(D1711/$M$1))</f>
        <v>-1345236.0174748164</v>
      </c>
      <c r="G1711" s="23">
        <f>('Infectados Brasil'!$M$9*C1711*(D1711/$M$1))-('Infectados Brasil'!$M$10*D1711)</f>
        <v>-3506480.4268188598</v>
      </c>
      <c r="H1711" s="23">
        <f>('Infectados Brasil'!$M$10*D1711)</f>
        <v>4851716.4442936759</v>
      </c>
      <c r="I1711" s="27">
        <f>(C1711/$M$1)*'Infectados Brasil'!$M$14</f>
        <v>0.27727012345435187</v>
      </c>
      <c r="J1711" s="4">
        <v>1</v>
      </c>
    </row>
    <row r="1712" spans="1:10" x14ac:dyDescent="0.25">
      <c r="A1712" s="8">
        <f>A1711+'Infectados Brasil'!$M$12</f>
        <v>43971.500000004977</v>
      </c>
      <c r="B1712" s="7">
        <f>B1711+'Infectados Brasil'!$M$12</f>
        <v>85.499999999997286</v>
      </c>
      <c r="C1712" s="9">
        <f>C1711+(F1711*'Infectados Brasil'!$M$12)</f>
        <v>15534754.792216798</v>
      </c>
      <c r="D1712" s="23">
        <f>D1711+(G1711*'Infectados Brasil'!$M$12)</f>
        <v>48341840.421595812</v>
      </c>
      <c r="E1712" s="23">
        <f>E1711+(H1711*'Infectados Brasil'!$M$12)</f>
        <v>146123405.78618774</v>
      </c>
      <c r="F1712" s="23">
        <f>-('Infectados Brasil'!$M$9*C1712*(D1712/$M$1))</f>
        <v>-1334596.3208850469</v>
      </c>
      <c r="G1712" s="23">
        <f>('Infectados Brasil'!$M$9*C1712*(D1712/$M$1))-('Infectados Brasil'!$M$10*D1712)</f>
        <v>-3499587.7212745347</v>
      </c>
      <c r="H1712" s="23">
        <f>('Infectados Brasil'!$M$10*D1712)</f>
        <v>4834184.0421595816</v>
      </c>
      <c r="I1712" s="27">
        <f>(C1712/$M$1)*'Infectados Brasil'!$M$14</f>
        <v>0.27607478516453848</v>
      </c>
      <c r="J1712" s="4">
        <v>1</v>
      </c>
    </row>
    <row r="1713" spans="1:10" x14ac:dyDescent="0.25">
      <c r="A1713" s="8">
        <f>A1712+'Infectados Brasil'!$M$12</f>
        <v>43971.55000000498</v>
      </c>
      <c r="B1713" s="7">
        <f>B1712+'Infectados Brasil'!$M$12</f>
        <v>85.549999999997283</v>
      </c>
      <c r="C1713" s="9">
        <f>C1712+(F1712*'Infectados Brasil'!$M$12)</f>
        <v>15468024.976172546</v>
      </c>
      <c r="D1713" s="23">
        <f>D1712+(G1712*'Infectados Brasil'!$M$12)</f>
        <v>48166861.035532087</v>
      </c>
      <c r="E1713" s="23">
        <f>E1712+(H1712*'Infectados Brasil'!$M$12)</f>
        <v>146365114.9882957</v>
      </c>
      <c r="F1713" s="23">
        <f>-('Infectados Brasil'!$M$9*C1713*(D1713/$M$1))</f>
        <v>-1324053.5494923922</v>
      </c>
      <c r="G1713" s="23">
        <f>('Infectados Brasil'!$M$9*C1713*(D1713/$M$1))-('Infectados Brasil'!$M$10*D1713)</f>
        <v>-3492632.5540608163</v>
      </c>
      <c r="H1713" s="23">
        <f>('Infectados Brasil'!$M$10*D1713)</f>
        <v>4816686.1035532085</v>
      </c>
      <c r="I1713" s="27">
        <f>(C1713/$M$1)*'Infectados Brasil'!$M$14</f>
        <v>0.27488890100512348</v>
      </c>
      <c r="J1713" s="4">
        <v>1</v>
      </c>
    </row>
    <row r="1714" spans="1:10" x14ac:dyDescent="0.25">
      <c r="A1714" s="8">
        <f>A1713+'Infectados Brasil'!$M$12</f>
        <v>43971.600000004983</v>
      </c>
      <c r="B1714" s="7">
        <f>B1713+'Infectados Brasil'!$M$12</f>
        <v>85.59999999999728</v>
      </c>
      <c r="C1714" s="9">
        <f>C1713+(F1713*'Infectados Brasil'!$M$12)</f>
        <v>15401822.298697926</v>
      </c>
      <c r="D1714" s="23">
        <f>D1713+(G1713*'Infectados Brasil'!$M$12)</f>
        <v>47992229.407829046</v>
      </c>
      <c r="E1714" s="23">
        <f>E1713+(H1713*'Infectados Brasil'!$M$12)</f>
        <v>146605949.29347336</v>
      </c>
      <c r="F1714" s="23">
        <f>-('Infectados Brasil'!$M$9*C1714*(D1714/$M$1))</f>
        <v>-1313606.7565540189</v>
      </c>
      <c r="G1714" s="23">
        <f>('Infectados Brasil'!$M$9*C1714*(D1714/$M$1))-('Infectados Brasil'!$M$10*D1714)</f>
        <v>-3485616.1842288859</v>
      </c>
      <c r="H1714" s="23">
        <f>('Infectados Brasil'!$M$10*D1714)</f>
        <v>4799222.9407829046</v>
      </c>
      <c r="I1714" s="27">
        <f>(C1714/$M$1)*'Infectados Brasil'!$M$14</f>
        <v>0.27371238485114602</v>
      </c>
      <c r="J1714" s="4">
        <v>1</v>
      </c>
    </row>
    <row r="1715" spans="1:10" x14ac:dyDescent="0.25">
      <c r="A1715" s="8">
        <f>A1714+'Infectados Brasil'!$M$12</f>
        <v>43971.650000004985</v>
      </c>
      <c r="B1715" s="7">
        <f>B1714+'Infectados Brasil'!$M$12</f>
        <v>85.649999999997277</v>
      </c>
      <c r="C1715" s="9">
        <f>C1714+(F1714*'Infectados Brasil'!$M$12)</f>
        <v>15336141.960870225</v>
      </c>
      <c r="D1715" s="23">
        <f>D1714+(G1714*'Infectados Brasil'!$M$12)</f>
        <v>47817948.598617598</v>
      </c>
      <c r="E1715" s="23">
        <f>E1714+(H1714*'Infectados Brasil'!$M$12)</f>
        <v>146845910.44051251</v>
      </c>
      <c r="F1715" s="23">
        <f>-('Infectados Brasil'!$M$9*C1715*(D1715/$M$1))</f>
        <v>-1303255.0041351109</v>
      </c>
      <c r="G1715" s="23">
        <f>('Infectados Brasil'!$M$9*C1715*(D1715/$M$1))-('Infectados Brasil'!$M$10*D1715)</f>
        <v>-3478539.8557266495</v>
      </c>
      <c r="H1715" s="23">
        <f>('Infectados Brasil'!$M$10*D1715)</f>
        <v>4781794.8598617604</v>
      </c>
      <c r="I1715" s="27">
        <f>(C1715/$M$1)*'Infectados Brasil'!$M$14</f>
        <v>0.27254515141889368</v>
      </c>
      <c r="J1715" s="4">
        <v>1</v>
      </c>
    </row>
    <row r="1716" spans="1:10" x14ac:dyDescent="0.25">
      <c r="A1716" s="8">
        <f>A1715+'Infectados Brasil'!$M$12</f>
        <v>43971.700000004988</v>
      </c>
      <c r="B1716" s="7">
        <f>B1715+'Infectados Brasil'!$M$12</f>
        <v>85.699999999997274</v>
      </c>
      <c r="C1716" s="9">
        <f>C1715+(F1715*'Infectados Brasil'!$M$12)</f>
        <v>15270979.21066347</v>
      </c>
      <c r="D1716" s="23">
        <f>D1715+(G1715*'Infectados Brasil'!$M$12)</f>
        <v>47644021.605831265</v>
      </c>
      <c r="E1716" s="23">
        <f>E1715+(H1715*'Infectados Brasil'!$M$12)</f>
        <v>147085000.18350559</v>
      </c>
      <c r="F1716" s="23">
        <f>-('Infectados Brasil'!$M$9*C1716*(D1716/$M$1))</f>
        <v>-1292997.3630544038</v>
      </c>
      <c r="G1716" s="23">
        <f>('Infectados Brasil'!$M$9*C1716*(D1716/$M$1))-('Infectados Brasil'!$M$10*D1716)</f>
        <v>-3471404.7975287223</v>
      </c>
      <c r="H1716" s="23">
        <f>('Infectados Brasil'!$M$10*D1716)</f>
        <v>4764402.1605831264</v>
      </c>
      <c r="I1716" s="27">
        <f>(C1716/$M$1)*'Infectados Brasil'!$M$14</f>
        <v>0.27138711625807649</v>
      </c>
      <c r="J1716" s="4">
        <v>1</v>
      </c>
    </row>
    <row r="1717" spans="1:10" x14ac:dyDescent="0.25">
      <c r="A1717" s="8">
        <f>A1716+'Infectados Brasil'!$M$12</f>
        <v>43971.750000004991</v>
      </c>
      <c r="B1717" s="7">
        <f>B1716+'Infectados Brasil'!$M$12</f>
        <v>85.749999999997272</v>
      </c>
      <c r="C1717" s="9">
        <f>C1716+(F1716*'Infectados Brasil'!$M$12)</f>
        <v>15206329.342510749</v>
      </c>
      <c r="D1717" s="23">
        <f>D1716+(G1716*'Infectados Brasil'!$M$12)</f>
        <v>47470451.365954831</v>
      </c>
      <c r="E1717" s="23">
        <f>E1716+(H1716*'Infectados Brasil'!$M$12)</f>
        <v>147323220.29153475</v>
      </c>
      <c r="F1717" s="23">
        <f>-('Infectados Brasil'!$M$9*C1717*(D1717/$M$1))</f>
        <v>-1282832.9128291218</v>
      </c>
      <c r="G1717" s="23">
        <f>('Infectados Brasil'!$M$9*C1717*(D1717/$M$1))-('Infectados Brasil'!$M$10*D1717)</f>
        <v>-3464212.2237663614</v>
      </c>
      <c r="H1717" s="23">
        <f>('Infectados Brasil'!$M$10*D1717)</f>
        <v>4747045.1365954829</v>
      </c>
      <c r="I1717" s="27">
        <f>(C1717/$M$1)*'Infectados Brasil'!$M$14</f>
        <v>0.27023819574404817</v>
      </c>
      <c r="J1717" s="4">
        <v>1</v>
      </c>
    </row>
    <row r="1718" spans="1:10" x14ac:dyDescent="0.25">
      <c r="A1718" s="8">
        <f>A1717+'Infectados Brasil'!$M$12</f>
        <v>43971.800000004994</v>
      </c>
      <c r="B1718" s="7">
        <f>B1717+'Infectados Brasil'!$M$12</f>
        <v>85.799999999997269</v>
      </c>
      <c r="C1718" s="9">
        <f>C1717+(F1717*'Infectados Brasil'!$M$12)</f>
        <v>15142187.696869293</v>
      </c>
      <c r="D1718" s="23">
        <f>D1717+(G1717*'Infectados Brasil'!$M$12)</f>
        <v>47297240.754766516</v>
      </c>
      <c r="E1718" s="23">
        <f>E1717+(H1717*'Infectados Brasil'!$M$12)</f>
        <v>147560572.54836452</v>
      </c>
      <c r="F1718" s="23">
        <f>-('Infectados Brasil'!$M$9*C1718*(D1718/$M$1))</f>
        <v>-1272760.7416193527</v>
      </c>
      <c r="G1718" s="23">
        <f>('Infectados Brasil'!$M$9*C1718*(D1718/$M$1))-('Infectados Brasil'!$M$10*D1718)</f>
        <v>-3456963.3338572993</v>
      </c>
      <c r="H1718" s="23">
        <f>('Infectados Brasil'!$M$10*D1718)</f>
        <v>4729724.075476652</v>
      </c>
      <c r="I1718" s="27">
        <f>(C1718/$M$1)*'Infectados Brasil'!$M$14</f>
        <v>0.26909830707007715</v>
      </c>
      <c r="J1718" s="4">
        <v>1</v>
      </c>
    </row>
    <row r="1719" spans="1:10" x14ac:dyDescent="0.25">
      <c r="A1719" s="8">
        <f>A1718+'Infectados Brasil'!$M$12</f>
        <v>43971.850000004997</v>
      </c>
      <c r="B1719" s="7">
        <f>B1718+'Infectados Brasil'!$M$12</f>
        <v>85.849999999997266</v>
      </c>
      <c r="C1719" s="9">
        <f>C1718+(F1718*'Infectados Brasil'!$M$12)</f>
        <v>15078549.659788325</v>
      </c>
      <c r="D1719" s="23">
        <f>D1718+(G1718*'Infectados Brasil'!$M$12)</f>
        <v>47124392.588073649</v>
      </c>
      <c r="E1719" s="23">
        <f>E1718+(H1718*'Infectados Brasil'!$M$12)</f>
        <v>147797058.75213835</v>
      </c>
      <c r="F1719" s="23">
        <f>-('Infectados Brasil'!$M$9*C1719*(D1719/$M$1))</f>
        <v>-1262779.9461718956</v>
      </c>
      <c r="G1719" s="23">
        <f>('Infectados Brasil'!$M$9*C1719*(D1719/$M$1))-('Infectados Brasil'!$M$10*D1719)</f>
        <v>-3449659.3126354693</v>
      </c>
      <c r="H1719" s="23">
        <f>('Infectados Brasil'!$M$10*D1719)</f>
        <v>4712439.2588073649</v>
      </c>
      <c r="I1719" s="27">
        <f>(C1719/$M$1)*'Infectados Brasil'!$M$14</f>
        <v>0.26796736823966683</v>
      </c>
      <c r="J1719" s="4">
        <v>1</v>
      </c>
    </row>
    <row r="1720" spans="1:10" x14ac:dyDescent="0.25">
      <c r="A1720" s="8">
        <f>A1719+'Infectados Brasil'!$M$12</f>
        <v>43971.900000005</v>
      </c>
      <c r="B1720" s="7">
        <f>B1719+'Infectados Brasil'!$M$12</f>
        <v>85.899999999997263</v>
      </c>
      <c r="C1720" s="9">
        <f>C1719+(F1719*'Infectados Brasil'!$M$12)</f>
        <v>15015410.66247973</v>
      </c>
      <c r="D1720" s="23">
        <f>D1719+(G1719*'Infectados Brasil'!$M$12)</f>
        <v>46951909.622441873</v>
      </c>
      <c r="E1720" s="23">
        <f>E1719+(H1719*'Infectados Brasil'!$M$12)</f>
        <v>148032680.71507871</v>
      </c>
      <c r="F1720" s="23">
        <f>-('Infectados Brasil'!$M$9*C1720*(D1720/$M$1))</f>
        <v>-1252889.6317636233</v>
      </c>
      <c r="G1720" s="23">
        <f>('Infectados Brasil'!$M$9*C1720*(D1720/$M$1))-('Infectados Brasil'!$M$10*D1720)</f>
        <v>-3442301.3304805644</v>
      </c>
      <c r="H1720" s="23">
        <f>('Infectados Brasil'!$M$10*D1720)</f>
        <v>4695190.9622441875</v>
      </c>
      <c r="I1720" s="27">
        <f>(C1720/$M$1)*'Infectados Brasil'!$M$14</f>
        <v>0.26684529805892548</v>
      </c>
      <c r="J1720" s="4">
        <v>1</v>
      </c>
    </row>
    <row r="1721" spans="1:10" x14ac:dyDescent="0.25">
      <c r="A1721" s="8">
        <f>A1720+'Infectados Brasil'!$M$12</f>
        <v>43971.950000005003</v>
      </c>
      <c r="B1721" s="7">
        <f>B1720+'Infectados Brasil'!$M$12</f>
        <v>85.94999999999726</v>
      </c>
      <c r="C1721" s="9">
        <f>C1720+(F1720*'Infectados Brasil'!$M$12)</f>
        <v>14952766.180891549</v>
      </c>
      <c r="D1721" s="23">
        <f>D1720+(G1720*'Infectados Brasil'!$M$12)</f>
        <v>46779794.555917844</v>
      </c>
      <c r="E1721" s="23">
        <f>E1720+(H1720*'Infectados Brasil'!$M$12)</f>
        <v>148267440.26319093</v>
      </c>
      <c r="F1721" s="23">
        <f>-('Infectados Brasil'!$M$9*C1721*(D1721/$M$1))</f>
        <v>-1243088.9121443855</v>
      </c>
      <c r="G1721" s="23">
        <f>('Infectados Brasil'!$M$9*C1721*(D1721/$M$1))-('Infectados Brasil'!$M$10*D1721)</f>
        <v>-3434890.5434473995</v>
      </c>
      <c r="H1721" s="23">
        <f>('Infectados Brasil'!$M$10*D1721)</f>
        <v>4677979.4555917848</v>
      </c>
      <c r="I1721" s="27">
        <f>(C1721/$M$1)*'Infectados Brasil'!$M$14</f>
        <v>0.26573201612898695</v>
      </c>
      <c r="J1721" s="4">
        <v>1</v>
      </c>
    </row>
    <row r="1722" spans="1:10" x14ac:dyDescent="0.25">
      <c r="A1722" s="8">
        <f>A1721+'Infectados Brasil'!$M$12</f>
        <v>43972.000000005006</v>
      </c>
      <c r="B1722" s="7">
        <f>B1721+'Infectados Brasil'!$M$12</f>
        <v>85.999999999997257</v>
      </c>
      <c r="C1722" s="9">
        <f>C1721+(F1721*'Infectados Brasil'!$M$12)</f>
        <v>14890611.73528433</v>
      </c>
      <c r="D1722" s="23">
        <f>D1721+(G1721*'Infectados Brasil'!$M$12)</f>
        <v>46608050.028745472</v>
      </c>
      <c r="E1722" s="23">
        <f>E1721+(H1721*'Infectados Brasil'!$M$12)</f>
        <v>148501339.23597053</v>
      </c>
      <c r="F1722" s="23">
        <f>-('Infectados Brasil'!$M$9*C1722*(D1722/$M$1))</f>
        <v>-1233376.9094794928</v>
      </c>
      <c r="G1722" s="23">
        <f>('Infectados Brasil'!$M$9*C1722*(D1722/$M$1))-('Infectados Brasil'!$M$10*D1722)</f>
        <v>-3427428.0933950548</v>
      </c>
      <c r="H1722" s="23">
        <f>('Infectados Brasil'!$M$10*D1722)</f>
        <v>4660805.0028745476</v>
      </c>
      <c r="I1722" s="27">
        <f>(C1722/$M$1)*'Infectados Brasil'!$M$14</f>
        <v>0.2646274428384815</v>
      </c>
      <c r="J1722" s="4">
        <v>1</v>
      </c>
    </row>
    <row r="1723" spans="1:10" x14ac:dyDescent="0.25">
      <c r="A1723" s="8">
        <f>A1722+'Infectados Brasil'!$M$12</f>
        <v>43972.050000005009</v>
      </c>
      <c r="B1723" s="7">
        <f>B1722+'Infectados Brasil'!$M$12</f>
        <v>86.049999999997254</v>
      </c>
      <c r="C1723" s="9">
        <f>C1722+(F1722*'Infectados Brasil'!$M$12)</f>
        <v>14828942.889810355</v>
      </c>
      <c r="D1723" s="23">
        <f>D1722+(G1722*'Infectados Brasil'!$M$12)</f>
        <v>46436678.624075718</v>
      </c>
      <c r="E1723" s="23">
        <f>E1722+(H1722*'Infectados Brasil'!$M$12)</f>
        <v>148734379.48611426</v>
      </c>
      <c r="F1723" s="23">
        <f>-('Infectados Brasil'!$M$9*C1723*(D1723/$M$1))</f>
        <v>-1223752.7542918096</v>
      </c>
      <c r="G1723" s="23">
        <f>('Infectados Brasil'!$M$9*C1723*(D1723/$M$1))-('Infectados Brasil'!$M$10*D1723)</f>
        <v>-3419915.108115762</v>
      </c>
      <c r="H1723" s="23">
        <f>('Infectados Brasil'!$M$10*D1723)</f>
        <v>4643667.8624075716</v>
      </c>
      <c r="I1723" s="27">
        <f>(C1723/$M$1)*'Infectados Brasil'!$M$14</f>
        <v>0.2635314993560583</v>
      </c>
      <c r="J1723" s="4">
        <v>1</v>
      </c>
    </row>
    <row r="1724" spans="1:10" x14ac:dyDescent="0.25">
      <c r="A1724" s="8">
        <f>A1723+'Infectados Brasil'!$M$12</f>
        <v>43972.100000005012</v>
      </c>
      <c r="B1724" s="7">
        <f>B1723+'Infectados Brasil'!$M$12</f>
        <v>86.099999999997252</v>
      </c>
      <c r="C1724" s="9">
        <f>C1723+(F1723*'Infectados Brasil'!$M$12)</f>
        <v>14767755.252095765</v>
      </c>
      <c r="D1724" s="23">
        <f>D1723+(G1723*'Infectados Brasil'!$M$12)</f>
        <v>46265682.868669927</v>
      </c>
      <c r="E1724" s="23">
        <f>E1723+(H1723*'Infectados Brasil'!$M$12)</f>
        <v>148966562.87923464</v>
      </c>
      <c r="F1724" s="23">
        <f>-('Infectados Brasil'!$M$9*C1724*(D1724/$M$1))</f>
        <v>-1214215.5854034901</v>
      </c>
      <c r="G1724" s="23">
        <f>('Infectados Brasil'!$M$9*C1724*(D1724/$M$1))-('Infectados Brasil'!$M$10*D1724)</f>
        <v>-3412352.7014635028</v>
      </c>
      <c r="H1724" s="23">
        <f>('Infectados Brasil'!$M$10*D1724)</f>
        <v>4626568.2868669927</v>
      </c>
      <c r="I1724" s="27">
        <f>(C1724/$M$1)*'Infectados Brasil'!$M$14</f>
        <v>0.262444107622959</v>
      </c>
      <c r="J1724" s="4">
        <v>1</v>
      </c>
    </row>
    <row r="1725" spans="1:10" x14ac:dyDescent="0.25">
      <c r="A1725" s="8">
        <f>A1724+'Infectados Brasil'!$M$12</f>
        <v>43972.150000005015</v>
      </c>
      <c r="B1725" s="7">
        <f>B1724+'Infectados Brasil'!$M$12</f>
        <v>86.149999999997249</v>
      </c>
      <c r="C1725" s="9">
        <f>C1724+(F1724*'Infectados Brasil'!$M$12)</f>
        <v>14707044.472825591</v>
      </c>
      <c r="D1725" s="23">
        <f>D1724+(G1724*'Infectados Brasil'!$M$12)</f>
        <v>46095065.23359675</v>
      </c>
      <c r="E1725" s="23">
        <f>E1724+(H1724*'Infectados Brasil'!$M$12)</f>
        <v>149197891.293578</v>
      </c>
      <c r="F1725" s="23">
        <f>-('Infectados Brasil'!$M$9*C1725*(D1725/$M$1))</f>
        <v>-1204764.5498773863</v>
      </c>
      <c r="G1725" s="23">
        <f>('Infectados Brasil'!$M$9*C1725*(D1725/$M$1))-('Infectados Brasil'!$M$10*D1725)</f>
        <v>-3404741.9734822884</v>
      </c>
      <c r="H1725" s="23">
        <f>('Infectados Brasil'!$M$10*D1725)</f>
        <v>4609506.523359675</v>
      </c>
      <c r="I1725" s="27">
        <f>(C1725/$M$1)*'Infectados Brasil'!$M$14</f>
        <v>0.26136519034564337</v>
      </c>
      <c r="J1725" s="4">
        <v>1</v>
      </c>
    </row>
    <row r="1726" spans="1:10" x14ac:dyDescent="0.25">
      <c r="A1726" s="8">
        <f>A1725+'Infectados Brasil'!$M$12</f>
        <v>43972.200000005018</v>
      </c>
      <c r="B1726" s="7">
        <f>B1725+'Infectados Brasil'!$M$12</f>
        <v>86.199999999997246</v>
      </c>
      <c r="C1726" s="9">
        <f>C1725+(F1725*'Infectados Brasil'!$M$12)</f>
        <v>14646806.245331721</v>
      </c>
      <c r="D1726" s="23">
        <f>D1725+(G1725*'Infectados Brasil'!$M$12)</f>
        <v>45924828.134922639</v>
      </c>
      <c r="E1726" s="23">
        <f>E1725+(H1725*'Infectados Brasil'!$M$12)</f>
        <v>149428366.61974597</v>
      </c>
      <c r="F1726" s="23">
        <f>-('Infectados Brasil'!$M$9*C1726*(D1726/$M$1))</f>
        <v>-1195398.8029581562</v>
      </c>
      <c r="G1726" s="23">
        <f>('Infectados Brasil'!$M$9*C1726*(D1726/$M$1))-('Infectados Brasil'!$M$10*D1726)</f>
        <v>-3397084.0105341077</v>
      </c>
      <c r="H1726" s="23">
        <f>('Infectados Brasil'!$M$10*D1726)</f>
        <v>4592482.8134922637</v>
      </c>
      <c r="I1726" s="27">
        <f>(C1726/$M$1)*'Infectados Brasil'!$M$14</f>
        <v>0.26029467098846654</v>
      </c>
      <c r="J1726" s="4">
        <v>1</v>
      </c>
    </row>
    <row r="1727" spans="1:10" x14ac:dyDescent="0.25">
      <c r="A1727" s="8">
        <f>A1726+'Infectados Brasil'!$M$12</f>
        <v>43972.25000000502</v>
      </c>
      <c r="B1727" s="7">
        <f>B1726+'Infectados Brasil'!$M$12</f>
        <v>86.249999999997243</v>
      </c>
      <c r="C1727" s="9">
        <f>C1726+(F1726*'Infectados Brasil'!$M$12)</f>
        <v>14587036.305183813</v>
      </c>
      <c r="D1727" s="23">
        <f>D1726+(G1726*'Infectados Brasil'!$M$12)</f>
        <v>45754973.934395932</v>
      </c>
      <c r="E1727" s="23">
        <f>E1726+(H1726*'Infectados Brasil'!$M$12)</f>
        <v>149657990.76042059</v>
      </c>
      <c r="F1727" s="23">
        <f>-('Infectados Brasil'!$M$9*C1727*(D1727/$M$1))</f>
        <v>-1186117.5080131043</v>
      </c>
      <c r="G1727" s="23">
        <f>('Infectados Brasil'!$M$9*C1727*(D1727/$M$1))-('Infectados Brasil'!$M$10*D1727)</f>
        <v>-3389379.8854264896</v>
      </c>
      <c r="H1727" s="23">
        <f>('Infectados Brasil'!$M$10*D1727)</f>
        <v>4575497.3934395937</v>
      </c>
      <c r="I1727" s="27">
        <f>(C1727/$M$1)*'Infectados Brasil'!$M$14</f>
        <v>0.25923247376640945</v>
      </c>
      <c r="J1727" s="4">
        <v>1</v>
      </c>
    </row>
    <row r="1728" spans="1:10" x14ac:dyDescent="0.25">
      <c r="A1728" s="8">
        <f>A1727+'Infectados Brasil'!$M$12</f>
        <v>43972.300000005023</v>
      </c>
      <c r="B1728" s="7">
        <f>B1727+'Infectados Brasil'!$M$12</f>
        <v>86.29999999999724</v>
      </c>
      <c r="C1728" s="9">
        <f>C1727+(F1727*'Infectados Brasil'!$M$12)</f>
        <v>14527730.429783158</v>
      </c>
      <c r="D1728" s="23">
        <f>D1727+(G1727*'Infectados Brasil'!$M$12)</f>
        <v>45585504.940124609</v>
      </c>
      <c r="E1728" s="23">
        <f>E1727+(H1727*'Infectados Brasil'!$M$12)</f>
        <v>149886765.63009256</v>
      </c>
      <c r="F1728" s="23">
        <f>-('Infectados Brasil'!$M$9*C1728*(D1728/$M$1))</f>
        <v>-1176919.8364727776</v>
      </c>
      <c r="G1728" s="23">
        <f>('Infectados Brasil'!$M$9*C1728*(D1728/$M$1))-('Infectados Brasil'!$M$10*D1728)</f>
        <v>-3381630.6575396834</v>
      </c>
      <c r="H1728" s="23">
        <f>('Infectados Brasil'!$M$10*D1728)</f>
        <v>4558550.494012461</v>
      </c>
      <c r="I1728" s="27">
        <f>(C1728/$M$1)*'Infectados Brasil'!$M$14</f>
        <v>0.2581785236378607</v>
      </c>
      <c r="J1728" s="4">
        <v>1</v>
      </c>
    </row>
    <row r="1729" spans="1:10" x14ac:dyDescent="0.25">
      <c r="A1729" s="8">
        <f>A1728+'Infectados Brasil'!$M$12</f>
        <v>43972.350000005026</v>
      </c>
      <c r="B1729" s="7">
        <f>B1728+'Infectados Brasil'!$M$12</f>
        <v>86.349999999997237</v>
      </c>
      <c r="C1729" s="9">
        <f>C1728+(F1728*'Infectados Brasil'!$M$12)</f>
        <v>14468884.437959518</v>
      </c>
      <c r="D1729" s="23">
        <f>D1728+(G1728*'Infectados Brasil'!$M$12)</f>
        <v>45416423.407247625</v>
      </c>
      <c r="E1729" s="23">
        <f>E1728+(H1728*'Infectados Brasil'!$M$12)</f>
        <v>150114693.15479317</v>
      </c>
      <c r="F1729" s="23">
        <f>-('Infectados Brasil'!$M$9*C1729*(D1729/$M$1))</f>
        <v>-1167804.9677713462</v>
      </c>
      <c r="G1729" s="23">
        <f>('Infectados Brasil'!$M$9*C1729*(D1729/$M$1))-('Infectados Brasil'!$M$10*D1729)</f>
        <v>-3373837.3729534163</v>
      </c>
      <c r="H1729" s="23">
        <f>('Infectados Brasil'!$M$10*D1729)</f>
        <v>4541642.3407247625</v>
      </c>
      <c r="I1729" s="27">
        <f>(C1729/$M$1)*'Infectados Brasil'!$M$14</f>
        <v>0.25713274629745203</v>
      </c>
      <c r="J1729" s="4">
        <v>1</v>
      </c>
    </row>
    <row r="1730" spans="1:10" x14ac:dyDescent="0.25">
      <c r="A1730" s="8">
        <f>A1729+'Infectados Brasil'!$M$12</f>
        <v>43972.400000005029</v>
      </c>
      <c r="B1730" s="7">
        <f>B1729+'Infectados Brasil'!$M$12</f>
        <v>86.399999999997235</v>
      </c>
      <c r="C1730" s="9">
        <f>C1729+(F1729*'Infectados Brasil'!$M$12)</f>
        <v>14410494.18957095</v>
      </c>
      <c r="D1730" s="23">
        <f>D1729+(G1729*'Infectados Brasil'!$M$12)</f>
        <v>45247731.538599953</v>
      </c>
      <c r="E1730" s="23">
        <f>E1729+(H1729*'Infectados Brasil'!$M$12)</f>
        <v>150341775.2718294</v>
      </c>
      <c r="F1730" s="23">
        <f>-('Infectados Brasil'!$M$9*C1730*(D1730/$M$1))</f>
        <v>-1158772.0892867949</v>
      </c>
      <c r="G1730" s="23">
        <f>('Infectados Brasil'!$M$9*C1730*(D1730/$M$1))-('Infectados Brasil'!$M$10*D1730)</f>
        <v>-3366001.0645732004</v>
      </c>
      <c r="H1730" s="23">
        <f>('Infectados Brasil'!$M$10*D1730)</f>
        <v>4524773.1538599953</v>
      </c>
      <c r="I1730" s="27">
        <f>(C1730/$M$1)*'Infectados Brasil'!$M$14</f>
        <v>0.25609506816894662</v>
      </c>
      <c r="J1730" s="4">
        <v>1</v>
      </c>
    </row>
    <row r="1731" spans="1:10" x14ac:dyDescent="0.25">
      <c r="A1731" s="8">
        <f>A1730+'Infectados Brasil'!$M$12</f>
        <v>43972.450000005032</v>
      </c>
      <c r="B1731" s="7">
        <f>B1730+'Infectados Brasil'!$M$12</f>
        <v>86.449999999997232</v>
      </c>
      <c r="C1731" s="9">
        <f>C1730+(F1730*'Infectados Brasil'!$M$12)</f>
        <v>14352555.585106611</v>
      </c>
      <c r="D1731" s="23">
        <f>D1730+(G1730*'Infectados Brasil'!$M$12)</f>
        <v>45079431.485371292</v>
      </c>
      <c r="E1731" s="23">
        <f>E1730+(H1730*'Infectados Brasil'!$M$12)</f>
        <v>150568013.9295224</v>
      </c>
      <c r="F1731" s="23">
        <f>-('Infectados Brasil'!$M$9*C1731*(D1731/$M$1))</f>
        <v>-1149820.3962809469</v>
      </c>
      <c r="G1731" s="23">
        <f>('Infectados Brasil'!$M$9*C1731*(D1731/$M$1))-('Infectados Brasil'!$M$10*D1731)</f>
        <v>-3358122.752256182</v>
      </c>
      <c r="H1731" s="23">
        <f>('Infectados Brasil'!$M$10*D1731)</f>
        <v>4507943.1485371292</v>
      </c>
      <c r="I1731" s="27">
        <f>(C1731/$M$1)*'Infectados Brasil'!$M$14</f>
        <v>0.25506541639818037</v>
      </c>
      <c r="J1731" s="4">
        <v>1</v>
      </c>
    </row>
    <row r="1732" spans="1:10" x14ac:dyDescent="0.25">
      <c r="A1732" s="8">
        <f>A1731+'Infectados Brasil'!$M$12</f>
        <v>43972.500000005035</v>
      </c>
      <c r="B1732" s="7">
        <f>B1731+'Infectados Brasil'!$M$12</f>
        <v>86.499999999997229</v>
      </c>
      <c r="C1732" s="9">
        <f>C1731+(F1731*'Infectados Brasil'!$M$12)</f>
        <v>14295064.565292563</v>
      </c>
      <c r="D1732" s="23">
        <f>D1731+(G1731*'Infectados Brasil'!$M$12)</f>
        <v>44911525.347758479</v>
      </c>
      <c r="E1732" s="23">
        <f>E1731+(H1731*'Infectados Brasil'!$M$12)</f>
        <v>150793411.08694926</v>
      </c>
      <c r="F1732" s="23">
        <f>-('Infectados Brasil'!$M$9*C1732*(D1732/$M$1))</f>
        <v>-1140949.0918393491</v>
      </c>
      <c r="G1732" s="23">
        <f>('Infectados Brasil'!$M$9*C1732*(D1732/$M$1))-('Infectados Brasil'!$M$10*D1732)</f>
        <v>-3350203.4429364996</v>
      </c>
      <c r="H1732" s="23">
        <f>('Infectados Brasil'!$M$10*D1732)</f>
        <v>4491152.5347758485</v>
      </c>
      <c r="I1732" s="27">
        <f>(C1732/$M$1)*'Infectados Brasil'!$M$14</f>
        <v>0.25404371884605637</v>
      </c>
      <c r="J1732" s="4">
        <v>1</v>
      </c>
    </row>
    <row r="1733" spans="1:10" x14ac:dyDescent="0.25">
      <c r="A1733" s="8">
        <f>A1732+'Infectados Brasil'!$M$12</f>
        <v>43972.550000005038</v>
      </c>
      <c r="B1733" s="7">
        <f>B1732+'Infectados Brasil'!$M$12</f>
        <v>86.549999999997226</v>
      </c>
      <c r="C1733" s="9">
        <f>C1732+(F1732*'Infectados Brasil'!$M$12)</f>
        <v>14238017.110700596</v>
      </c>
      <c r="D1733" s="23">
        <f>D1732+(G1732*'Infectados Brasil'!$M$12)</f>
        <v>44744015.175611652</v>
      </c>
      <c r="E1733" s="23">
        <f>E1732+(H1732*'Infectados Brasil'!$M$12)</f>
        <v>151017968.71368805</v>
      </c>
      <c r="F1733" s="23">
        <f>-('Infectados Brasil'!$M$9*C1733*(D1733/$M$1))</f>
        <v>-1132157.3868110378</v>
      </c>
      <c r="G1733" s="23">
        <f>('Infectados Brasil'!$M$9*C1733*(D1733/$M$1))-('Infectados Brasil'!$M$10*D1733)</f>
        <v>-3342244.1307501281</v>
      </c>
      <c r="H1733" s="23">
        <f>('Infectados Brasil'!$M$10*D1733)</f>
        <v>4474401.5175611656</v>
      </c>
      <c r="I1733" s="27">
        <f>(C1733/$M$1)*'Infectados Brasil'!$M$14</f>
        <v>0.25302990408159343</v>
      </c>
      <c r="J1733" s="4">
        <v>1</v>
      </c>
    </row>
    <row r="1734" spans="1:10" x14ac:dyDescent="0.25">
      <c r="A1734" s="8">
        <f>A1733+'Infectados Brasil'!$M$12</f>
        <v>43972.600000005041</v>
      </c>
      <c r="B1734" s="7">
        <f>B1733+'Infectados Brasil'!$M$12</f>
        <v>86.599999999997223</v>
      </c>
      <c r="C1734" s="9">
        <f>C1733+(F1733*'Infectados Brasil'!$M$12)</f>
        <v>14181409.241360044</v>
      </c>
      <c r="D1734" s="23">
        <f>D1733+(G1733*'Infectados Brasil'!$M$12)</f>
        <v>44576902.969074145</v>
      </c>
      <c r="E1734" s="23">
        <f>E1733+(H1733*'Infectados Brasil'!$M$12)</f>
        <v>151241688.7895661</v>
      </c>
      <c r="F1734" s="23">
        <f>-('Infectados Brasil'!$M$9*C1734*(D1734/$M$1))</f>
        <v>-1123444.4997482093</v>
      </c>
      <c r="G1734" s="23">
        <f>('Infectados Brasil'!$M$9*C1734*(D1734/$M$1))-('Infectados Brasil'!$M$10*D1734)</f>
        <v>-3334245.7971592052</v>
      </c>
      <c r="H1734" s="23">
        <f>('Infectados Brasil'!$M$10*D1734)</f>
        <v>4457690.2969074147</v>
      </c>
      <c r="I1734" s="27">
        <f>(C1734/$M$1)*'Infectados Brasil'!$M$14</f>
        <v>0.25202390137502706</v>
      </c>
      <c r="J1734" s="4">
        <v>1</v>
      </c>
    </row>
    <row r="1735" spans="1:10" x14ac:dyDescent="0.25">
      <c r="A1735" s="8">
        <f>A1734+'Infectados Brasil'!$M$12</f>
        <v>43972.650000005044</v>
      </c>
      <c r="B1735" s="7">
        <f>B1734+'Infectados Brasil'!$M$12</f>
        <v>86.64999999999722</v>
      </c>
      <c r="C1735" s="9">
        <f>C1734+(F1734*'Infectados Brasil'!$M$12)</f>
        <v>14125237.016372634</v>
      </c>
      <c r="D1735" s="23">
        <f>D1734+(G1734*'Infectados Brasil'!$M$12)</f>
        <v>44410190.679216184</v>
      </c>
      <c r="E1735" s="23">
        <f>E1734+(H1734*'Infectados Brasil'!$M$12)</f>
        <v>151464573.30441147</v>
      </c>
      <c r="F1735" s="23">
        <f>-('Infectados Brasil'!$M$9*C1735*(D1735/$M$1))</f>
        <v>-1114809.6568458169</v>
      </c>
      <c r="G1735" s="23">
        <f>('Infectados Brasil'!$M$9*C1735*(D1735/$M$1))-('Infectados Brasil'!$M$10*D1735)</f>
        <v>-3326209.4110758021</v>
      </c>
      <c r="H1735" s="23">
        <f>('Infectados Brasil'!$M$10*D1735)</f>
        <v>4441019.0679216189</v>
      </c>
      <c r="I1735" s="27">
        <f>(C1735/$M$1)*'Infectados Brasil'!$M$14</f>
        <v>0.25102564069096511</v>
      </c>
      <c r="J1735" s="4">
        <v>1</v>
      </c>
    </row>
    <row r="1736" spans="1:10" x14ac:dyDescent="0.25">
      <c r="A1736" s="8">
        <f>A1735+'Infectados Brasil'!$M$12</f>
        <v>43972.700000005047</v>
      </c>
      <c r="B1736" s="7">
        <f>B1735+'Infectados Brasil'!$M$12</f>
        <v>86.699999999997218</v>
      </c>
      <c r="C1736" s="9">
        <f>C1735+(F1735*'Infectados Brasil'!$M$12)</f>
        <v>14069496.533530343</v>
      </c>
      <c r="D1736" s="23">
        <f>D1735+(G1735*'Infectados Brasil'!$M$12)</f>
        <v>44243880.208662391</v>
      </c>
      <c r="E1736" s="23">
        <f>E1735+(H1735*'Infectados Brasil'!$M$12)</f>
        <v>151686624.25780755</v>
      </c>
      <c r="F1736" s="23">
        <f>-('Infectados Brasil'!$M$9*C1736*(D1736/$M$1))</f>
        <v>-1106252.0918811138</v>
      </c>
      <c r="G1736" s="23">
        <f>('Infectados Brasil'!$M$9*C1736*(D1736/$M$1))-('Infectados Brasil'!$M$10*D1736)</f>
        <v>-3318135.9289851254</v>
      </c>
      <c r="H1736" s="23">
        <f>('Infectados Brasil'!$M$10*D1736)</f>
        <v>4424388.0208662394</v>
      </c>
      <c r="I1736" s="27">
        <f>(C1736/$M$1)*'Infectados Brasil'!$M$14</f>
        <v>0.25003505268159637</v>
      </c>
      <c r="J1736" s="4">
        <v>1</v>
      </c>
    </row>
    <row r="1737" spans="1:10" x14ac:dyDescent="0.25">
      <c r="A1737" s="8">
        <f>A1736+'Infectados Brasil'!$M$12</f>
        <v>43972.75000000505</v>
      </c>
      <c r="B1737" s="7">
        <f>B1736+'Infectados Brasil'!$M$12</f>
        <v>86.749999999997215</v>
      </c>
      <c r="C1737" s="9">
        <f>C1736+(F1736*'Infectados Brasil'!$M$12)</f>
        <v>14014183.928936288</v>
      </c>
      <c r="D1737" s="23">
        <f>D1736+(G1736*'Infectados Brasil'!$M$12)</f>
        <v>44077973.412213132</v>
      </c>
      <c r="E1737" s="23">
        <f>E1736+(H1736*'Infectados Brasil'!$M$12)</f>
        <v>151907843.65885088</v>
      </c>
      <c r="F1737" s="23">
        <f>-('Infectados Brasil'!$M$9*C1737*(D1737/$M$1))</f>
        <v>-1097771.0461531668</v>
      </c>
      <c r="G1737" s="23">
        <f>('Infectados Brasil'!$M$9*C1737*(D1737/$M$1))-('Infectados Brasil'!$M$10*D1737)</f>
        <v>-3310026.2950681462</v>
      </c>
      <c r="H1737" s="23">
        <f>('Infectados Brasil'!$M$10*D1737)</f>
        <v>4407797.341221313</v>
      </c>
      <c r="I1737" s="27">
        <f>(C1737/$M$1)*'Infectados Brasil'!$M$14</f>
        <v>0.24905206867995344</v>
      </c>
      <c r="J1737" s="4">
        <v>1</v>
      </c>
    </row>
    <row r="1738" spans="1:10" x14ac:dyDescent="0.25">
      <c r="A1738" s="8">
        <f>A1737+'Infectados Brasil'!$M$12</f>
        <v>43972.800000005052</v>
      </c>
      <c r="B1738" s="7">
        <f>B1737+'Infectados Brasil'!$M$12</f>
        <v>86.799999999997212</v>
      </c>
      <c r="C1738" s="9">
        <f>C1737+(F1737*'Infectados Brasil'!$M$12)</f>
        <v>13959295.37662863</v>
      </c>
      <c r="D1738" s="23">
        <f>D1737+(G1737*'Infectados Brasil'!$M$12)</f>
        <v>43912472.097459726</v>
      </c>
      <c r="E1738" s="23">
        <f>E1737+(H1737*'Infectados Brasil'!$M$12)</f>
        <v>152128233.52591196</v>
      </c>
      <c r="F1738" s="23">
        <f>-('Infectados Brasil'!$M$9*C1738*(D1738/$M$1))</f>
        <v>-1089365.768422351</v>
      </c>
      <c r="G1738" s="23">
        <f>('Infectados Brasil'!$M$9*C1738*(D1738/$M$1))-('Infectados Brasil'!$M$10*D1738)</f>
        <v>-3301881.4413236212</v>
      </c>
      <c r="H1738" s="23">
        <f>('Infectados Brasil'!$M$10*D1738)</f>
        <v>4391247.2097459724</v>
      </c>
      <c r="I1738" s="27">
        <f>(C1738/$M$1)*'Infectados Brasil'!$M$14</f>
        <v>0.24807662069322875</v>
      </c>
      <c r="J1738" s="4">
        <v>1</v>
      </c>
    </row>
    <row r="1739" spans="1:10" x14ac:dyDescent="0.25">
      <c r="A1739" s="8">
        <f>A1738+'Infectados Brasil'!$M$12</f>
        <v>43972.850000005055</v>
      </c>
      <c r="B1739" s="7">
        <f>B1738+'Infectados Brasil'!$M$12</f>
        <v>86.849999999997209</v>
      </c>
      <c r="C1739" s="9">
        <f>C1738+(F1738*'Infectados Brasil'!$M$12)</f>
        <v>13904827.088207513</v>
      </c>
      <c r="D1739" s="23">
        <f>D1738+(G1738*'Infectados Brasil'!$M$12)</f>
        <v>43747378.025393546</v>
      </c>
      <c r="E1739" s="23">
        <f>E1738+(H1738*'Infectados Brasil'!$M$12)</f>
        <v>152347795.88639927</v>
      </c>
      <c r="F1739" s="23">
        <f>-('Infectados Brasil'!$M$9*C1739*(D1739/$M$1))</f>
        <v>-1081035.5148498565</v>
      </c>
      <c r="G1739" s="23">
        <f>('Infectados Brasil'!$M$9*C1739*(D1739/$M$1))-('Infectados Brasil'!$M$10*D1739)</f>
        <v>-3293702.2876894986</v>
      </c>
      <c r="H1739" s="23">
        <f>('Infectados Brasil'!$M$10*D1739)</f>
        <v>4374737.8025393551</v>
      </c>
      <c r="I1739" s="27">
        <f>(C1739/$M$1)*'Infectados Brasil'!$M$14</f>
        <v>0.24710864139614491</v>
      </c>
      <c r="J1739" s="4">
        <v>1</v>
      </c>
    </row>
    <row r="1740" spans="1:10" x14ac:dyDescent="0.25">
      <c r="A1740" s="8">
        <f>A1739+'Infectados Brasil'!$M$12</f>
        <v>43972.900000005058</v>
      </c>
      <c r="B1740" s="7">
        <f>B1739+'Infectados Brasil'!$M$12</f>
        <v>86.899999999997206</v>
      </c>
      <c r="C1740" s="9">
        <f>C1739+(F1739*'Infectados Brasil'!$M$12)</f>
        <v>13850775.31246502</v>
      </c>
      <c r="D1740" s="23">
        <f>D1739+(G1739*'Infectados Brasil'!$M$12)</f>
        <v>43582692.911009073</v>
      </c>
      <c r="E1740" s="23">
        <f>E1739+(H1739*'Infectados Brasil'!$M$12)</f>
        <v>152566532.77652624</v>
      </c>
      <c r="F1740" s="23">
        <f>-('Infectados Brasil'!$M$9*C1740*(D1740/$M$1))</f>
        <v>-1072779.548937215</v>
      </c>
      <c r="G1740" s="23">
        <f>('Infectados Brasil'!$M$9*C1740*(D1740/$M$1))-('Infectados Brasil'!$M$10*D1740)</f>
        <v>-3285489.7421636921</v>
      </c>
      <c r="H1740" s="23">
        <f>('Infectados Brasil'!$M$10*D1740)</f>
        <v>4358269.2911009071</v>
      </c>
      <c r="I1740" s="27">
        <f>(C1740/$M$1)*'Infectados Brasil'!$M$14</f>
        <v>0.24614806412437831</v>
      </c>
      <c r="J1740" s="4">
        <v>1</v>
      </c>
    </row>
    <row r="1741" spans="1:10" x14ac:dyDescent="0.25">
      <c r="A1741" s="8">
        <f>A1740+'Infectados Brasil'!$M$12</f>
        <v>43972.950000005061</v>
      </c>
      <c r="B1741" s="7">
        <f>B1740+'Infectados Brasil'!$M$12</f>
        <v>86.949999999997203</v>
      </c>
      <c r="C1741" s="9">
        <f>C1740+(F1740*'Infectados Brasil'!$M$12)</f>
        <v>13797136.335018158</v>
      </c>
      <c r="D1741" s="23">
        <f>D1740+(G1740*'Infectados Brasil'!$M$12)</f>
        <v>43418418.423900887</v>
      </c>
      <c r="E1741" s="23">
        <f>E1740+(H1740*'Infectados Brasil'!$M$12)</f>
        <v>152784446.2410813</v>
      </c>
      <c r="F1741" s="23">
        <f>-('Infectados Brasil'!$M$9*C1741*(D1741/$M$1))</f>
        <v>-1064597.141465869</v>
      </c>
      <c r="G1741" s="23">
        <f>('Infectados Brasil'!$M$9*C1741*(D1741/$M$1))-('Infectados Brasil'!$M$10*D1741)</f>
        <v>-3277244.7009242205</v>
      </c>
      <c r="H1741" s="23">
        <f>('Infectados Brasil'!$M$10*D1741)</f>
        <v>4341841.8423900893</v>
      </c>
      <c r="I1741" s="27">
        <f>(C1741/$M$1)*'Infectados Brasil'!$M$14</f>
        <v>0.24519482286803698</v>
      </c>
      <c r="J1741" s="4">
        <v>1</v>
      </c>
    </row>
    <row r="1742" spans="1:10" x14ac:dyDescent="0.25">
      <c r="A1742" s="8">
        <f>A1741+'Infectados Brasil'!$M$12</f>
        <v>43973.000000005064</v>
      </c>
      <c r="B1742" s="7">
        <f>B1741+'Infectados Brasil'!$M$12</f>
        <v>86.9999999999972</v>
      </c>
      <c r="C1742" s="9">
        <f>C1741+(F1741*'Infectados Brasil'!$M$12)</f>
        <v>13743906.477944864</v>
      </c>
      <c r="D1742" s="23">
        <f>D1741+(G1741*'Infectados Brasil'!$M$12)</f>
        <v>43254556.188854679</v>
      </c>
      <c r="E1742" s="23">
        <f>E1741+(H1741*'Infectados Brasil'!$M$12)</f>
        <v>153001538.33320081</v>
      </c>
      <c r="F1742" s="23">
        <f>-('Infectados Brasil'!$M$9*C1742*(D1742/$M$1))</f>
        <v>-1056487.5704367994</v>
      </c>
      <c r="G1742" s="23">
        <f>('Infectados Brasil'!$M$9*C1742*(D1742/$M$1))-('Infectados Brasil'!$M$10*D1742)</f>
        <v>-3268968.0484486683</v>
      </c>
      <c r="H1742" s="23">
        <f>('Infectados Brasil'!$M$10*D1742)</f>
        <v>4325455.6188854678</v>
      </c>
      <c r="I1742" s="27">
        <f>(C1742/$M$1)*'Infectados Brasil'!$M$14</f>
        <v>0.24424885226519158</v>
      </c>
      <c r="J1742" s="4">
        <v>1</v>
      </c>
    </row>
    <row r="1743" spans="1:10" x14ac:dyDescent="0.25">
      <c r="A1743" s="8">
        <f>A1742+'Infectados Brasil'!$M$12</f>
        <v>43973.050000005067</v>
      </c>
      <c r="B1743" s="7">
        <f>B1742+'Infectados Brasil'!$M$12</f>
        <v>87.049999999997198</v>
      </c>
      <c r="C1743" s="9">
        <f>C1742+(F1742*'Infectados Brasil'!$M$12)</f>
        <v>13691082.099423025</v>
      </c>
      <c r="D1743" s="23">
        <f>D1742+(G1742*'Infectados Brasil'!$M$12)</f>
        <v>43091107.786432244</v>
      </c>
      <c r="E1743" s="23">
        <f>E1742+(H1742*'Infectados Brasil'!$M$12)</f>
        <v>153217811.1141451</v>
      </c>
      <c r="F1743" s="23">
        <f>-('Infectados Brasil'!$M$9*C1743*(D1743/$M$1))</f>
        <v>-1048450.1210102263</v>
      </c>
      <c r="G1743" s="23">
        <f>('Infectados Brasil'!$M$9*C1743*(D1743/$M$1))-('Infectados Brasil'!$M$10*D1743)</f>
        <v>-3260660.6576329982</v>
      </c>
      <c r="H1743" s="23">
        <f>('Infectados Brasil'!$M$10*D1743)</f>
        <v>4309110.7786432244</v>
      </c>
      <c r="I1743" s="27">
        <f>(C1743/$M$1)*'Infectados Brasil'!$M$14</f>
        <v>0.24331008759546058</v>
      </c>
      <c r="J1743" s="4">
        <v>1</v>
      </c>
    </row>
    <row r="1744" spans="1:10" x14ac:dyDescent="0.25">
      <c r="A1744" s="8">
        <f>A1743+'Infectados Brasil'!$M$12</f>
        <v>43973.10000000507</v>
      </c>
      <c r="B1744" s="7">
        <f>B1743+'Infectados Brasil'!$M$12</f>
        <v>87.099999999997195</v>
      </c>
      <c r="C1744" s="9">
        <f>C1743+(F1743*'Infectados Brasil'!$M$12)</f>
        <v>13638659.593372513</v>
      </c>
      <c r="D1744" s="23">
        <f>D1743+(G1743*'Infectados Brasil'!$M$12)</f>
        <v>42928074.753550597</v>
      </c>
      <c r="E1744" s="23">
        <f>E1743+(H1743*'Infectados Brasil'!$M$12)</f>
        <v>153433266.65307727</v>
      </c>
      <c r="F1744" s="23">
        <f>-('Infectados Brasil'!$M$9*C1744*(D1744/$M$1))</f>
        <v>-1040484.085445402</v>
      </c>
      <c r="G1744" s="23">
        <f>('Infectados Brasil'!$M$9*C1744*(D1744/$M$1))-('Infectados Brasil'!$M$10*D1744)</f>
        <v>-3252323.3899096576</v>
      </c>
      <c r="H1744" s="23">
        <f>('Infectados Brasil'!$M$10*D1744)</f>
        <v>4292807.4753550598</v>
      </c>
      <c r="I1744" s="27">
        <f>(C1744/$M$1)*'Infectados Brasil'!$M$14</f>
        <v>0.24237846477364866</v>
      </c>
      <c r="J1744" s="4">
        <v>1</v>
      </c>
    </row>
    <row r="1745" spans="1:10" x14ac:dyDescent="0.25">
      <c r="A1745" s="8">
        <f>A1744+'Infectados Brasil'!$M$12</f>
        <v>43973.150000005073</v>
      </c>
      <c r="B1745" s="7">
        <f>B1744+'Infectados Brasil'!$M$12</f>
        <v>87.149999999997192</v>
      </c>
      <c r="C1745" s="9">
        <f>C1744+(F1744*'Infectados Brasil'!$M$12)</f>
        <v>13586635.389100242</v>
      </c>
      <c r="D1745" s="23">
        <f>D1744+(G1744*'Infectados Brasil'!$M$12)</f>
        <v>42765458.584055111</v>
      </c>
      <c r="E1745" s="23">
        <f>E1744+(H1744*'Infectados Brasil'!$M$12)</f>
        <v>153647907.02684504</v>
      </c>
      <c r="F1745" s="23">
        <f>-('Infectados Brasil'!$M$9*C1745*(D1745/$M$1))</f>
        <v>-1032588.7630405064</v>
      </c>
      <c r="G1745" s="23">
        <f>('Infectados Brasil'!$M$9*C1745*(D1745/$M$1))-('Infectados Brasil'!$M$10*D1745)</f>
        <v>-3243957.0953650046</v>
      </c>
      <c r="H1745" s="23">
        <f>('Infectados Brasil'!$M$10*D1745)</f>
        <v>4276545.8584055109</v>
      </c>
      <c r="I1745" s="27">
        <f>(C1745/$M$1)*'Infectados Brasil'!$M$14</f>
        <v>0.2414539203434386</v>
      </c>
      <c r="J1745" s="4">
        <v>1</v>
      </c>
    </row>
    <row r="1746" spans="1:10" x14ac:dyDescent="0.25">
      <c r="A1746" s="8">
        <f>A1745+'Infectados Brasil'!$M$12</f>
        <v>43973.200000005076</v>
      </c>
      <c r="B1746" s="7">
        <f>B1745+'Infectados Brasil'!$M$12</f>
        <v>87.199999999997189</v>
      </c>
      <c r="C1746" s="9">
        <f>C1745+(F1745*'Infectados Brasil'!$M$12)</f>
        <v>13535005.950948218</v>
      </c>
      <c r="D1746" s="23">
        <f>D1745+(G1745*'Infectados Brasil'!$M$12)</f>
        <v>42603260.729286857</v>
      </c>
      <c r="E1746" s="23">
        <f>E1745+(H1745*'Infectados Brasil'!$M$12)</f>
        <v>153861734.3197653</v>
      </c>
      <c r="F1746" s="23">
        <f>-('Infectados Brasil'!$M$9*C1746*(D1746/$M$1))</f>
        <v>-1024763.4600726657</v>
      </c>
      <c r="G1746" s="23">
        <f>('Infectados Brasil'!$M$9*C1746*(D1746/$M$1))-('Infectados Brasil'!$M$10*D1746)</f>
        <v>-3235562.6128560202</v>
      </c>
      <c r="H1746" s="23">
        <f>('Infectados Brasil'!$M$10*D1746)</f>
        <v>4260326.0729286857</v>
      </c>
      <c r="I1746" s="27">
        <f>(C1746/$M$1)*'Infectados Brasil'!$M$14</f>
        <v>0.24053639147113687</v>
      </c>
      <c r="J1746" s="4">
        <v>1</v>
      </c>
    </row>
    <row r="1747" spans="1:10" x14ac:dyDescent="0.25">
      <c r="A1747" s="8">
        <f>A1746+'Infectados Brasil'!$M$12</f>
        <v>43973.250000005079</v>
      </c>
      <c r="B1747" s="7">
        <f>B1746+'Infectados Brasil'!$M$12</f>
        <v>87.249999999997186</v>
      </c>
      <c r="C1747" s="9">
        <f>C1746+(F1746*'Infectados Brasil'!$M$12)</f>
        <v>13483767.777944585</v>
      </c>
      <c r="D1747" s="23">
        <f>D1746+(G1746*'Infectados Brasil'!$M$12)</f>
        <v>42441482.598644055</v>
      </c>
      <c r="E1747" s="23">
        <f>E1746+(H1746*'Infectados Brasil'!$M$12)</f>
        <v>154074750.62341174</v>
      </c>
      <c r="F1747" s="23">
        <f>-('Infectados Brasil'!$M$9*C1747*(D1747/$M$1))</f>
        <v>-1017007.4897380999</v>
      </c>
      <c r="G1747" s="23">
        <f>('Infectados Brasil'!$M$9*C1747*(D1747/$M$1))-('Infectados Brasil'!$M$10*D1747)</f>
        <v>-3227140.770126306</v>
      </c>
      <c r="H1747" s="23">
        <f>('Infectados Brasil'!$M$10*D1747)</f>
        <v>4244148.2598644057</v>
      </c>
      <c r="I1747" s="27">
        <f>(C1747/$M$1)*'Infectados Brasil'!$M$14</f>
        <v>0.2396258159394723</v>
      </c>
      <c r="J1747" s="4">
        <v>1</v>
      </c>
    </row>
    <row r="1748" spans="1:10" x14ac:dyDescent="0.25">
      <c r="A1748" s="8">
        <f>A1747+'Infectados Brasil'!$M$12</f>
        <v>43973.300000005082</v>
      </c>
      <c r="B1748" s="7">
        <f>B1747+'Infectados Brasil'!$M$12</f>
        <v>87.299999999997183</v>
      </c>
      <c r="C1748" s="9">
        <f>C1747+(F1747*'Infectados Brasil'!$M$12)</f>
        <v>13432917.403457681</v>
      </c>
      <c r="D1748" s="23">
        <f>D1747+(G1747*'Infectados Brasil'!$M$12)</f>
        <v>42280125.560137741</v>
      </c>
      <c r="E1748" s="23">
        <f>E1747+(H1747*'Infectados Brasil'!$M$12)</f>
        <v>154286958.03640497</v>
      </c>
      <c r="F1748" s="23">
        <f>-('Infectados Brasil'!$M$9*C1748*(D1748/$M$1))</f>
        <v>-1009320.1720924211</v>
      </c>
      <c r="G1748" s="23">
        <f>('Infectados Brasil'!$M$9*C1748*(D1748/$M$1))-('Infectados Brasil'!$M$10*D1748)</f>
        <v>-3218692.3839213531</v>
      </c>
      <c r="H1748" s="23">
        <f>('Infectados Brasil'!$M$10*D1748)</f>
        <v>4228012.5560137741</v>
      </c>
      <c r="I1748" s="27">
        <f>(C1748/$M$1)*'Infectados Brasil'!$M$14</f>
        <v>0.23872213214144794</v>
      </c>
      <c r="J1748" s="4">
        <v>1</v>
      </c>
    </row>
    <row r="1749" spans="1:10" x14ac:dyDescent="0.25">
      <c r="A1749" s="8">
        <f>A1748+'Infectados Brasil'!$M$12</f>
        <v>43973.350000005084</v>
      </c>
      <c r="B1749" s="7">
        <f>B1748+'Infectados Brasil'!$M$12</f>
        <v>87.349999999997181</v>
      </c>
      <c r="C1749" s="9">
        <f>C1748+(F1748*'Infectados Brasil'!$M$12)</f>
        <v>13382451.394853059</v>
      </c>
      <c r="D1749" s="23">
        <f>D1748+(G1748*'Infectados Brasil'!$M$12)</f>
        <v>42119190.940941676</v>
      </c>
      <c r="E1749" s="23">
        <f>E1748+(H1748*'Infectados Brasil'!$M$12)</f>
        <v>154498358.66420567</v>
      </c>
      <c r="F1749" s="23">
        <f>-('Infectados Brasil'!$M$9*C1749*(D1749/$M$1))</f>
        <v>-1001700.83399109</v>
      </c>
      <c r="G1749" s="23">
        <f>('Infectados Brasil'!$M$9*C1749*(D1749/$M$1))-('Infectados Brasil'!$M$10*D1749)</f>
        <v>-3210218.2601030776</v>
      </c>
      <c r="H1749" s="23">
        <f>('Infectados Brasil'!$M$10*D1749)</f>
        <v>4211919.0940941675</v>
      </c>
      <c r="I1749" s="27">
        <f>(C1749/$M$1)*'Infectados Brasil'!$M$14</f>
        <v>0.23782527907424578</v>
      </c>
      <c r="J1749" s="4">
        <v>1</v>
      </c>
    </row>
    <row r="1750" spans="1:10" x14ac:dyDescent="0.25">
      <c r="A1750" s="8">
        <f>A1749+'Infectados Brasil'!$M$12</f>
        <v>43973.400000005087</v>
      </c>
      <c r="B1750" s="7">
        <f>B1749+'Infectados Brasil'!$M$12</f>
        <v>87.399999999997178</v>
      </c>
      <c r="C1750" s="9">
        <f>C1749+(F1749*'Infectados Brasil'!$M$12)</f>
        <v>13332366.353153504</v>
      </c>
      <c r="D1750" s="23">
        <f>D1749+(G1749*'Infectados Brasil'!$M$12)</f>
        <v>41958680.027936526</v>
      </c>
      <c r="E1750" s="23">
        <f>E1749+(H1749*'Infectados Brasil'!$M$12)</f>
        <v>154708954.61891037</v>
      </c>
      <c r="F1750" s="23">
        <f>-('Infectados Brasil'!$M$9*C1750*(D1750/$M$1))</f>
        <v>-994148.80903004331</v>
      </c>
      <c r="G1750" s="23">
        <f>('Infectados Brasil'!$M$9*C1750*(D1750/$M$1))-('Infectados Brasil'!$M$10*D1750)</f>
        <v>-3201719.1937636095</v>
      </c>
      <c r="H1750" s="23">
        <f>('Infectados Brasil'!$M$10*D1750)</f>
        <v>4195868.0027936529</v>
      </c>
      <c r="I1750" s="27">
        <f>(C1750/$M$1)*'Infectados Brasil'!$M$14</f>
        <v>0.23693519633318513</v>
      </c>
      <c r="J1750" s="4">
        <v>1</v>
      </c>
    </row>
    <row r="1751" spans="1:10" x14ac:dyDescent="0.25">
      <c r="A1751" s="8">
        <f>A1750+'Infectados Brasil'!$M$12</f>
        <v>43973.45000000509</v>
      </c>
      <c r="B1751" s="7">
        <f>B1750+'Infectados Brasil'!$M$12</f>
        <v>87.449999999997175</v>
      </c>
      <c r="C1751" s="9">
        <f>C1750+(F1750*'Infectados Brasil'!$M$12)</f>
        <v>13282658.912702002</v>
      </c>
      <c r="D1751" s="23">
        <f>D1750+(G1750*'Infectados Brasil'!$M$12)</f>
        <v>41798594.068248346</v>
      </c>
      <c r="E1751" s="23">
        <f>E1750+(H1750*'Infectados Brasil'!$M$12)</f>
        <v>154918748.01905006</v>
      </c>
      <c r="F1751" s="23">
        <f>-('Infectados Brasil'!$M$9*C1751*(D1751/$M$1))</f>
        <v>-986663.43748650816</v>
      </c>
      <c r="G1751" s="23">
        <f>('Infectados Brasil'!$M$9*C1751*(D1751/$M$1))-('Infectados Brasil'!$M$10*D1751)</f>
        <v>-3193195.9693383267</v>
      </c>
      <c r="H1751" s="23">
        <f>('Infectados Brasil'!$M$10*D1751)</f>
        <v>4179859.4068248346</v>
      </c>
      <c r="I1751" s="27">
        <f>(C1751/$M$1)*'Infectados Brasil'!$M$14</f>
        <v>0.23605182410573269</v>
      </c>
      <c r="J1751" s="4">
        <v>1</v>
      </c>
    </row>
    <row r="1752" spans="1:10" x14ac:dyDescent="0.25">
      <c r="A1752" s="8">
        <f>A1751+'Infectados Brasil'!$M$12</f>
        <v>43973.500000005093</v>
      </c>
      <c r="B1752" s="7">
        <f>B1751+'Infectados Brasil'!$M$12</f>
        <v>87.499999999997172</v>
      </c>
      <c r="C1752" s="9">
        <f>C1751+(F1751*'Infectados Brasil'!$M$12)</f>
        <v>13233325.740827676</v>
      </c>
      <c r="D1752" s="23">
        <f>D1751+(G1751*'Infectados Brasil'!$M$12)</f>
        <v>41638934.269781433</v>
      </c>
      <c r="E1752" s="23">
        <f>E1751+(H1751*'Infectados Brasil'!$M$12)</f>
        <v>155127740.9893913</v>
      </c>
      <c r="F1752" s="23">
        <f>-('Infectados Brasil'!$M$9*C1752*(D1752/$M$1))</f>
        <v>-979244.06626000756</v>
      </c>
      <c r="G1752" s="23">
        <f>('Infectados Brasil'!$M$9*C1752*(D1752/$M$1))-('Infectados Brasil'!$M$10*D1752)</f>
        <v>-3184649.3607181357</v>
      </c>
      <c r="H1752" s="23">
        <f>('Infectados Brasil'!$M$10*D1752)</f>
        <v>4163893.4269781434</v>
      </c>
      <c r="I1752" s="27">
        <f>(C1752/$M$1)*'Infectados Brasil'!$M$14</f>
        <v>0.23517510316556611</v>
      </c>
      <c r="J1752" s="4">
        <v>1</v>
      </c>
    </row>
    <row r="1753" spans="1:10" x14ac:dyDescent="0.25">
      <c r="A1753" s="8">
        <f>A1752+'Infectados Brasil'!$M$12</f>
        <v>43973.550000005096</v>
      </c>
      <c r="B1753" s="7">
        <f>B1752+'Infectados Brasil'!$M$12</f>
        <v>87.549999999997169</v>
      </c>
      <c r="C1753" s="9">
        <f>C1752+(F1752*'Infectados Brasil'!$M$12)</f>
        <v>13184363.537514675</v>
      </c>
      <c r="D1753" s="23">
        <f>D1752+(G1752*'Infectados Brasil'!$M$12)</f>
        <v>41479701.801745526</v>
      </c>
      <c r="E1753" s="23">
        <f>E1752+(H1752*'Infectados Brasil'!$M$12)</f>
        <v>155335935.6607402</v>
      </c>
      <c r="F1753" s="23">
        <f>-('Infectados Brasil'!$M$9*C1753*(D1753/$M$1))</f>
        <v>-971890.04881357553</v>
      </c>
      <c r="G1753" s="23">
        <f>('Infectados Brasil'!$M$9*C1753*(D1753/$M$1))-('Infectados Brasil'!$M$10*D1753)</f>
        <v>-3176080.1313609774</v>
      </c>
      <c r="H1753" s="23">
        <f>('Infectados Brasil'!$M$10*D1753)</f>
        <v>4147970.1801745528</v>
      </c>
      <c r="I1753" s="27">
        <f>(C1753/$M$1)*'Infectados Brasil'!$M$14</f>
        <v>0.23430497486668939</v>
      </c>
      <c r="J1753" s="4">
        <v>1</v>
      </c>
    </row>
    <row r="1754" spans="1:10" x14ac:dyDescent="0.25">
      <c r="A1754" s="8">
        <f>A1753+'Infectados Brasil'!$M$12</f>
        <v>43973.600000005099</v>
      </c>
      <c r="B1754" s="7">
        <f>B1753+'Infectados Brasil'!$M$12</f>
        <v>87.599999999997166</v>
      </c>
      <c r="C1754" s="9">
        <f>C1753+(F1753*'Infectados Brasil'!$M$12)</f>
        <v>13135769.035073997</v>
      </c>
      <c r="D1754" s="23">
        <f>D1753+(G1753*'Infectados Brasil'!$M$12)</f>
        <v>41320897.795177475</v>
      </c>
      <c r="E1754" s="23">
        <f>E1753+(H1753*'Infectados Brasil'!$M$12)</f>
        <v>155543334.16974893</v>
      </c>
      <c r="F1754" s="23">
        <f>-('Infectados Brasil'!$M$9*C1754*(D1754/$M$1))</f>
        <v>-964600.74511518714</v>
      </c>
      <c r="G1754" s="23">
        <f>('Infectados Brasil'!$M$9*C1754*(D1754/$M$1))-('Infectados Brasil'!$M$10*D1754)</f>
        <v>-3167489.0344025604</v>
      </c>
      <c r="H1754" s="23">
        <f>('Infectados Brasil'!$M$10*D1754)</f>
        <v>4132089.7795177475</v>
      </c>
      <c r="I1754" s="27">
        <f>(C1754/$M$1)*'Infectados Brasil'!$M$14</f>
        <v>0.23344138113760074</v>
      </c>
      <c r="J1754" s="4">
        <v>1</v>
      </c>
    </row>
    <row r="1755" spans="1:10" x14ac:dyDescent="0.25">
      <c r="A1755" s="8">
        <f>A1754+'Infectados Brasil'!$M$12</f>
        <v>43973.650000005102</v>
      </c>
      <c r="B1755" s="7">
        <f>B1754+'Infectados Brasil'!$M$12</f>
        <v>87.649999999997164</v>
      </c>
      <c r="C1755" s="9">
        <f>C1754+(F1754*'Infectados Brasil'!$M$12)</f>
        <v>13087538.997818237</v>
      </c>
      <c r="D1755" s="23">
        <f>D1754+(G1754*'Infectados Brasil'!$M$12)</f>
        <v>41162523.343457349</v>
      </c>
      <c r="E1755" s="23">
        <f>E1754+(H1754*'Infectados Brasil'!$M$12)</f>
        <v>155749938.65872481</v>
      </c>
      <c r="F1755" s="23">
        <f>-('Infectados Brasil'!$M$9*C1755*(D1755/$M$1))</f>
        <v>-957375.52157941484</v>
      </c>
      <c r="G1755" s="23">
        <f>('Infectados Brasil'!$M$9*C1755*(D1755/$M$1))-('Infectados Brasil'!$M$10*D1755)</f>
        <v>-3158876.8127663201</v>
      </c>
      <c r="H1755" s="23">
        <f>('Infectados Brasil'!$M$10*D1755)</f>
        <v>4116252.3343457351</v>
      </c>
      <c r="I1755" s="27">
        <f>(C1755/$M$1)*'Infectados Brasil'!$M$14</f>
        <v>0.23258426447551267</v>
      </c>
      <c r="J1755" s="4">
        <v>1</v>
      </c>
    </row>
    <row r="1756" spans="1:10" x14ac:dyDescent="0.25">
      <c r="A1756" s="8">
        <f>A1755+'Infectados Brasil'!$M$12</f>
        <v>43973.700000005105</v>
      </c>
      <c r="B1756" s="7">
        <f>B1755+'Infectados Brasil'!$M$12</f>
        <v>87.699999999997161</v>
      </c>
      <c r="C1756" s="9">
        <f>C1755+(F1755*'Infectados Brasil'!$M$12)</f>
        <v>13039670.221739266</v>
      </c>
      <c r="D1756" s="23">
        <f>D1755+(G1755*'Infectados Brasil'!$M$12)</f>
        <v>41004579.502819031</v>
      </c>
      <c r="E1756" s="23">
        <f>E1755+(H1755*'Infectados Brasil'!$M$12)</f>
        <v>155955751.27544209</v>
      </c>
      <c r="F1756" s="23">
        <f>-('Infectados Brasil'!$M$9*C1756*(D1756/$M$1))</f>
        <v>-950213.75100932119</v>
      </c>
      <c r="G1756" s="23">
        <f>('Infectados Brasil'!$M$9*C1756*(D1756/$M$1))-('Infectados Brasil'!$M$10*D1756)</f>
        <v>-3150244.1992725818</v>
      </c>
      <c r="H1756" s="23">
        <f>('Infectados Brasil'!$M$10*D1756)</f>
        <v>4100457.9502819031</v>
      </c>
      <c r="I1756" s="27">
        <f>(C1756/$M$1)*'Infectados Brasil'!$M$14</f>
        <v>0.23173356794062352</v>
      </c>
      <c r="J1756" s="4">
        <v>1</v>
      </c>
    </row>
    <row r="1757" spans="1:10" x14ac:dyDescent="0.25">
      <c r="A1757" s="8">
        <f>A1756+'Infectados Brasil'!$M$12</f>
        <v>43973.750000005108</v>
      </c>
      <c r="B1757" s="7">
        <f>B1756+'Infectados Brasil'!$M$12</f>
        <v>87.749999999997158</v>
      </c>
      <c r="C1757" s="9">
        <f>C1756+(F1756*'Infectados Brasil'!$M$12)</f>
        <v>12992159.5341888</v>
      </c>
      <c r="D1757" s="23">
        <f>D1756+(G1756*'Infectados Brasil'!$M$12)</f>
        <v>40847067.292855404</v>
      </c>
      <c r="E1757" s="23">
        <f>E1756+(H1756*'Infectados Brasil'!$M$12)</f>
        <v>156160774.1729562</v>
      </c>
      <c r="F1757" s="23">
        <f>-('Infectados Brasil'!$M$9*C1757*(D1757/$M$1))</f>
        <v>-943114.81253859773</v>
      </c>
      <c r="G1757" s="23">
        <f>('Infectados Brasil'!$M$9*C1757*(D1757/$M$1))-('Infectados Brasil'!$M$10*D1757)</f>
        <v>-3141591.9167469428</v>
      </c>
      <c r="H1757" s="23">
        <f>('Infectados Brasil'!$M$10*D1757)</f>
        <v>4084706.7292855405</v>
      </c>
      <c r="I1757" s="27">
        <f>(C1757/$M$1)*'Infectados Brasil'!$M$14</f>
        <v>0.23088923515044094</v>
      </c>
      <c r="J1757" s="4">
        <v>1</v>
      </c>
    </row>
    <row r="1758" spans="1:10" x14ac:dyDescent="0.25">
      <c r="A1758" s="8">
        <f>A1757+'Infectados Brasil'!$M$12</f>
        <v>43973.800000005111</v>
      </c>
      <c r="B1758" s="7">
        <f>B1757+'Infectados Brasil'!$M$12</f>
        <v>87.799999999997155</v>
      </c>
      <c r="C1758" s="9">
        <f>C1757+(F1757*'Infectados Brasil'!$M$12)</f>
        <v>12945003.79356187</v>
      </c>
      <c r="D1758" s="23">
        <f>D1757+(G1757*'Infectados Brasil'!$M$12)</f>
        <v>40689987.697018057</v>
      </c>
      <c r="E1758" s="23">
        <f>E1757+(H1757*'Infectados Brasil'!$M$12)</f>
        <v>156365009.50942048</v>
      </c>
      <c r="F1758" s="23">
        <f>-('Infectados Brasil'!$M$9*C1758*(D1758/$M$1))</f>
        <v>-936078.09157395491</v>
      </c>
      <c r="G1758" s="23">
        <f>('Infectados Brasil'!$M$9*C1758*(D1758/$M$1))-('Infectados Brasil'!$M$10*D1758)</f>
        <v>-3132920.6781278509</v>
      </c>
      <c r="H1758" s="23">
        <f>('Infectados Brasil'!$M$10*D1758)</f>
        <v>4068998.7697018059</v>
      </c>
      <c r="I1758" s="27">
        <f>(C1758/$M$1)*'Infectados Brasil'!$M$14</f>
        <v>0.23005121027415665</v>
      </c>
      <c r="J1758" s="4">
        <v>1</v>
      </c>
    </row>
    <row r="1759" spans="1:10" x14ac:dyDescent="0.25">
      <c r="A1759" s="8">
        <f>A1758+'Infectados Brasil'!$M$12</f>
        <v>43973.850000005114</v>
      </c>
      <c r="B1759" s="7">
        <f>B1758+'Infectados Brasil'!$M$12</f>
        <v>87.849999999997152</v>
      </c>
      <c r="C1759" s="9">
        <f>C1758+(F1758*'Infectados Brasil'!$M$12)</f>
        <v>12898199.888983173</v>
      </c>
      <c r="D1759" s="23">
        <f>D1758+(G1758*'Infectados Brasil'!$M$12)</f>
        <v>40533341.663111664</v>
      </c>
      <c r="E1759" s="23">
        <f>E1758+(H1758*'Infectados Brasil'!$M$12)</f>
        <v>156568459.44790557</v>
      </c>
      <c r="F1759" s="23">
        <f>-('Infectados Brasil'!$M$9*C1759*(D1759/$M$1))</f>
        <v>-929102.9797377775</v>
      </c>
      <c r="G1759" s="23">
        <f>('Infectados Brasil'!$M$9*C1759*(D1759/$M$1))-('Infectados Brasil'!$M$10*D1759)</f>
        <v>-3124231.186573389</v>
      </c>
      <c r="H1759" s="23">
        <f>('Infectados Brasil'!$M$10*D1759)</f>
        <v>4053334.1663111667</v>
      </c>
      <c r="I1759" s="27">
        <f>(C1759/$M$1)*'Infectados Brasil'!$M$14</f>
        <v>0.22921943802707237</v>
      </c>
      <c r="J1759" s="4">
        <v>1</v>
      </c>
    </row>
    <row r="1760" spans="1:10" x14ac:dyDescent="0.25">
      <c r="A1760" s="8">
        <f>A1759+'Infectados Brasil'!$M$12</f>
        <v>43973.900000005116</v>
      </c>
      <c r="B1760" s="7">
        <f>B1759+'Infectados Brasil'!$M$12</f>
        <v>87.899999999997149</v>
      </c>
      <c r="C1760" s="9">
        <f>C1759+(F1759*'Infectados Brasil'!$M$12)</f>
        <v>12851744.739996284</v>
      </c>
      <c r="D1760" s="23">
        <f>D1759+(G1759*'Infectados Brasil'!$M$12)</f>
        <v>40377130.103782997</v>
      </c>
      <c r="E1760" s="23">
        <f>E1759+(H1759*'Infectados Brasil'!$M$12)</f>
        <v>156771126.15622112</v>
      </c>
      <c r="F1760" s="23">
        <f>-('Infectados Brasil'!$M$9*C1760*(D1760/$M$1))</f>
        <v>-922188.87481104815</v>
      </c>
      <c r="G1760" s="23">
        <f>('Infectados Brasil'!$M$9*C1760*(D1760/$M$1))-('Infectados Brasil'!$M$10*D1760)</f>
        <v>-3115524.1355672516</v>
      </c>
      <c r="H1760" s="23">
        <f>('Infectados Brasil'!$M$10*D1760)</f>
        <v>4037713.0103782997</v>
      </c>
      <c r="I1760" s="27">
        <f>(C1760/$M$1)*'Infectados Brasil'!$M$14</f>
        <v>0.2283938636650768</v>
      </c>
      <c r="J1760" s="4">
        <v>1</v>
      </c>
    </row>
    <row r="1761" spans="1:10" x14ac:dyDescent="0.25">
      <c r="A1761" s="8">
        <f>A1760+'Infectados Brasil'!$M$12</f>
        <v>43973.950000005119</v>
      </c>
      <c r="B1761" s="7">
        <f>B1760+'Infectados Brasil'!$M$12</f>
        <v>87.949999999997146</v>
      </c>
      <c r="C1761" s="9">
        <f>C1760+(F1760*'Infectados Brasil'!$M$12)</f>
        <v>12805635.296255732</v>
      </c>
      <c r="D1761" s="23">
        <f>D1760+(G1760*'Infectados Brasil'!$M$12)</f>
        <v>40221353.897004634</v>
      </c>
      <c r="E1761" s="23">
        <f>E1760+(H1760*'Infectados Brasil'!$M$12)</f>
        <v>156973011.80674005</v>
      </c>
      <c r="F1761" s="23">
        <f>-('Infectados Brasil'!$M$9*C1761*(D1761/$M$1))</f>
        <v>-915335.18067654921</v>
      </c>
      <c r="G1761" s="23">
        <f>('Infectados Brasil'!$M$9*C1761*(D1761/$M$1))-('Infectados Brasil'!$M$10*D1761)</f>
        <v>-3106800.2090239143</v>
      </c>
      <c r="H1761" s="23">
        <f>('Infectados Brasil'!$M$10*D1761)</f>
        <v>4022135.3897004635</v>
      </c>
      <c r="I1761" s="27">
        <f>(C1761/$M$1)*'Infectados Brasil'!$M$14</f>
        <v>0.22757443297917329</v>
      </c>
      <c r="J1761" s="4">
        <v>1</v>
      </c>
    </row>
    <row r="1762" spans="1:10" x14ac:dyDescent="0.25">
      <c r="A1762" s="8">
        <f>A1761+'Infectados Brasil'!$M$12</f>
        <v>43974.000000005122</v>
      </c>
      <c r="B1762" s="7">
        <f>B1761+'Infectados Brasil'!$M$12</f>
        <v>87.999999999997144</v>
      </c>
      <c r="C1762" s="9">
        <f>C1761+(F1761*'Infectados Brasil'!$M$12)</f>
        <v>12759868.537221905</v>
      </c>
      <c r="D1762" s="23">
        <f>D1761+(G1761*'Infectados Brasil'!$M$12)</f>
        <v>40066013.886553437</v>
      </c>
      <c r="E1762" s="23">
        <f>E1761+(H1761*'Infectados Brasil'!$M$12)</f>
        <v>157174118.57622507</v>
      </c>
      <c r="F1762" s="23">
        <f>-('Infectados Brasil'!$M$9*C1762*(D1762/$M$1))</f>
        <v>-908541.30726234836</v>
      </c>
      <c r="G1762" s="23">
        <f>('Infectados Brasil'!$M$9*C1762*(D1762/$M$1))-('Infectados Brasil'!$M$10*D1762)</f>
        <v>-3098060.0813929955</v>
      </c>
      <c r="H1762" s="23">
        <f>('Infectados Brasil'!$M$10*D1762)</f>
        <v>4006601.388655344</v>
      </c>
      <c r="I1762" s="27">
        <f>(C1762/$M$1)*'Infectados Brasil'!$M$14</f>
        <v>0.22676109229005784</v>
      </c>
      <c r="J1762" s="4">
        <v>1</v>
      </c>
    </row>
    <row r="1763" spans="1:10" x14ac:dyDescent="0.25">
      <c r="A1763" s="8">
        <f>A1762+'Infectados Brasil'!$M$12</f>
        <v>43974.050000005125</v>
      </c>
      <c r="B1763" s="7">
        <f>B1762+'Infectados Brasil'!$M$12</f>
        <v>88.049999999997141</v>
      </c>
      <c r="C1763" s="9">
        <f>C1762+(F1762*'Infectados Brasil'!$M$12)</f>
        <v>12714441.471858788</v>
      </c>
      <c r="D1763" s="23">
        <f>D1762+(G1762*'Infectados Brasil'!$M$12)</f>
        <v>39911110.882483788</v>
      </c>
      <c r="E1763" s="23">
        <f>E1762+(H1762*'Infectados Brasil'!$M$12)</f>
        <v>157374448.64565784</v>
      </c>
      <c r="F1763" s="23">
        <f>-('Infectados Brasil'!$M$9*C1763*(D1763/$M$1))</f>
        <v>-901806.67048557824</v>
      </c>
      <c r="G1763" s="23">
        <f>('Infectados Brasil'!$M$9*C1763*(D1763/$M$1))-('Infectados Brasil'!$M$10*D1763)</f>
        <v>-3089304.4177628011</v>
      </c>
      <c r="H1763" s="23">
        <f>('Infectados Brasil'!$M$10*D1763)</f>
        <v>3991111.0882483791</v>
      </c>
      <c r="I1763" s="27">
        <f>(C1763/$M$1)*'Infectados Brasil'!$M$14</f>
        <v>0.22595378844274761</v>
      </c>
      <c r="J1763" s="4">
        <v>1</v>
      </c>
    </row>
    <row r="1764" spans="1:10" x14ac:dyDescent="0.25">
      <c r="A1764" s="8">
        <f>A1763+'Infectados Brasil'!$M$12</f>
        <v>43974.100000005128</v>
      </c>
      <c r="B1764" s="7">
        <f>B1763+'Infectados Brasil'!$M$12</f>
        <v>88.099999999997138</v>
      </c>
      <c r="C1764" s="9">
        <f>C1763+(F1763*'Infectados Brasil'!$M$12)</f>
        <v>12669351.138334509</v>
      </c>
      <c r="D1764" s="23">
        <f>D1763+(G1763*'Infectados Brasil'!$M$12)</f>
        <v>39756645.66159565</v>
      </c>
      <c r="E1764" s="23">
        <f>E1763+(H1763*'Infectados Brasil'!$M$12)</f>
        <v>157574004.20007026</v>
      </c>
      <c r="F1764" s="23">
        <f>-('Infectados Brasil'!$M$9*C1764*(D1764/$M$1))</f>
        <v>-895130.69219651225</v>
      </c>
      <c r="G1764" s="23">
        <f>('Infectados Brasil'!$M$9*C1764*(D1764/$M$1))-('Infectados Brasil'!$M$10*D1764)</f>
        <v>-3080533.8739630529</v>
      </c>
      <c r="H1764" s="23">
        <f>('Infectados Brasil'!$M$10*D1764)</f>
        <v>3975664.566159565</v>
      </c>
      <c r="I1764" s="27">
        <f>(C1764/$M$1)*'Infectados Brasil'!$M$14</f>
        <v>0.22515246880125897</v>
      </c>
      <c r="J1764" s="4">
        <v>1</v>
      </c>
    </row>
    <row r="1765" spans="1:10" x14ac:dyDescent="0.25">
      <c r="A1765" s="8">
        <f>A1764+'Infectados Brasil'!$M$12</f>
        <v>43974.150000005131</v>
      </c>
      <c r="B1765" s="7">
        <f>B1764+'Infectados Brasil'!$M$12</f>
        <v>88.149999999997135</v>
      </c>
      <c r="C1765" s="9">
        <f>C1764+(F1764*'Infectados Brasil'!$M$12)</f>
        <v>12624594.603724683</v>
      </c>
      <c r="D1765" s="23">
        <f>D1764+(G1764*'Infectados Brasil'!$M$12)</f>
        <v>39602618.967897497</v>
      </c>
      <c r="E1765" s="23">
        <f>E1764+(H1764*'Infectados Brasil'!$M$12)</f>
        <v>157772787.42837825</v>
      </c>
      <c r="F1765" s="23">
        <f>-('Infectados Brasil'!$M$9*C1765*(D1765/$M$1))</f>
        <v>-888512.80012294487</v>
      </c>
      <c r="G1765" s="23">
        <f>('Infectados Brasil'!$M$9*C1765*(D1765/$M$1))-('Infectados Brasil'!$M$10*D1765)</f>
        <v>-3071749.0966668054</v>
      </c>
      <c r="H1765" s="23">
        <f>('Infectados Brasil'!$M$10*D1765)</f>
        <v>3960261.8967897501</v>
      </c>
      <c r="I1765" s="27">
        <f>(C1765/$M$1)*'Infectados Brasil'!$M$14</f>
        <v>0.22435708124333578</v>
      </c>
      <c r="J1765" s="4">
        <v>1</v>
      </c>
    </row>
    <row r="1766" spans="1:10" x14ac:dyDescent="0.25">
      <c r="A1766" s="8">
        <f>A1765+'Infectados Brasil'!$M$12</f>
        <v>43974.200000005134</v>
      </c>
      <c r="B1766" s="7">
        <f>B1765+'Infectados Brasil'!$M$12</f>
        <v>88.199999999997132</v>
      </c>
      <c r="C1766" s="9">
        <f>C1765+(F1765*'Infectados Brasil'!$M$12)</f>
        <v>12580168.963718535</v>
      </c>
      <c r="D1766" s="23">
        <f>D1765+(G1765*'Infectados Brasil'!$M$12)</f>
        <v>39449031.513064153</v>
      </c>
      <c r="E1766" s="23">
        <f>E1765+(H1765*'Infectados Brasil'!$M$12)</f>
        <v>157970800.52321774</v>
      </c>
      <c r="F1766" s="23">
        <f>-('Infectados Brasil'!$M$9*C1766*(D1766/$M$1))</f>
        <v>-881952.42781488388</v>
      </c>
      <c r="G1766" s="23">
        <f>('Infectados Brasil'!$M$9*C1766*(D1766/$M$1))-('Infectados Brasil'!$M$10*D1766)</f>
        <v>-3062950.7234915318</v>
      </c>
      <c r="H1766" s="23">
        <f>('Infectados Brasil'!$M$10*D1766)</f>
        <v>3944903.1513064154</v>
      </c>
      <c r="I1766" s="27">
        <f>(C1766/$M$1)*'Infectados Brasil'!$M$14</f>
        <v>0.22356757415522652</v>
      </c>
      <c r="J1766" s="4">
        <v>1</v>
      </c>
    </row>
    <row r="1767" spans="1:10" x14ac:dyDescent="0.25">
      <c r="A1767" s="8">
        <f>A1766+'Infectados Brasil'!$M$12</f>
        <v>43974.250000005137</v>
      </c>
      <c r="B1767" s="7">
        <f>B1766+'Infectados Brasil'!$M$12</f>
        <v>88.249999999997129</v>
      </c>
      <c r="C1767" s="9">
        <f>C1766+(F1766*'Infectados Brasil'!$M$12)</f>
        <v>12536071.34232779</v>
      </c>
      <c r="D1767" s="23">
        <f>D1766+(G1766*'Infectados Brasil'!$M$12)</f>
        <v>39295883.97688958</v>
      </c>
      <c r="E1767" s="23">
        <f>E1766+(H1766*'Infectados Brasil'!$M$12)</f>
        <v>158168045.68078306</v>
      </c>
      <c r="F1767" s="23">
        <f>-('Infectados Brasil'!$M$9*C1767*(D1767/$M$1))</f>
        <v>-875449.01458955614</v>
      </c>
      <c r="G1767" s="23">
        <f>('Infectados Brasil'!$M$9*C1767*(D1767/$M$1))-('Infectados Brasil'!$M$10*D1767)</f>
        <v>-3054139.3830994023</v>
      </c>
      <c r="H1767" s="23">
        <f>('Infectados Brasil'!$M$10*D1767)</f>
        <v>3929588.3976889583</v>
      </c>
      <c r="I1767" s="27">
        <f>(C1767/$M$1)*'Infectados Brasil'!$M$14</f>
        <v>0.222783896426511</v>
      </c>
      <c r="J1767" s="4">
        <v>1</v>
      </c>
    </row>
    <row r="1768" spans="1:10" x14ac:dyDescent="0.25">
      <c r="A1768" s="8">
        <f>A1767+'Infectados Brasil'!$M$12</f>
        <v>43974.30000000514</v>
      </c>
      <c r="B1768" s="7">
        <f>B1767+'Infectados Brasil'!$M$12</f>
        <v>88.299999999997127</v>
      </c>
      <c r="C1768" s="9">
        <f>C1767+(F1767*'Infectados Brasil'!$M$12)</f>
        <v>12492298.891598312</v>
      </c>
      <c r="D1768" s="23">
        <f>D1767+(G1767*'Infectados Brasil'!$M$12)</f>
        <v>39143177.007734612</v>
      </c>
      <c r="E1768" s="23">
        <f>E1767+(H1767*'Infectados Brasil'!$M$12)</f>
        <v>158364525.10066751</v>
      </c>
      <c r="F1768" s="23">
        <f>-('Infectados Brasil'!$M$9*C1768*(D1768/$M$1))</f>
        <v>-869002.00547673623</v>
      </c>
      <c r="G1768" s="23">
        <f>('Infectados Brasil'!$M$9*C1768*(D1768/$M$1))-('Infectados Brasil'!$M$10*D1768)</f>
        <v>-3045315.6952967253</v>
      </c>
      <c r="H1768" s="23">
        <f>('Infectados Brasil'!$M$10*D1768)</f>
        <v>3914317.7007734613</v>
      </c>
      <c r="I1768" s="27">
        <f>(C1768/$M$1)*'Infectados Brasil'!$M$14</f>
        <v>0.22200599744497571</v>
      </c>
      <c r="J1768" s="4">
        <v>1</v>
      </c>
    </row>
    <row r="1769" spans="1:10" x14ac:dyDescent="0.25">
      <c r="A1769" s="8">
        <f>A1768+'Infectados Brasil'!$M$12</f>
        <v>43974.350000005143</v>
      </c>
      <c r="B1769" s="7">
        <f>B1768+'Infectados Brasil'!$M$12</f>
        <v>88.349999999997124</v>
      </c>
      <c r="C1769" s="9">
        <f>C1768+(F1768*'Infectados Brasil'!$M$12)</f>
        <v>12448848.791324476</v>
      </c>
      <c r="D1769" s="23">
        <f>D1768+(G1768*'Infectados Brasil'!$M$12)</f>
        <v>38990911.222969778</v>
      </c>
      <c r="E1769" s="23">
        <f>E1768+(H1768*'Infectados Brasil'!$M$12)</f>
        <v>158560240.98570618</v>
      </c>
      <c r="F1769" s="23">
        <f>-('Infectados Brasil'!$M$9*C1769*(D1769/$M$1))</f>
        <v>-862610.85116439976</v>
      </c>
      <c r="G1769" s="23">
        <f>('Infectados Brasil'!$M$9*C1769*(D1769/$M$1))-('Infectados Brasil'!$M$10*D1769)</f>
        <v>-3036480.2711325781</v>
      </c>
      <c r="H1769" s="23">
        <f>('Infectados Brasil'!$M$10*D1769)</f>
        <v>3899091.1222969778</v>
      </c>
      <c r="I1769" s="27">
        <f>(C1769/$M$1)*'Infectados Brasil'!$M$14</f>
        <v>0.2212338270915378</v>
      </c>
      <c r="J1769" s="4">
        <v>1</v>
      </c>
    </row>
    <row r="1770" spans="1:10" x14ac:dyDescent="0.25">
      <c r="A1770" s="8">
        <f>A1769+'Infectados Brasil'!$M$12</f>
        <v>43974.400000005146</v>
      </c>
      <c r="B1770" s="7">
        <f>B1769+'Infectados Brasil'!$M$12</f>
        <v>88.399999999997121</v>
      </c>
      <c r="C1770" s="9">
        <f>C1769+(F1769*'Infectados Brasil'!$M$12)</f>
        <v>12405718.248766256</v>
      </c>
      <c r="D1770" s="23">
        <f>D1769+(G1769*'Infectados Brasil'!$M$12)</f>
        <v>38839087.209413148</v>
      </c>
      <c r="E1770" s="23">
        <f>E1769+(H1769*'Infectados Brasil'!$M$12)</f>
        <v>158755195.54182103</v>
      </c>
      <c r="F1770" s="23">
        <f>-('Infectados Brasil'!$M$9*C1770*(D1770/$M$1))</f>
        <v>-856275.00794470788</v>
      </c>
      <c r="G1770" s="23">
        <f>('Infectados Brasil'!$M$9*C1770*(D1770/$M$1))-('Infectados Brasil'!$M$10*D1770)</f>
        <v>-3027633.7129966072</v>
      </c>
      <c r="H1770" s="23">
        <f>('Infectados Brasil'!$M$10*D1770)</f>
        <v>3883908.7209413149</v>
      </c>
      <c r="I1770" s="27">
        <f>(C1770/$M$1)*'Infectados Brasil'!$M$14</f>
        <v>0.22046733573521746</v>
      </c>
      <c r="J1770" s="4">
        <v>1</v>
      </c>
    </row>
    <row r="1771" spans="1:10" x14ac:dyDescent="0.25">
      <c r="A1771" s="8">
        <f>A1770+'Infectados Brasil'!$M$12</f>
        <v>43974.450000005148</v>
      </c>
      <c r="B1771" s="7">
        <f>B1770+'Infectados Brasil'!$M$12</f>
        <v>88.449999999997118</v>
      </c>
      <c r="C1771" s="9">
        <f>C1770+(F1770*'Infectados Brasil'!$M$12)</f>
        <v>12362904.498369021</v>
      </c>
      <c r="D1771" s="23">
        <f>D1770+(G1770*'Infectados Brasil'!$M$12)</f>
        <v>38687705.523763321</v>
      </c>
      <c r="E1771" s="23">
        <f>E1770+(H1770*'Infectados Brasil'!$M$12)</f>
        <v>158949390.97786811</v>
      </c>
      <c r="F1771" s="23">
        <f>-('Infectados Brasil'!$M$9*C1771*(D1771/$M$1))</f>
        <v>-849993.9376603273</v>
      </c>
      <c r="G1771" s="23">
        <f>('Infectados Brasil'!$M$9*C1771*(D1771/$M$1))-('Infectados Brasil'!$M$10*D1771)</f>
        <v>-3018776.614716005</v>
      </c>
      <c r="H1771" s="23">
        <f>('Infectados Brasil'!$M$10*D1771)</f>
        <v>3868770.5523763322</v>
      </c>
      <c r="I1771" s="27">
        <f>(C1771/$M$1)*'Infectados Brasil'!$M$14</f>
        <v>0.21970647422815803</v>
      </c>
      <c r="J1771" s="4">
        <v>1</v>
      </c>
    </row>
    <row r="1772" spans="1:10" x14ac:dyDescent="0.25">
      <c r="A1772" s="8">
        <f>A1771+'Infectados Brasil'!$M$12</f>
        <v>43974.500000005151</v>
      </c>
      <c r="B1772" s="7">
        <f>B1771+'Infectados Brasil'!$M$12</f>
        <v>88.499999999997115</v>
      </c>
      <c r="C1772" s="9">
        <f>C1771+(F1771*'Infectados Brasil'!$M$12)</f>
        <v>12320404.801486004</v>
      </c>
      <c r="D1772" s="23">
        <f>D1771+(G1771*'Infectados Brasil'!$M$12)</f>
        <v>38536766.693027519</v>
      </c>
      <c r="E1772" s="23">
        <f>E1771+(H1771*'Infectados Brasil'!$M$12)</f>
        <v>159142829.50548694</v>
      </c>
      <c r="F1772" s="23">
        <f>-('Infectados Brasil'!$M$9*C1772*(D1772/$M$1))</f>
        <v>-843767.1076510878</v>
      </c>
      <c r="G1772" s="23">
        <f>('Infectados Brasil'!$M$9*C1772*(D1772/$M$1))-('Infectados Brasil'!$M$10*D1772)</f>
        <v>-3009909.5616516643</v>
      </c>
      <c r="H1772" s="23">
        <f>('Infectados Brasil'!$M$10*D1772)</f>
        <v>3853676.6693027522</v>
      </c>
      <c r="I1772" s="27">
        <f>(C1772/$M$1)*'Infectados Brasil'!$M$14</f>
        <v>0.21895119390069412</v>
      </c>
      <c r="J1772" s="4">
        <v>1</v>
      </c>
    </row>
    <row r="1773" spans="1:10" x14ac:dyDescent="0.25">
      <c r="A1773" s="8">
        <f>A1772+'Infectados Brasil'!$M$12</f>
        <v>43974.550000005154</v>
      </c>
      <c r="B1773" s="7">
        <f>B1772+'Infectados Brasil'!$M$12</f>
        <v>88.549999999997112</v>
      </c>
      <c r="C1773" s="9">
        <f>C1772+(F1772*'Infectados Brasil'!$M$12)</f>
        <v>12278216.44610345</v>
      </c>
      <c r="D1773" s="23">
        <f>D1772+(G1772*'Infectados Brasil'!$M$12)</f>
        <v>38386271.214944936</v>
      </c>
      <c r="E1773" s="23">
        <f>E1772+(H1772*'Infectados Brasil'!$M$12)</f>
        <v>159335513.33895206</v>
      </c>
      <c r="F1773" s="23">
        <f>-('Infectados Brasil'!$M$9*C1773*(D1773/$M$1))</f>
        <v>-837593.99070098565</v>
      </c>
      <c r="G1773" s="23">
        <f>('Infectados Brasil'!$M$9*C1773*(D1773/$M$1))-('Infectados Brasil'!$M$10*D1773)</f>
        <v>-3001033.1307935081</v>
      </c>
      <c r="H1773" s="23">
        <f>('Infectados Brasil'!$M$10*D1773)</f>
        <v>3838627.1214944939</v>
      </c>
      <c r="I1773" s="27">
        <f>(C1773/$M$1)*'Infectados Brasil'!$M$14</f>
        <v>0.218201446556467</v>
      </c>
      <c r="J1773" s="4">
        <v>1</v>
      </c>
    </row>
    <row r="1774" spans="1:10" x14ac:dyDescent="0.25">
      <c r="A1774" s="8">
        <f>A1773+'Infectados Brasil'!$M$12</f>
        <v>43974.600000005157</v>
      </c>
      <c r="B1774" s="7">
        <f>B1773+'Infectados Brasil'!$M$12</f>
        <v>88.59999999999711</v>
      </c>
      <c r="C1774" s="9">
        <f>C1773+(F1773*'Infectados Brasil'!$M$12)</f>
        <v>12236336.7465684</v>
      </c>
      <c r="D1774" s="23">
        <f>D1773+(G1773*'Infectados Brasil'!$M$12)</f>
        <v>38236219.558405258</v>
      </c>
      <c r="E1774" s="23">
        <f>E1773+(H1773*'Infectados Brasil'!$M$12)</f>
        <v>159527444.69502679</v>
      </c>
      <c r="F1774" s="23">
        <f>-('Infectados Brasil'!$M$9*C1774*(D1774/$M$1))</f>
        <v>-831474.06498552905</v>
      </c>
      <c r="G1774" s="23">
        <f>('Infectados Brasil'!$M$9*C1774*(D1774/$M$1))-('Infectados Brasil'!$M$10*D1774)</f>
        <v>-2992147.8908549971</v>
      </c>
      <c r="H1774" s="23">
        <f>('Infectados Brasil'!$M$10*D1774)</f>
        <v>3823621.9558405261</v>
      </c>
      <c r="I1774" s="27">
        <f>(C1774/$M$1)*'Infectados Brasil'!$M$14</f>
        <v>0.21745718446758697</v>
      </c>
      <c r="J1774" s="4">
        <v>1</v>
      </c>
    </row>
    <row r="1775" spans="1:10" x14ac:dyDescent="0.25">
      <c r="A1775" s="8">
        <f>A1774+'Infectados Brasil'!$M$12</f>
        <v>43974.65000000516</v>
      </c>
      <c r="B1775" s="7">
        <f>B1774+'Infectados Brasil'!$M$12</f>
        <v>88.649999999997107</v>
      </c>
      <c r="C1775" s="9">
        <f>C1774+(F1774*'Infectados Brasil'!$M$12)</f>
        <v>12194763.043319125</v>
      </c>
      <c r="D1775" s="23">
        <f>D1774+(G1774*'Infectados Brasil'!$M$12)</f>
        <v>38086612.163862512</v>
      </c>
      <c r="E1775" s="23">
        <f>E1774+(H1774*'Infectados Brasil'!$M$12)</f>
        <v>159718625.79281881</v>
      </c>
      <c r="F1775" s="23">
        <f>-('Infectados Brasil'!$M$9*C1775*(D1775/$M$1))</f>
        <v>-825406.81401943904</v>
      </c>
      <c r="G1775" s="23">
        <f>('Infectados Brasil'!$M$9*C1775*(D1775/$M$1))-('Infectados Brasil'!$M$10*D1775)</f>
        <v>-2983254.4023668123</v>
      </c>
      <c r="H1775" s="23">
        <f>('Infectados Brasil'!$M$10*D1775)</f>
        <v>3808661.2163862512</v>
      </c>
      <c r="I1775" s="27">
        <f>(C1775/$M$1)*'Infectados Brasil'!$M$14</f>
        <v>0.21671836036984271</v>
      </c>
      <c r="J1775" s="4">
        <v>1</v>
      </c>
    </row>
    <row r="1776" spans="1:10" x14ac:dyDescent="0.25">
      <c r="A1776" s="8">
        <f>A1775+'Infectados Brasil'!$M$12</f>
        <v>43974.700000005163</v>
      </c>
      <c r="B1776" s="7">
        <f>B1775+'Infectados Brasil'!$M$12</f>
        <v>88.699999999997104</v>
      </c>
      <c r="C1776" s="9">
        <f>C1775+(F1775*'Infectados Brasil'!$M$12)</f>
        <v>12153492.702618152</v>
      </c>
      <c r="D1776" s="23">
        <f>D1775+(G1775*'Infectados Brasil'!$M$12)</f>
        <v>37937449.443744168</v>
      </c>
      <c r="E1776" s="23">
        <f>E1775+(H1775*'Infectados Brasil'!$M$12)</f>
        <v>159909058.85363811</v>
      </c>
      <c r="F1776" s="23">
        <f>-('Infectados Brasil'!$M$9*C1776*(D1776/$M$1))</f>
        <v>-819391.72660469892</v>
      </c>
      <c r="G1776" s="23">
        <f>('Infectados Brasil'!$M$9*C1776*(D1776/$M$1))-('Infectados Brasil'!$M$10*D1776)</f>
        <v>-2974353.2177697178</v>
      </c>
      <c r="H1776" s="23">
        <f>('Infectados Brasil'!$M$10*D1776)</f>
        <v>3793744.944374417</v>
      </c>
      <c r="I1776" s="27">
        <f>(C1776/$M$1)*'Infectados Brasil'!$M$14</f>
        <v>0.21598492745795686</v>
      </c>
      <c r="J1776" s="4">
        <v>1</v>
      </c>
    </row>
    <row r="1777" spans="1:10" x14ac:dyDescent="0.25">
      <c r="A1777" s="8">
        <f>A1776+'Infectados Brasil'!$M$12</f>
        <v>43974.750000005166</v>
      </c>
      <c r="B1777" s="7">
        <f>B1776+'Infectados Brasil'!$M$12</f>
        <v>88.749999999997101</v>
      </c>
      <c r="C1777" s="9">
        <f>C1776+(F1776*'Infectados Brasil'!$M$12)</f>
        <v>12112523.116287917</v>
      </c>
      <c r="D1777" s="23">
        <f>D1776+(G1776*'Infectados Brasil'!$M$12)</f>
        <v>37788731.782855682</v>
      </c>
      <c r="E1777" s="23">
        <f>E1776+(H1776*'Infectados Brasil'!$M$12)</f>
        <v>160098746.10085684</v>
      </c>
      <c r="F1777" s="23">
        <f>-('Infectados Brasil'!$M$9*C1777*(D1777/$M$1))</f>
        <v>-813428.29677896271</v>
      </c>
      <c r="G1777" s="23">
        <f>('Infectados Brasil'!$M$9*C1777*(D1777/$M$1))-('Infectados Brasil'!$M$10*D1777)</f>
        <v>-2965444.881506606</v>
      </c>
      <c r="H1777" s="23">
        <f>('Infectados Brasil'!$M$10*D1777)</f>
        <v>3778873.1782855685</v>
      </c>
      <c r="I1777" s="27">
        <f>(C1777/$M$1)*'Infectados Brasil'!$M$14</f>
        <v>0.2152568393808881</v>
      </c>
      <c r="J1777" s="4">
        <v>1</v>
      </c>
    </row>
    <row r="1778" spans="1:10" x14ac:dyDescent="0.25">
      <c r="A1778" s="8">
        <f>A1777+'Infectados Brasil'!$M$12</f>
        <v>43974.800000005169</v>
      </c>
      <c r="B1778" s="7">
        <f>B1777+'Infectados Brasil'!$M$12</f>
        <v>88.799999999997098</v>
      </c>
      <c r="C1778" s="9">
        <f>C1777+(F1777*'Infectados Brasil'!$M$12)</f>
        <v>12071851.70144897</v>
      </c>
      <c r="D1778" s="23">
        <f>D1777+(G1777*'Infectados Brasil'!$M$12)</f>
        <v>37640459.538780354</v>
      </c>
      <c r="E1778" s="23">
        <f>E1777+(H1777*'Infectados Brasil'!$M$12)</f>
        <v>160287689.75977111</v>
      </c>
      <c r="F1778" s="23">
        <f>-('Infectados Brasil'!$M$9*C1778*(D1778/$M$1))</f>
        <v>-807516.02376432007</v>
      </c>
      <c r="G1778" s="23">
        <f>('Infectados Brasil'!$M$9*C1778*(D1778/$M$1))-('Infectados Brasil'!$M$10*D1778)</f>
        <v>-2956529.9301137156</v>
      </c>
      <c r="H1778" s="23">
        <f>('Infectados Brasil'!$M$10*D1778)</f>
        <v>3764045.9538780358</v>
      </c>
      <c r="I1778" s="27">
        <f>(C1778/$M$1)*'Infectados Brasil'!$M$14</f>
        <v>0.21453405023717881</v>
      </c>
      <c r="J1778" s="4">
        <v>1</v>
      </c>
    </row>
    <row r="1779" spans="1:10" x14ac:dyDescent="0.25">
      <c r="A1779" s="8">
        <f>A1778+'Infectados Brasil'!$M$12</f>
        <v>43974.850000005172</v>
      </c>
      <c r="B1779" s="7">
        <f>B1778+'Infectados Brasil'!$M$12</f>
        <v>88.849999999997095</v>
      </c>
      <c r="C1779" s="9">
        <f>C1778+(F1778*'Infectados Brasil'!$M$12)</f>
        <v>12031475.900260754</v>
      </c>
      <c r="D1779" s="23">
        <f>D1778+(G1778*'Infectados Brasil'!$M$12)</f>
        <v>37492633.042274669</v>
      </c>
      <c r="E1779" s="23">
        <f>E1778+(H1778*'Infectados Brasil'!$M$12)</f>
        <v>160475892.05746502</v>
      </c>
      <c r="F1779" s="23">
        <f>-('Infectados Brasil'!$M$9*C1779*(D1779/$M$1))</f>
        <v>-801654.41191642417</v>
      </c>
      <c r="G1779" s="23">
        <f>('Infectados Brasil'!$M$9*C1779*(D1779/$M$1))-('Infectados Brasil'!$M$10*D1779)</f>
        <v>-2947608.8923110431</v>
      </c>
      <c r="H1779" s="23">
        <f>('Infectados Brasil'!$M$10*D1779)</f>
        <v>3749263.3042274672</v>
      </c>
      <c r="I1779" s="27">
        <f>(C1779/$M$1)*'Infectados Brasil'!$M$14</f>
        <v>0.21381651457034825</v>
      </c>
      <c r="J1779" s="4">
        <v>1</v>
      </c>
    </row>
    <row r="1780" spans="1:10" x14ac:dyDescent="0.25">
      <c r="A1780" s="8">
        <f>A1779+'Infectados Brasil'!$M$12</f>
        <v>43974.900000005175</v>
      </c>
      <c r="B1780" s="7">
        <f>B1779+'Infectados Brasil'!$M$12</f>
        <v>88.899999999997092</v>
      </c>
      <c r="C1780" s="9">
        <f>C1779+(F1779*'Infectados Brasil'!$M$12)</f>
        <v>11991393.179664932</v>
      </c>
      <c r="D1780" s="23">
        <f>D1779+(G1779*'Infectados Brasil'!$M$12)</f>
        <v>37345252.597659118</v>
      </c>
      <c r="E1780" s="23">
        <f>E1779+(H1779*'Infectados Brasil'!$M$12)</f>
        <v>160663355.2226764</v>
      </c>
      <c r="F1780" s="23">
        <f>-('Infectados Brasil'!$M$9*C1780*(D1780/$M$1))</f>
        <v>-795842.97067398194</v>
      </c>
      <c r="G1780" s="23">
        <f>('Infectados Brasil'!$M$9*C1780*(D1780/$M$1))-('Infectados Brasil'!$M$10*D1780)</f>
        <v>-2938682.2890919298</v>
      </c>
      <c r="H1780" s="23">
        <f>('Infectados Brasil'!$M$10*D1780)</f>
        <v>3734525.2597659118</v>
      </c>
      <c r="I1780" s="27">
        <f>(C1780/$M$1)*'Infectados Brasil'!$M$14</f>
        <v>0.21310418736433107</v>
      </c>
      <c r="J1780" s="4">
        <v>1</v>
      </c>
    </row>
    <row r="1781" spans="1:10" x14ac:dyDescent="0.25">
      <c r="A1781" s="8">
        <f>A1780+'Infectados Brasil'!$M$12</f>
        <v>43974.950000005178</v>
      </c>
      <c r="B1781" s="7">
        <f>B1780+'Infectados Brasil'!$M$12</f>
        <v>88.94999999999709</v>
      </c>
      <c r="C1781" s="9">
        <f>C1780+(F1780*'Infectados Brasil'!$M$12)</f>
        <v>11951601.031131234</v>
      </c>
      <c r="D1781" s="23">
        <f>D1780+(G1780*'Infectados Brasil'!$M$12)</f>
        <v>37198318.483204521</v>
      </c>
      <c r="E1781" s="23">
        <f>E1780+(H1780*'Infectados Brasil'!$M$12)</f>
        <v>160850081.4856647</v>
      </c>
      <c r="F1781" s="23">
        <f>-('Infectados Brasil'!$M$9*C1781*(D1781/$M$1))</f>
        <v>-790081.21450861101</v>
      </c>
      <c r="G1781" s="23">
        <f>('Infectados Brasil'!$M$9*C1781*(D1781/$M$1))-('Infectados Brasil'!$M$10*D1781)</f>
        <v>-2929750.6338118417</v>
      </c>
      <c r="H1781" s="23">
        <f>('Infectados Brasil'!$M$10*D1781)</f>
        <v>3719831.8483204525</v>
      </c>
      <c r="I1781" s="27">
        <f>(C1781/$M$1)*'Infectados Brasil'!$M$14</f>
        <v>0.21239702403896077</v>
      </c>
      <c r="J1781" s="4">
        <v>1</v>
      </c>
    </row>
    <row r="1782" spans="1:10" x14ac:dyDescent="0.25">
      <c r="A1782" s="8">
        <f>A1781+'Infectados Brasil'!$M$12</f>
        <v>43975.00000000518</v>
      </c>
      <c r="B1782" s="7">
        <f>B1781+'Infectados Brasil'!$M$12</f>
        <v>88.999999999997087</v>
      </c>
      <c r="C1782" s="9">
        <f>C1781+(F1781*'Infectados Brasil'!$M$12)</f>
        <v>11912096.970405804</v>
      </c>
      <c r="D1782" s="23">
        <f>D1781+(G1781*'Infectados Brasil'!$M$12)</f>
        <v>37051830.951513931</v>
      </c>
      <c r="E1782" s="23">
        <f>E1781+(H1781*'Infectados Brasil'!$M$12)</f>
        <v>161036073.07808071</v>
      </c>
      <c r="F1782" s="23">
        <f>-('Infectados Brasil'!$M$9*C1782*(D1782/$M$1))</f>
        <v>-784368.66287506174</v>
      </c>
      <c r="G1782" s="23">
        <f>('Infectados Brasil'!$M$9*C1782*(D1782/$M$1))-('Infectados Brasil'!$M$10*D1782)</f>
        <v>-2920814.4322763314</v>
      </c>
      <c r="H1782" s="23">
        <f>('Infectados Brasil'!$M$10*D1782)</f>
        <v>3705183.0951513932</v>
      </c>
      <c r="I1782" s="27">
        <f>(C1782/$M$1)*'Infectados Brasil'!$M$14</f>
        <v>0.21169498044549742</v>
      </c>
      <c r="J1782" s="4">
        <v>1</v>
      </c>
    </row>
    <row r="1783" spans="1:10" x14ac:dyDescent="0.25">
      <c r="A1783" s="8">
        <f>A1782+'Infectados Brasil'!$M$12</f>
        <v>43975.050000005183</v>
      </c>
      <c r="B1783" s="7">
        <f>B1782+'Infectados Brasil'!$M$12</f>
        <v>89.049999999997084</v>
      </c>
      <c r="C1783" s="9">
        <f>C1782+(F1782*'Infectados Brasil'!$M$12)</f>
        <v>11872878.53726205</v>
      </c>
      <c r="D1783" s="23">
        <f>D1782+(G1782*'Infectados Brasil'!$M$12)</f>
        <v>36905790.229900114</v>
      </c>
      <c r="E1783" s="23">
        <f>E1782+(H1782*'Infectados Brasil'!$M$12)</f>
        <v>161221332.23283827</v>
      </c>
      <c r="F1783" s="23">
        <f>-('Infectados Brasil'!$M$9*C1783*(D1783/$M$1))</f>
        <v>-778704.84016181144</v>
      </c>
      <c r="G1783" s="23">
        <f>('Infectados Brasil'!$M$9*C1783*(D1783/$M$1))-('Infectados Brasil'!$M$10*D1783)</f>
        <v>-2911874.1828282</v>
      </c>
      <c r="H1783" s="23">
        <f>('Infectados Brasil'!$M$10*D1783)</f>
        <v>3690579.0229900116</v>
      </c>
      <c r="I1783" s="27">
        <f>(C1783/$M$1)*'Infectados Brasil'!$M$14</f>
        <v>0.21099801286219985</v>
      </c>
      <c r="J1783" s="4">
        <v>1</v>
      </c>
    </row>
    <row r="1784" spans="1:10" x14ac:dyDescent="0.25">
      <c r="A1784" s="8">
        <f>A1783+'Infectados Brasil'!$M$12</f>
        <v>43975.100000005186</v>
      </c>
      <c r="B1784" s="7">
        <f>B1783+'Infectados Brasil'!$M$12</f>
        <v>89.099999999997081</v>
      </c>
      <c r="C1784" s="9">
        <f>C1783+(F1783*'Infectados Brasil'!$M$12)</f>
        <v>11833943.29525396</v>
      </c>
      <c r="D1784" s="23">
        <f>D1783+(G1783*'Infectados Brasil'!$M$12)</f>
        <v>36760196.520758703</v>
      </c>
      <c r="E1784" s="23">
        <f>E1783+(H1783*'Infectados Brasil'!$M$12)</f>
        <v>161405861.18398777</v>
      </c>
      <c r="F1784" s="23">
        <f>-('Infectados Brasil'!$M$9*C1784*(D1784/$M$1))</f>
        <v>-773089.2756420268</v>
      </c>
      <c r="G1784" s="23">
        <f>('Infectados Brasil'!$M$9*C1784*(D1784/$M$1))-('Infectados Brasil'!$M$10*D1784)</f>
        <v>-2902930.3764338437</v>
      </c>
      <c r="H1784" s="23">
        <f>('Infectados Brasil'!$M$10*D1784)</f>
        <v>3676019.6520758704</v>
      </c>
      <c r="I1784" s="27">
        <f>(C1784/$M$1)*'Infectados Brasil'!$M$14</f>
        <v>0.2103060779899418</v>
      </c>
      <c r="J1784" s="4">
        <v>1</v>
      </c>
    </row>
    <row r="1785" spans="1:10" x14ac:dyDescent="0.25">
      <c r="A1785" s="8">
        <f>A1784+'Infectados Brasil'!$M$12</f>
        <v>43975.150000005189</v>
      </c>
      <c r="B1785" s="7">
        <f>B1784+'Infectados Brasil'!$M$12</f>
        <v>89.149999999997078</v>
      </c>
      <c r="C1785" s="9">
        <f>C1784+(F1784*'Infectados Brasil'!$M$12)</f>
        <v>11795288.831471859</v>
      </c>
      <c r="D1785" s="23">
        <f>D1784+(G1784*'Infectados Brasil'!$M$12)</f>
        <v>36615050.001937009</v>
      </c>
      <c r="E1785" s="23">
        <f>E1784+(H1784*'Infectados Brasil'!$M$12)</f>
        <v>161589662.16659155</v>
      </c>
      <c r="F1785" s="23">
        <f>-('Infectados Brasil'!$M$9*C1785*(D1785/$M$1))</f>
        <v>-767521.50342489884</v>
      </c>
      <c r="G1785" s="23">
        <f>('Infectados Brasil'!$M$9*C1785*(D1785/$M$1))-('Infectados Brasil'!$M$10*D1785)</f>
        <v>-2893983.4967688024</v>
      </c>
      <c r="H1785" s="23">
        <f>('Infectados Brasil'!$M$10*D1785)</f>
        <v>3661505.0001937011</v>
      </c>
      <c r="I1785" s="27">
        <f>(C1785/$M$1)*'Infectados Brasil'!$M$14</f>
        <v>0.20961913294787132</v>
      </c>
      <c r="J1785" s="4">
        <v>1</v>
      </c>
    </row>
    <row r="1786" spans="1:10" x14ac:dyDescent="0.25">
      <c r="A1786" s="8">
        <f>A1785+'Infectados Brasil'!$M$12</f>
        <v>43975.200000005192</v>
      </c>
      <c r="B1786" s="7">
        <f>B1785+'Infectados Brasil'!$M$12</f>
        <v>89.199999999997075</v>
      </c>
      <c r="C1786" s="9">
        <f>C1785+(F1785*'Infectados Brasil'!$M$12)</f>
        <v>11756912.756300613</v>
      </c>
      <c r="D1786" s="23">
        <f>D1785+(G1785*'Infectados Brasil'!$M$12)</f>
        <v>36470350.827098571</v>
      </c>
      <c r="E1786" s="23">
        <f>E1785+(H1785*'Infectados Brasil'!$M$12)</f>
        <v>161772737.41660124</v>
      </c>
      <c r="F1786" s="23">
        <f>-('Infectados Brasil'!$M$9*C1786*(D1786/$M$1))</f>
        <v>-762001.06240735273</v>
      </c>
      <c r="G1786" s="23">
        <f>('Infectados Brasil'!$M$9*C1786*(D1786/$M$1))-('Infectados Brasil'!$M$10*D1786)</f>
        <v>-2885034.0203025043</v>
      </c>
      <c r="H1786" s="23">
        <f>('Infectados Brasil'!$M$10*D1786)</f>
        <v>3647035.0827098573</v>
      </c>
      <c r="I1786" s="27">
        <f>(C1786/$M$1)*'Infectados Brasil'!$M$14</f>
        <v>0.20893713526911373</v>
      </c>
      <c r="J1786" s="4">
        <v>1</v>
      </c>
    </row>
    <row r="1787" spans="1:10" x14ac:dyDescent="0.25">
      <c r="A1787" s="8">
        <f>A1786+'Infectados Brasil'!$M$12</f>
        <v>43975.250000005195</v>
      </c>
      <c r="B1787" s="7">
        <f>B1786+'Infectados Brasil'!$M$12</f>
        <v>89.249999999997073</v>
      </c>
      <c r="C1787" s="9">
        <f>C1786+(F1786*'Infectados Brasil'!$M$12)</f>
        <v>11718812.703180246</v>
      </c>
      <c r="D1787" s="23">
        <f>D1786+(G1786*'Infectados Brasil'!$M$12)</f>
        <v>36326099.126083449</v>
      </c>
      <c r="E1787" s="23">
        <f>E1786+(H1786*'Infectados Brasil'!$M$12)</f>
        <v>161955089.17073673</v>
      </c>
      <c r="F1787" s="23">
        <f>-('Infectados Brasil'!$M$9*C1787*(D1787/$M$1))</f>
        <v>-756527.49622612854</v>
      </c>
      <c r="G1787" s="23">
        <f>('Infectados Brasil'!$M$9*C1787*(D1787/$M$1))-('Infectados Brasil'!$M$10*D1787)</f>
        <v>-2876082.4163822164</v>
      </c>
      <c r="H1787" s="23">
        <f>('Infectados Brasil'!$M$10*D1787)</f>
        <v>3632609.912608345</v>
      </c>
      <c r="I1787" s="27">
        <f>(C1787/$M$1)*'Infectados Brasil'!$M$14</f>
        <v>0.20826004289651751</v>
      </c>
      <c r="J1787" s="4">
        <v>1</v>
      </c>
    </row>
    <row r="1788" spans="1:10" x14ac:dyDescent="0.25">
      <c r="A1788" s="8">
        <f>A1787+'Infectados Brasil'!$M$12</f>
        <v>43975.300000005198</v>
      </c>
      <c r="B1788" s="7">
        <f>B1787+'Infectados Brasil'!$M$12</f>
        <v>89.29999999999707</v>
      </c>
      <c r="C1788" s="9">
        <f>C1787+(F1787*'Infectados Brasil'!$M$12)</f>
        <v>11680986.328368939</v>
      </c>
      <c r="D1788" s="23">
        <f>D1787+(G1787*'Infectados Brasil'!$M$12)</f>
        <v>36182295.005264334</v>
      </c>
      <c r="E1788" s="23">
        <f>E1787+(H1787*'Infectados Brasil'!$M$12)</f>
        <v>162136719.66636714</v>
      </c>
      <c r="F1788" s="23">
        <f>-('Infectados Brasil'!$M$9*C1788*(D1788/$M$1))</f>
        <v>-751100.35321023921</v>
      </c>
      <c r="G1788" s="23">
        <f>('Infectados Brasil'!$M$9*C1788*(D1788/$M$1))-('Infectados Brasil'!$M$10*D1788)</f>
        <v>-2867129.1473161946</v>
      </c>
      <c r="H1788" s="23">
        <f>('Infectados Brasil'!$M$10*D1788)</f>
        <v>3618229.5005264338</v>
      </c>
      <c r="I1788" s="27">
        <f>(C1788/$M$1)*'Infectados Brasil'!$M$14</f>
        <v>0.20758781417844227</v>
      </c>
      <c r="J1788" s="4">
        <v>1</v>
      </c>
    </row>
    <row r="1789" spans="1:10" x14ac:dyDescent="0.25">
      <c r="A1789" s="8">
        <f>A1788+'Infectados Brasil'!$M$12</f>
        <v>43975.350000005201</v>
      </c>
      <c r="B1789" s="7">
        <f>B1788+'Infectados Brasil'!$M$12</f>
        <v>89.349999999997067</v>
      </c>
      <c r="C1789" s="9">
        <f>C1788+(F1788*'Infectados Brasil'!$M$12)</f>
        <v>11643431.310708428</v>
      </c>
      <c r="D1789" s="23">
        <f>D1788+(G1788*'Infectados Brasil'!$M$12)</f>
        <v>36038938.547898524</v>
      </c>
      <c r="E1789" s="23">
        <f>E1788+(H1788*'Infectados Brasil'!$M$12)</f>
        <v>162317631.14139345</v>
      </c>
      <c r="F1789" s="23">
        <f>-('Infectados Brasil'!$M$9*C1789*(D1789/$M$1))</f>
        <v>-745719.18633380497</v>
      </c>
      <c r="G1789" s="23">
        <f>('Infectados Brasil'!$M$9*C1789*(D1789/$M$1))-('Infectados Brasil'!$M$10*D1789)</f>
        <v>-2858174.6684560478</v>
      </c>
      <c r="H1789" s="23">
        <f>('Infectados Brasil'!$M$10*D1789)</f>
        <v>3603893.8547898526</v>
      </c>
      <c r="I1789" s="27">
        <f>(C1789/$M$1)*'Infectados Brasil'!$M$14</f>
        <v>0.20692040786458976</v>
      </c>
      <c r="J1789" s="4">
        <v>1</v>
      </c>
    </row>
    <row r="1790" spans="1:10" x14ac:dyDescent="0.25">
      <c r="A1790" s="8">
        <f>A1789+'Infectados Brasil'!$M$12</f>
        <v>43975.400000005204</v>
      </c>
      <c r="B1790" s="7">
        <f>B1789+'Infectados Brasil'!$M$12</f>
        <v>89.399999999997064</v>
      </c>
      <c r="C1790" s="9">
        <f>C1789+(F1789*'Infectados Brasil'!$M$12)</f>
        <v>11606145.351391738</v>
      </c>
      <c r="D1790" s="23">
        <f>D1789+(G1789*'Infectados Brasil'!$M$12)</f>
        <v>35896029.814475723</v>
      </c>
      <c r="E1790" s="23">
        <f>E1789+(H1789*'Infectados Brasil'!$M$12)</f>
        <v>162497825.83413294</v>
      </c>
      <c r="F1790" s="23">
        <f>-('Infectados Brasil'!$M$9*C1790*(D1790/$M$1))</f>
        <v>-740383.55316926073</v>
      </c>
      <c r="G1790" s="23">
        <f>('Infectados Brasil'!$M$9*C1790*(D1790/$M$1))-('Infectados Brasil'!$M$10*D1790)</f>
        <v>-2849219.4282783116</v>
      </c>
      <c r="H1790" s="23">
        <f>('Infectados Brasil'!$M$10*D1790)</f>
        <v>3589602.9814475724</v>
      </c>
      <c r="I1790" s="27">
        <f>(C1790/$M$1)*'Infectados Brasil'!$M$14</f>
        <v>0.20625778310187604</v>
      </c>
      <c r="J1790" s="4">
        <v>1</v>
      </c>
    </row>
    <row r="1791" spans="1:10" x14ac:dyDescent="0.25">
      <c r="A1791" s="8">
        <f>A1790+'Infectados Brasil'!$M$12</f>
        <v>43975.450000005207</v>
      </c>
      <c r="B1791" s="7">
        <f>B1790+'Infectados Brasil'!$M$12</f>
        <v>89.449999999997061</v>
      </c>
      <c r="C1791" s="9">
        <f>C1790+(F1790*'Infectados Brasil'!$M$12)</f>
        <v>11569126.173733275</v>
      </c>
      <c r="D1791" s="23">
        <f>D1790+(G1790*'Infectados Brasil'!$M$12)</f>
        <v>35753568.843061805</v>
      </c>
      <c r="E1791" s="23">
        <f>E1790+(H1790*'Infectados Brasil'!$M$12)</f>
        <v>162677305.98320532</v>
      </c>
      <c r="F1791" s="23">
        <f>-('Infectados Brasil'!$M$9*C1791*(D1791/$M$1))</f>
        <v>-735093.0158409446</v>
      </c>
      <c r="G1791" s="23">
        <f>('Infectados Brasil'!$M$9*C1791*(D1791/$M$1))-('Infectados Brasil'!$M$10*D1791)</f>
        <v>-2840263.8684652364</v>
      </c>
      <c r="H1791" s="23">
        <f>('Infectados Brasil'!$M$10*D1791)</f>
        <v>3575356.8843061808</v>
      </c>
      <c r="I1791" s="27">
        <f>(C1791/$M$1)*'Infectados Brasil'!$M$14</f>
        <v>0.20559989943034562</v>
      </c>
      <c r="J1791" s="4">
        <v>1</v>
      </c>
    </row>
    <row r="1792" spans="1:10" x14ac:dyDescent="0.25">
      <c r="A1792" s="8">
        <f>A1791+'Infectados Brasil'!$M$12</f>
        <v>43975.50000000521</v>
      </c>
      <c r="B1792" s="7">
        <f>B1791+'Infectados Brasil'!$M$12</f>
        <v>89.499999999997058</v>
      </c>
      <c r="C1792" s="9">
        <f>C1791+(F1791*'Infectados Brasil'!$M$12)</f>
        <v>11532371.522941228</v>
      </c>
      <c r="D1792" s="23">
        <f>D1791+(G1791*'Infectados Brasil'!$M$12)</f>
        <v>35611555.649638541</v>
      </c>
      <c r="E1792" s="23">
        <f>E1791+(H1791*'Infectados Brasil'!$M$12)</f>
        <v>162856073.82742062</v>
      </c>
      <c r="F1792" s="23">
        <f>-('Infectados Brasil'!$M$9*C1792*(D1792/$M$1))</f>
        <v>-729847.14097905892</v>
      </c>
      <c r="G1792" s="23">
        <f>('Infectados Brasil'!$M$9*C1792*(D1792/$M$1))-('Infectados Brasil'!$M$10*D1792)</f>
        <v>-2831308.4239847953</v>
      </c>
      <c r="H1792" s="23">
        <f>('Infectados Brasil'!$M$10*D1792)</f>
        <v>3561155.5649638544</v>
      </c>
      <c r="I1792" s="27">
        <f>(C1792/$M$1)*'Infectados Brasil'!$M$14</f>
        <v>0.20494671677912696</v>
      </c>
      <c r="J1792" s="4">
        <v>1</v>
      </c>
    </row>
    <row r="1793" spans="1:10" x14ac:dyDescent="0.25">
      <c r="A1793" s="8">
        <f>A1792+'Infectados Brasil'!$M$12</f>
        <v>43975.550000005212</v>
      </c>
      <c r="B1793" s="7">
        <f>B1792+'Infectados Brasil'!$M$12</f>
        <v>89.549999999997056</v>
      </c>
      <c r="C1793" s="9">
        <f>C1792+(F1792*'Infectados Brasil'!$M$12)</f>
        <v>11495879.165892275</v>
      </c>
      <c r="D1793" s="23">
        <f>D1792+(G1792*'Infectados Brasil'!$M$12)</f>
        <v>35469990.228439301</v>
      </c>
      <c r="E1793" s="23">
        <f>E1792+(H1792*'Infectados Brasil'!$M$12)</f>
        <v>163034131.60566881</v>
      </c>
      <c r="F1793" s="23">
        <f>-('Infectados Brasil'!$M$9*C1793*(D1793/$M$1))</f>
        <v>-724645.49967401184</v>
      </c>
      <c r="G1793" s="23">
        <f>('Infectados Brasil'!$M$9*C1793*(D1793/$M$1))-('Infectados Brasil'!$M$10*D1793)</f>
        <v>-2822353.5231699185</v>
      </c>
      <c r="H1793" s="23">
        <f>('Infectados Brasil'!$M$10*D1793)</f>
        <v>3546999.0228439304</v>
      </c>
      <c r="I1793" s="27">
        <f>(C1793/$M$1)*'Infectados Brasil'!$M$14</f>
        <v>0.20429819546242842</v>
      </c>
      <c r="J1793" s="4">
        <v>1</v>
      </c>
    </row>
    <row r="1794" spans="1:10" x14ac:dyDescent="0.25">
      <c r="A1794" s="8">
        <f>A1793+'Infectados Brasil'!$M$12</f>
        <v>43975.600000005215</v>
      </c>
      <c r="B1794" s="7">
        <f>B1793+'Infectados Brasil'!$M$12</f>
        <v>89.599999999997053</v>
      </c>
      <c r="C1794" s="9">
        <f>C1793+(F1793*'Infectados Brasil'!$M$12)</f>
        <v>11459646.890908575</v>
      </c>
      <c r="D1794" s="23">
        <f>D1793+(G1793*'Infectados Brasil'!$M$12)</f>
        <v>35328872.552280806</v>
      </c>
      <c r="E1794" s="23">
        <f>E1793+(H1793*'Infectados Brasil'!$M$12)</f>
        <v>163211481.556811</v>
      </c>
      <c r="F1794" s="23">
        <f>-('Infectados Brasil'!$M$9*C1794*(D1794/$M$1))</f>
        <v>-719487.66743113461</v>
      </c>
      <c r="G1794" s="23">
        <f>('Infectados Brasil'!$M$9*C1794*(D1794/$M$1))-('Infectados Brasil'!$M$10*D1794)</f>
        <v>-2813399.5877969461</v>
      </c>
      <c r="H1794" s="23">
        <f>('Infectados Brasil'!$M$10*D1794)</f>
        <v>3532887.2552280808</v>
      </c>
      <c r="I1794" s="27">
        <f>(C1794/$M$1)*'Infectados Brasil'!$M$14</f>
        <v>0.20365429617557523</v>
      </c>
      <c r="J1794" s="4">
        <v>1</v>
      </c>
    </row>
    <row r="1795" spans="1:10" x14ac:dyDescent="0.25">
      <c r="A1795" s="8">
        <f>A1794+'Infectados Brasil'!$M$12</f>
        <v>43975.650000005218</v>
      </c>
      <c r="B1795" s="7">
        <f>B1794+'Infectados Brasil'!$M$12</f>
        <v>89.64999999999705</v>
      </c>
      <c r="C1795" s="9">
        <f>C1794+(F1794*'Infectados Brasil'!$M$12)</f>
        <v>11423672.507537019</v>
      </c>
      <c r="D1795" s="23">
        <f>D1794+(G1794*'Infectados Brasil'!$M$12)</f>
        <v>35188202.57289096</v>
      </c>
      <c r="E1795" s="23">
        <f>E1794+(H1794*'Infectados Brasil'!$M$12)</f>
        <v>163388125.91957241</v>
      </c>
      <c r="F1795" s="23">
        <f>-('Infectados Brasil'!$M$9*C1795*(D1795/$M$1))</f>
        <v>-714373.22412577539</v>
      </c>
      <c r="G1795" s="23">
        <f>('Infectados Brasil'!$M$9*C1795*(D1795/$M$1))-('Infectados Brasil'!$M$10*D1795)</f>
        <v>-2804447.0331633207</v>
      </c>
      <c r="H1795" s="23">
        <f>('Infectados Brasil'!$M$10*D1795)</f>
        <v>3518820.2572890962</v>
      </c>
      <c r="I1795" s="27">
        <f>(C1795/$M$1)*'Infectados Brasil'!$M$14</f>
        <v>0.20301497999108645</v>
      </c>
      <c r="J1795" s="4">
        <v>1</v>
      </c>
    </row>
    <row r="1796" spans="1:10" x14ac:dyDescent="0.25">
      <c r="A1796" s="8">
        <f>A1795+'Infectados Brasil'!$M$12</f>
        <v>43975.700000005221</v>
      </c>
      <c r="B1796" s="7">
        <f>B1795+'Infectados Brasil'!$M$12</f>
        <v>89.699999999997047</v>
      </c>
      <c r="C1796" s="9">
        <f>C1795+(F1795*'Infectados Brasil'!$M$12)</f>
        <v>11387953.84633073</v>
      </c>
      <c r="D1796" s="23">
        <f>D1795+(G1795*'Infectados Brasil'!$M$12)</f>
        <v>35047980.221232794</v>
      </c>
      <c r="E1796" s="23">
        <f>E1795+(H1795*'Infectados Brasil'!$M$12)</f>
        <v>163564066.93243685</v>
      </c>
      <c r="F1796" s="23">
        <f>-('Infectados Brasil'!$M$9*C1796*(D1796/$M$1))</f>
        <v>-709301.75395877147</v>
      </c>
      <c r="G1796" s="23">
        <f>('Infectados Brasil'!$M$9*C1796*(D1796/$M$1))-('Infectados Brasil'!$M$10*D1796)</f>
        <v>-2795496.268164508</v>
      </c>
      <c r="H1796" s="23">
        <f>('Infectados Brasil'!$M$10*D1796)</f>
        <v>3504798.0221232795</v>
      </c>
      <c r="I1796" s="27">
        <f>(C1796/$M$1)*'Infectados Brasil'!$M$14</f>
        <v>0.20238020835479184</v>
      </c>
      <c r="J1796" s="4">
        <v>1</v>
      </c>
    </row>
    <row r="1797" spans="1:10" x14ac:dyDescent="0.25">
      <c r="A1797" s="8">
        <f>A1796+'Infectados Brasil'!$M$12</f>
        <v>43975.750000005224</v>
      </c>
      <c r="B1797" s="7">
        <f>B1796+'Infectados Brasil'!$M$12</f>
        <v>89.749999999997044</v>
      </c>
      <c r="C1797" s="9">
        <f>C1796+(F1796*'Infectados Brasil'!$M$12)</f>
        <v>11352488.758632792</v>
      </c>
      <c r="D1797" s="23">
        <f>D1796+(G1796*'Infectados Brasil'!$M$12)</f>
        <v>34908205.407824568</v>
      </c>
      <c r="E1797" s="23">
        <f>E1796+(H1796*'Infectados Brasil'!$M$12)</f>
        <v>163739306.83354303</v>
      </c>
      <c r="F1797" s="23">
        <f>-('Infectados Brasil'!$M$9*C1797*(D1797/$M$1))</f>
        <v>-704272.84541229683</v>
      </c>
      <c r="G1797" s="23">
        <f>('Infectados Brasil'!$M$9*C1797*(D1797/$M$1))-('Infectados Brasil'!$M$10*D1797)</f>
        <v>-2786547.6953701605</v>
      </c>
      <c r="H1797" s="23">
        <f>('Infectados Brasil'!$M$10*D1797)</f>
        <v>3490820.5407824572</v>
      </c>
      <c r="I1797" s="27">
        <f>(C1797/$M$1)*'Infectados Brasil'!$M$14</f>
        <v>0.20174994308198846</v>
      </c>
      <c r="J1797" s="4">
        <v>1</v>
      </c>
    </row>
    <row r="1798" spans="1:10" x14ac:dyDescent="0.25">
      <c r="A1798" s="8">
        <f>A1797+'Infectados Brasil'!$M$12</f>
        <v>43975.800000005227</v>
      </c>
      <c r="B1798" s="7">
        <f>B1797+'Infectados Brasil'!$M$12</f>
        <v>89.799999999997041</v>
      </c>
      <c r="C1798" s="9">
        <f>C1797+(F1797*'Infectados Brasil'!$M$12)</f>
        <v>11317275.116362177</v>
      </c>
      <c r="D1798" s="23">
        <f>D1797+(G1797*'Infectados Brasil'!$M$12)</f>
        <v>34768878.02305606</v>
      </c>
      <c r="E1798" s="23">
        <f>E1797+(H1797*'Infectados Brasil'!$M$12)</f>
        <v>163913847.86058214</v>
      </c>
      <c r="F1798" s="23">
        <f>-('Infectados Brasil'!$M$9*C1798*(D1798/$M$1))</f>
        <v>-699286.09120608587</v>
      </c>
      <c r="G1798" s="23">
        <f>('Infectados Brasil'!$M$9*C1798*(D1798/$M$1))-('Infectados Brasil'!$M$10*D1798)</f>
        <v>-2777601.7110995203</v>
      </c>
      <c r="H1798" s="23">
        <f>('Infectados Brasil'!$M$10*D1798)</f>
        <v>3476887.8023056062</v>
      </c>
      <c r="I1798" s="27">
        <f>(C1798/$M$1)*'Infectados Brasil'!$M$14</f>
        <v>0.2011241463536364</v>
      </c>
      <c r="J1798" s="4">
        <v>1</v>
      </c>
    </row>
    <row r="1799" spans="1:10" x14ac:dyDescent="0.25">
      <c r="A1799" s="8">
        <f>A1798+'Infectados Brasil'!$M$12</f>
        <v>43975.85000000523</v>
      </c>
      <c r="B1799" s="7">
        <f>B1798+'Infectados Brasil'!$M$12</f>
        <v>89.849999999997038</v>
      </c>
      <c r="C1799" s="9">
        <f>C1798+(F1798*'Infectados Brasil'!$M$12)</f>
        <v>11282310.811801873</v>
      </c>
      <c r="D1799" s="23">
        <f>D1798+(G1798*'Infectados Brasil'!$M$12)</f>
        <v>34629997.937501088</v>
      </c>
      <c r="E1799" s="23">
        <f>E1798+(H1798*'Infectados Brasil'!$M$12)</f>
        <v>164087692.25069743</v>
      </c>
      <c r="F1799" s="23">
        <f>-('Infectados Brasil'!$M$9*C1799*(D1799/$M$1))</f>
        <v>-694341.08825403382</v>
      </c>
      <c r="G1799" s="23">
        <f>('Infectados Brasil'!$M$9*C1799*(D1799/$M$1))-('Infectados Brasil'!$M$10*D1799)</f>
        <v>-2768658.7054960756</v>
      </c>
      <c r="H1799" s="23">
        <f>('Infectados Brasil'!$M$10*D1799)</f>
        <v>3462999.7937501092</v>
      </c>
      <c r="I1799" s="27">
        <f>(C1799/$M$1)*'Infectados Brasil'!$M$14</f>
        <v>0.20050278071259328</v>
      </c>
      <c r="J1799" s="4">
        <v>1</v>
      </c>
    </row>
    <row r="1800" spans="1:10" x14ac:dyDescent="0.25">
      <c r="A1800" s="8">
        <f>A1799+'Infectados Brasil'!$M$12</f>
        <v>43975.900000005233</v>
      </c>
      <c r="B1800" s="7">
        <f>B1799+'Infectados Brasil'!$M$12</f>
        <v>89.899999999997036</v>
      </c>
      <c r="C1800" s="9">
        <f>C1799+(F1799*'Infectados Brasil'!$M$12)</f>
        <v>11247593.757389171</v>
      </c>
      <c r="D1800" s="23">
        <f>D1799+(G1799*'Infectados Brasil'!$M$12)</f>
        <v>34491565.002226286</v>
      </c>
      <c r="E1800" s="23">
        <f>E1799+(H1799*'Infectados Brasil'!$M$12)</f>
        <v>164260842.24038494</v>
      </c>
      <c r="F1800" s="23">
        <f>-('Infectados Brasil'!$M$9*C1800*(D1800/$M$1))</f>
        <v>-689437.43762117042</v>
      </c>
      <c r="G1800" s="23">
        <f>('Infectados Brasil'!$M$9*C1800*(D1800/$M$1))-('Infectados Brasil'!$M$10*D1800)</f>
        <v>-2759719.0626014583</v>
      </c>
      <c r="H1800" s="23">
        <f>('Infectados Brasil'!$M$10*D1800)</f>
        <v>3449156.5002226289</v>
      </c>
      <c r="I1800" s="27">
        <f>(C1800/$M$1)*'Infectados Brasil'!$M$14</f>
        <v>0.19988580905988754</v>
      </c>
      <c r="J1800" s="4">
        <v>1</v>
      </c>
    </row>
    <row r="1801" spans="1:10" x14ac:dyDescent="0.25">
      <c r="A1801" s="8">
        <f>A1800+'Infectados Brasil'!$M$12</f>
        <v>43975.950000005236</v>
      </c>
      <c r="B1801" s="7">
        <f>B1800+'Infectados Brasil'!$M$12</f>
        <v>89.949999999997033</v>
      </c>
      <c r="C1801" s="9">
        <f>C1800+(F1800*'Infectados Brasil'!$M$12)</f>
        <v>11213121.885508113</v>
      </c>
      <c r="D1801" s="23">
        <f>D1800+(G1800*'Infectados Brasil'!$M$12)</f>
        <v>34353579.049096212</v>
      </c>
      <c r="E1801" s="23">
        <f>E1800+(H1800*'Infectados Brasil'!$M$12)</f>
        <v>164433300.06539607</v>
      </c>
      <c r="F1801" s="23">
        <f>-('Infectados Brasil'!$M$9*C1801*(D1801/$M$1))</f>
        <v>-684574.74448100908</v>
      </c>
      <c r="G1801" s="23">
        <f>('Infectados Brasil'!$M$9*C1801*(D1801/$M$1))-('Infectados Brasil'!$M$10*D1801)</f>
        <v>-2750783.1604286125</v>
      </c>
      <c r="H1801" s="23">
        <f>('Infectados Brasil'!$M$10*D1801)</f>
        <v>3435357.9049096215</v>
      </c>
      <c r="I1801" s="27">
        <f>(C1801/$M$1)*'Infectados Brasil'!$M$14</f>
        <v>0.19927319465102988</v>
      </c>
      <c r="J1801" s="4">
        <v>1</v>
      </c>
    </row>
    <row r="1802" spans="1:10" x14ac:dyDescent="0.25">
      <c r="A1802" s="8">
        <f>A1801+'Infectados Brasil'!$M$12</f>
        <v>43976.000000005239</v>
      </c>
      <c r="B1802" s="7">
        <f>B1801+'Infectados Brasil'!$M$12</f>
        <v>89.99999999999703</v>
      </c>
      <c r="C1802" s="9">
        <f>C1801+(F1801*'Infectados Brasil'!$M$12)</f>
        <v>11178893.148284063</v>
      </c>
      <c r="D1802" s="23">
        <f>D1801+(G1801*'Infectados Brasil'!$M$12)</f>
        <v>34216039.891074784</v>
      </c>
      <c r="E1802" s="23">
        <f>E1801+(H1801*'Infectados Brasil'!$M$12)</f>
        <v>164605067.96064156</v>
      </c>
      <c r="F1802" s="23">
        <f>-('Infectados Brasil'!$M$9*C1802*(D1802/$M$1))</f>
        <v>-679752.61807327007</v>
      </c>
      <c r="G1802" s="23">
        <f>('Infectados Brasil'!$M$9*C1802*(D1802/$M$1))-('Infectados Brasil'!$M$10*D1802)</f>
        <v>-2741851.3710342082</v>
      </c>
      <c r="H1802" s="23">
        <f>('Infectados Brasil'!$M$10*D1802)</f>
        <v>3421603.9891074784</v>
      </c>
      <c r="I1802" s="27">
        <f>(C1802/$M$1)*'Infectados Brasil'!$M$14</f>
        <v>0.19866490109236246</v>
      </c>
      <c r="J1802" s="4">
        <v>1</v>
      </c>
    </row>
    <row r="1803" spans="1:10" x14ac:dyDescent="0.25">
      <c r="A1803" s="8">
        <f>A1802+'Infectados Brasil'!$M$12</f>
        <v>43976.050000005242</v>
      </c>
      <c r="B1803" s="7">
        <f>B1802+'Infectados Brasil'!$M$12</f>
        <v>90.049999999997027</v>
      </c>
      <c r="C1803" s="9">
        <f>C1802+(F1802*'Infectados Brasil'!$M$12)</f>
        <v>11144905.5173804</v>
      </c>
      <c r="D1803" s="23">
        <f>D1802+(G1802*'Infectados Brasil'!$M$12)</f>
        <v>34078947.322523072</v>
      </c>
      <c r="E1803" s="23">
        <f>E1802+(H1802*'Infectados Brasil'!$M$12)</f>
        <v>164776148.16009694</v>
      </c>
      <c r="F1803" s="23">
        <f>-('Infectados Brasil'!$M$9*C1803*(D1803/$M$1))</f>
        <v>-674970.67166197347</v>
      </c>
      <c r="G1803" s="23">
        <f>('Infectados Brasil'!$M$9*C1803*(D1803/$M$1))-('Infectados Brasil'!$M$10*D1803)</f>
        <v>-2732924.0605903338</v>
      </c>
      <c r="H1803" s="23">
        <f>('Infectados Brasil'!$M$10*D1803)</f>
        <v>3407894.7322523072</v>
      </c>
      <c r="I1803" s="27">
        <f>(C1803/$M$1)*'Infectados Brasil'!$M$14</f>
        <v>0.19806089233744595</v>
      </c>
      <c r="J1803" s="4">
        <v>1</v>
      </c>
    </row>
    <row r="1804" spans="1:10" x14ac:dyDescent="0.25">
      <c r="A1804" s="8">
        <f>A1803+'Infectados Brasil'!$M$12</f>
        <v>43976.100000005245</v>
      </c>
      <c r="B1804" s="7">
        <f>B1803+'Infectados Brasil'!$M$12</f>
        <v>90.099999999997024</v>
      </c>
      <c r="C1804" s="9">
        <f>C1803+(F1803*'Infectados Brasil'!$M$12)</f>
        <v>11111156.983797301</v>
      </c>
      <c r="D1804" s="23">
        <f>D1803+(G1803*'Infectados Brasil'!$M$12)</f>
        <v>33942301.119493559</v>
      </c>
      <c r="E1804" s="23">
        <f>E1803+(H1803*'Infectados Brasil'!$M$12)</f>
        <v>164946542.89670956</v>
      </c>
      <c r="F1804" s="23">
        <f>-('Infectados Brasil'!$M$9*C1804*(D1804/$M$1))</f>
        <v>-670228.52249390655</v>
      </c>
      <c r="G1804" s="23">
        <f>('Infectados Brasil'!$M$9*C1804*(D1804/$M$1))-('Infectados Brasil'!$M$10*D1804)</f>
        <v>-2724001.58945545</v>
      </c>
      <c r="H1804" s="23">
        <f>('Infectados Brasil'!$M$10*D1804)</f>
        <v>3394230.1119493563</v>
      </c>
      <c r="I1804" s="27">
        <f>(C1804/$M$1)*'Infectados Brasil'!$M$14</f>
        <v>0.19746113268348345</v>
      </c>
      <c r="J1804" s="4">
        <v>1</v>
      </c>
    </row>
    <row r="1805" spans="1:10" x14ac:dyDescent="0.25">
      <c r="A1805" s="8">
        <f>A1804+'Infectados Brasil'!$M$12</f>
        <v>43976.150000005247</v>
      </c>
      <c r="B1805" s="7">
        <f>B1804+'Infectados Brasil'!$M$12</f>
        <v>90.149999999997021</v>
      </c>
      <c r="C1805" s="9">
        <f>C1804+(F1804*'Infectados Brasil'!$M$12)</f>
        <v>11077645.557672605</v>
      </c>
      <c r="D1805" s="23">
        <f>D1804+(G1804*'Infectados Brasil'!$M$12)</f>
        <v>33806101.040020786</v>
      </c>
      <c r="E1805" s="23">
        <f>E1804+(H1804*'Infectados Brasil'!$M$12)</f>
        <v>165116254.40230703</v>
      </c>
      <c r="F1805" s="23">
        <f>-('Infectados Brasil'!$M$9*C1805*(D1805/$M$1))</f>
        <v>-665525.79175746068</v>
      </c>
      <c r="G1805" s="23">
        <f>('Infectados Brasil'!$M$9*C1805*(D1805/$M$1))-('Infectados Brasil'!$M$10*D1805)</f>
        <v>-2715084.3122446183</v>
      </c>
      <c r="H1805" s="23">
        <f>('Infectados Brasil'!$M$10*D1805)</f>
        <v>3380610.104002079</v>
      </c>
      <c r="I1805" s="27">
        <f>(C1805/$M$1)*'Infectados Brasil'!$M$14</f>
        <v>0.19686558676778171</v>
      </c>
      <c r="J1805" s="4">
        <v>1</v>
      </c>
    </row>
    <row r="1806" spans="1:10" x14ac:dyDescent="0.25">
      <c r="A1806" s="8">
        <f>A1805+'Infectados Brasil'!$M$12</f>
        <v>43976.20000000525</v>
      </c>
      <c r="B1806" s="7">
        <f>B1805+'Infectados Brasil'!$M$12</f>
        <v>90.199999999997019</v>
      </c>
      <c r="C1806" s="9">
        <f>C1805+(F1805*'Infectados Brasil'!$M$12)</f>
        <v>11044369.268084731</v>
      </c>
      <c r="D1806" s="23">
        <f>D1805+(G1805*'Infectados Brasil'!$M$12)</f>
        <v>33670346.824408554</v>
      </c>
      <c r="E1806" s="23">
        <f>E1805+(H1805*'Infectados Brasil'!$M$12)</f>
        <v>165285284.90750715</v>
      </c>
      <c r="F1806" s="23">
        <f>-('Infectados Brasil'!$M$9*C1806*(D1806/$M$1))</f>
        <v>-660862.10454183654</v>
      </c>
      <c r="G1806" s="23">
        <f>('Infectados Brasil'!$M$9*C1806*(D1806/$M$1))-('Infectados Brasil'!$M$10*D1806)</f>
        <v>-2706172.5778990192</v>
      </c>
      <c r="H1806" s="23">
        <f>('Infectados Brasil'!$M$10*D1806)</f>
        <v>3367034.6824408555</v>
      </c>
      <c r="I1806" s="27">
        <f>(C1806/$M$1)*'Infectados Brasil'!$M$14</f>
        <v>0.19627421956424865</v>
      </c>
      <c r="J1806" s="4">
        <v>1</v>
      </c>
    </row>
    <row r="1807" spans="1:10" x14ac:dyDescent="0.25">
      <c r="A1807" s="8">
        <f>A1806+'Infectados Brasil'!$M$12</f>
        <v>43976.250000005253</v>
      </c>
      <c r="B1807" s="7">
        <f>B1806+'Infectados Brasil'!$M$12</f>
        <v>90.249999999997016</v>
      </c>
      <c r="C1807" s="9">
        <f>C1806+(F1806*'Infectados Brasil'!$M$12)</f>
        <v>11011326.162857639</v>
      </c>
      <c r="D1807" s="23">
        <f>D1806+(G1806*'Infectados Brasil'!$M$12)</f>
        <v>33535038.195513602</v>
      </c>
      <c r="E1807" s="23">
        <f>E1806+(H1806*'Infectados Brasil'!$M$12)</f>
        <v>165453636.64162919</v>
      </c>
      <c r="F1807" s="23">
        <f>-('Infectados Brasil'!$M$9*C1807*(D1807/$M$1))</f>
        <v>-656237.08979661902</v>
      </c>
      <c r="G1807" s="23">
        <f>('Infectados Brasil'!$M$9*C1807*(D1807/$M$1))-('Infectados Brasil'!$M$10*D1807)</f>
        <v>-2697266.7297547413</v>
      </c>
      <c r="H1807" s="23">
        <f>('Infectados Brasil'!$M$10*D1807)</f>
        <v>3353503.8195513603</v>
      </c>
      <c r="I1807" s="27">
        <f>(C1807/$M$1)*'Infectados Brasil'!$M$14</f>
        <v>0.19568699637992717</v>
      </c>
      <c r="J1807" s="4">
        <v>1</v>
      </c>
    </row>
    <row r="1808" spans="1:10" x14ac:dyDescent="0.25">
      <c r="A1808" s="8">
        <f>A1807+'Infectados Brasil'!$M$12</f>
        <v>43976.300000005256</v>
      </c>
      <c r="B1808" s="7">
        <f>B1807+'Infectados Brasil'!$M$12</f>
        <v>90.299999999997013</v>
      </c>
      <c r="C1808" s="9">
        <f>C1807+(F1807*'Infectados Brasil'!$M$12)</f>
        <v>10978514.308367807</v>
      </c>
      <c r="D1808" s="23">
        <f>D1807+(G1807*'Infectados Brasil'!$M$12)</f>
        <v>33400174.859025866</v>
      </c>
      <c r="E1808" s="23">
        <f>E1807+(H1807*'Infectados Brasil'!$M$12)</f>
        <v>165621311.83260676</v>
      </c>
      <c r="F1808" s="23">
        <f>-('Infectados Brasil'!$M$9*C1808*(D1808/$M$1))</f>
        <v>-651650.38029171701</v>
      </c>
      <c r="G1808" s="23">
        <f>('Infectados Brasil'!$M$9*C1808*(D1808/$M$1))-('Infectados Brasil'!$M$10*D1808)</f>
        <v>-2688367.1056108698</v>
      </c>
      <c r="H1808" s="23">
        <f>('Infectados Brasil'!$M$10*D1808)</f>
        <v>3340017.485902587</v>
      </c>
      <c r="I1808" s="27">
        <f>(C1808/$M$1)*'Infectados Brasil'!$M$14</f>
        <v>0.19510388285156502</v>
      </c>
      <c r="J1808" s="4">
        <v>1</v>
      </c>
    </row>
    <row r="1809" spans="1:10" x14ac:dyDescent="0.25">
      <c r="A1809" s="8">
        <f>A1808+'Infectados Brasil'!$M$12</f>
        <v>43976.350000005259</v>
      </c>
      <c r="B1809" s="7">
        <f>B1808+'Infectados Brasil'!$M$12</f>
        <v>90.34999999999701</v>
      </c>
      <c r="C1809" s="9">
        <f>C1808+(F1808*'Infectados Brasil'!$M$12)</f>
        <v>10945931.789353222</v>
      </c>
      <c r="D1809" s="23">
        <f>D1808+(G1808*'Infectados Brasil'!$M$12)</f>
        <v>33265756.503745321</v>
      </c>
      <c r="E1809" s="23">
        <f>E1808+(H1808*'Infectados Brasil'!$M$12)</f>
        <v>165788312.70690188</v>
      </c>
      <c r="F1809" s="23">
        <f>-('Infectados Brasil'!$M$9*C1809*(D1809/$M$1))</f>
        <v>-647101.61257767084</v>
      </c>
      <c r="G1809" s="23">
        <f>('Infectados Brasil'!$M$9*C1809*(D1809/$M$1))-('Infectados Brasil'!$M$10*D1809)</f>
        <v>-2679474.0377968615</v>
      </c>
      <c r="H1809" s="23">
        <f>('Infectados Brasil'!$M$10*D1809)</f>
        <v>3326575.6503745322</v>
      </c>
      <c r="I1809" s="27">
        <f>(C1809/$M$1)*'Infectados Brasil'!$M$14</f>
        <v>0.19452484494222008</v>
      </c>
      <c r="J1809" s="4">
        <v>1</v>
      </c>
    </row>
    <row r="1810" spans="1:10" x14ac:dyDescent="0.25">
      <c r="A1810" s="8">
        <f>A1809+'Infectados Brasil'!$M$12</f>
        <v>43976.400000005262</v>
      </c>
      <c r="B1810" s="7">
        <f>B1809+'Infectados Brasil'!$M$12</f>
        <v>90.399999999997007</v>
      </c>
      <c r="C1810" s="9">
        <f>C1809+(F1809*'Infectados Brasil'!$M$12)</f>
        <v>10913576.708724339</v>
      </c>
      <c r="D1810" s="23">
        <f>D1809+(G1809*'Infectados Brasil'!$M$12)</f>
        <v>33131782.801855478</v>
      </c>
      <c r="E1810" s="23">
        <f>E1809+(H1809*'Infectados Brasil'!$M$12)</f>
        <v>165954641.48942059</v>
      </c>
      <c r="F1810" s="23">
        <f>-('Infectados Brasil'!$M$9*C1810*(D1810/$M$1))</f>
        <v>-642590.42694632197</v>
      </c>
      <c r="G1810" s="23">
        <f>('Infectados Brasil'!$M$9*C1810*(D1810/$M$1))-('Infectados Brasil'!$M$10*D1810)</f>
        <v>-2670587.8532392262</v>
      </c>
      <c r="H1810" s="23">
        <f>('Infectados Brasil'!$M$10*D1810)</f>
        <v>3313178.2801855481</v>
      </c>
      <c r="I1810" s="27">
        <f>(C1810/$M$1)*'Infectados Brasil'!$M$14</f>
        <v>0.1939498489379011</v>
      </c>
      <c r="J1810" s="4">
        <v>1</v>
      </c>
    </row>
    <row r="1811" spans="1:10" x14ac:dyDescent="0.25">
      <c r="A1811" s="8">
        <f>A1810+'Infectados Brasil'!$M$12</f>
        <v>43976.450000005265</v>
      </c>
      <c r="B1811" s="7">
        <f>B1810+'Infectados Brasil'!$M$12</f>
        <v>90.449999999997004</v>
      </c>
      <c r="C1811" s="9">
        <f>C1810+(F1810*'Infectados Brasil'!$M$12)</f>
        <v>10881447.187377023</v>
      </c>
      <c r="D1811" s="23">
        <f>D1810+(G1810*'Infectados Brasil'!$M$12)</f>
        <v>32998253.409193516</v>
      </c>
      <c r="E1811" s="23">
        <f>E1810+(H1810*'Infectados Brasil'!$M$12)</f>
        <v>166120300.40342987</v>
      </c>
      <c r="F1811" s="23">
        <f>-('Infectados Brasil'!$M$9*C1811*(D1811/$M$1))</f>
        <v>-638116.46739184542</v>
      </c>
      <c r="G1811" s="23">
        <f>('Infectados Brasil'!$M$9*C1811*(D1811/$M$1))-('Infectados Brasil'!$M$10*D1811)</f>
        <v>-2661708.8735275064</v>
      </c>
      <c r="H1811" s="23">
        <f>('Infectados Brasil'!$M$10*D1811)</f>
        <v>3299825.3409193517</v>
      </c>
      <c r="I1811" s="27">
        <f>(C1811/$M$1)*'Infectados Brasil'!$M$14</f>
        <v>0.1933788614442431</v>
      </c>
      <c r="J1811" s="4">
        <v>1</v>
      </c>
    </row>
    <row r="1812" spans="1:10" x14ac:dyDescent="0.25">
      <c r="A1812" s="8">
        <f>A1811+'Infectados Brasil'!$M$12</f>
        <v>43976.500000005268</v>
      </c>
      <c r="B1812" s="7">
        <f>B1811+'Infectados Brasil'!$M$12</f>
        <v>90.499999999997002</v>
      </c>
      <c r="C1812" s="9">
        <f>C1811+(F1811*'Infectados Brasil'!$M$12)</f>
        <v>10849541.36400743</v>
      </c>
      <c r="D1812" s="23">
        <f>D1811+(G1811*'Infectados Brasil'!$M$12)</f>
        <v>32865167.965517141</v>
      </c>
      <c r="E1812" s="23">
        <f>E1811+(H1811*'Infectados Brasil'!$M$12)</f>
        <v>166285291.67047584</v>
      </c>
      <c r="F1812" s="23">
        <f>-('Infectados Brasil'!$M$9*C1812*(D1812/$M$1))</f>
        <v>-633679.38157214434</v>
      </c>
      <c r="G1812" s="23">
        <f>('Infectados Brasil'!$M$9*C1812*(D1812/$M$1))-('Infectados Brasil'!$M$10*D1812)</f>
        <v>-2652837.4149795696</v>
      </c>
      <c r="H1812" s="23">
        <f>('Infectados Brasil'!$M$10*D1812)</f>
        <v>3286516.7965517142</v>
      </c>
      <c r="I1812" s="27">
        <f>(C1812/$M$1)*'Infectados Brasil'!$M$14</f>
        <v>0.19281184938321774</v>
      </c>
      <c r="J1812" s="4">
        <v>1</v>
      </c>
    </row>
    <row r="1813" spans="1:10" x14ac:dyDescent="0.25">
      <c r="A1813" s="8">
        <f>A1812+'Infectados Brasil'!$M$12</f>
        <v>43976.550000005271</v>
      </c>
      <c r="B1813" s="7">
        <f>B1812+'Infectados Brasil'!$M$12</f>
        <v>90.549999999996999</v>
      </c>
      <c r="C1813" s="9">
        <f>C1812+(F1812*'Infectados Brasil'!$M$12)</f>
        <v>10817857.394928822</v>
      </c>
      <c r="D1813" s="23">
        <f>D1812+(G1812*'Infectados Brasil'!$M$12)</f>
        <v>32732526.094768163</v>
      </c>
      <c r="E1813" s="23">
        <f>E1812+(H1812*'Infectados Brasil'!$M$12)</f>
        <v>166449617.51030344</v>
      </c>
      <c r="F1813" s="23">
        <f>-('Infectados Brasil'!$M$9*C1813*(D1813/$M$1))</f>
        <v>-629278.82077060221</v>
      </c>
      <c r="G1813" s="23">
        <f>('Infectados Brasil'!$M$9*C1813*(D1813/$M$1))-('Infectados Brasil'!$M$10*D1813)</f>
        <v>-2643973.7887062142</v>
      </c>
      <c r="H1813" s="23">
        <f>('Infectados Brasil'!$M$10*D1813)</f>
        <v>3273252.6094768164</v>
      </c>
      <c r="I1813" s="27">
        <f>(C1813/$M$1)*'Infectados Brasil'!$M$14</f>
        <v>0.19224877998987791</v>
      </c>
      <c r="J1813" s="4">
        <v>1</v>
      </c>
    </row>
    <row r="1814" spans="1:10" x14ac:dyDescent="0.25">
      <c r="A1814" s="8">
        <f>A1813+'Infectados Brasil'!$M$12</f>
        <v>43976.600000005274</v>
      </c>
      <c r="B1814" s="7">
        <f>B1813+'Infectados Brasil'!$M$12</f>
        <v>90.599999999996996</v>
      </c>
      <c r="C1814" s="9">
        <f>C1813+(F1813*'Infectados Brasil'!$M$12)</f>
        <v>10786393.453890292</v>
      </c>
      <c r="D1814" s="23">
        <f>D1813+(G1813*'Infectados Brasil'!$M$12)</f>
        <v>32600327.405332852</v>
      </c>
      <c r="E1814" s="23">
        <f>E1813+(H1813*'Infectados Brasil'!$M$12)</f>
        <v>166613280.14077729</v>
      </c>
      <c r="F1814" s="23">
        <f>-('Infectados Brasil'!$M$9*C1814*(D1814/$M$1))</f>
        <v>-624914.43985819397</v>
      </c>
      <c r="G1814" s="23">
        <f>('Infectados Brasil'!$M$9*C1814*(D1814/$M$1))-('Infectados Brasil'!$M$10*D1814)</f>
        <v>-2635118.3006750913</v>
      </c>
      <c r="H1814" s="23">
        <f>('Infectados Brasil'!$M$10*D1814)</f>
        <v>3260032.7405332853</v>
      </c>
      <c r="I1814" s="27">
        <f>(C1814/$M$1)*'Infectados Brasil'!$M$14</f>
        <v>0.19168962080913604</v>
      </c>
      <c r="J1814" s="4">
        <v>1</v>
      </c>
    </row>
    <row r="1815" spans="1:10" x14ac:dyDescent="0.25">
      <c r="A1815" s="8">
        <f>A1814+'Infectados Brasil'!$M$12</f>
        <v>43976.650000005277</v>
      </c>
      <c r="B1815" s="7">
        <f>B1814+'Infectados Brasil'!$M$12</f>
        <v>90.649999999996993</v>
      </c>
      <c r="C1815" s="9">
        <f>C1814+(F1814*'Infectados Brasil'!$M$12)</f>
        <v>10755147.731897382</v>
      </c>
      <c r="D1815" s="23">
        <f>D1814+(G1814*'Infectados Brasil'!$M$12)</f>
        <v>32468571.490299098</v>
      </c>
      <c r="E1815" s="23">
        <f>E1814+(H1814*'Infectados Brasil'!$M$12)</f>
        <v>166776281.77780396</v>
      </c>
      <c r="F1815" s="23">
        <f>-('Infectados Brasil'!$M$9*C1815*(D1815/$M$1))</f>
        <v>-620585.8972559527</v>
      </c>
      <c r="G1815" s="23">
        <f>('Infectados Brasil'!$M$9*C1815*(D1815/$M$1))-('Infectados Brasil'!$M$10*D1815)</f>
        <v>-2626271.2517739572</v>
      </c>
      <c r="H1815" s="23">
        <f>('Infectados Brasil'!$M$10*D1815)</f>
        <v>3246857.1490299101</v>
      </c>
      <c r="I1815" s="27">
        <f>(C1815/$M$1)*'Infectados Brasil'!$M$14</f>
        <v>0.19113433969257632</v>
      </c>
      <c r="J1815" s="4">
        <v>1</v>
      </c>
    </row>
    <row r="1816" spans="1:10" x14ac:dyDescent="0.25">
      <c r="A1816" s="8">
        <f>A1815+'Infectados Brasil'!$M$12</f>
        <v>43976.700000005279</v>
      </c>
      <c r="B1816" s="7">
        <f>B1815+'Infectados Brasil'!$M$12</f>
        <v>90.69999999999699</v>
      </c>
      <c r="C1816" s="9">
        <f>C1815+(F1815*'Infectados Brasil'!$M$12)</f>
        <v>10724118.437034585</v>
      </c>
      <c r="D1816" s="23">
        <f>D1815+(G1815*'Infectados Brasil'!$M$12)</f>
        <v>32337257.927710399</v>
      </c>
      <c r="E1816" s="23">
        <f>E1815+(H1815*'Infectados Brasil'!$M$12)</f>
        <v>166938624.63525546</v>
      </c>
      <c r="F1816" s="23">
        <f>-('Infectados Brasil'!$M$9*C1816*(D1816/$M$1))</f>
        <v>-616292.85489779012</v>
      </c>
      <c r="G1816" s="23">
        <f>('Infectados Brasil'!$M$9*C1816*(D1816/$M$1))-('Infectados Brasil'!$M$10*D1816)</f>
        <v>-2617432.9378732499</v>
      </c>
      <c r="H1816" s="23">
        <f>('Infectados Brasil'!$M$10*D1816)</f>
        <v>3233725.79277104</v>
      </c>
      <c r="I1816" s="27">
        <f>(C1816/$M$1)*'Infectados Brasil'!$M$14</f>
        <v>0.19058290479530032</v>
      </c>
      <c r="J1816" s="4">
        <v>1</v>
      </c>
    </row>
    <row r="1817" spans="1:10" x14ac:dyDescent="0.25">
      <c r="A1817" s="8">
        <f>A1816+'Infectados Brasil'!$M$12</f>
        <v>43976.750000005282</v>
      </c>
      <c r="B1817" s="7">
        <f>B1816+'Infectados Brasil'!$M$12</f>
        <v>90.749999999996987</v>
      </c>
      <c r="C1817" s="9">
        <f>C1816+(F1816*'Infectados Brasil'!$M$12)</f>
        <v>10693303.794289695</v>
      </c>
      <c r="D1817" s="23">
        <f>D1816+(G1816*'Infectados Brasil'!$M$12)</f>
        <v>32206386.280816738</v>
      </c>
      <c r="E1817" s="23">
        <f>E1816+(H1816*'Infectados Brasil'!$M$12)</f>
        <v>167100310.92489401</v>
      </c>
      <c r="F1817" s="23">
        <f>-('Infectados Brasil'!$M$9*C1817*(D1817/$M$1))</f>
        <v>-612034.97819367051</v>
      </c>
      <c r="G1817" s="23">
        <f>('Infectados Brasil'!$M$9*C1817*(D1817/$M$1))-('Infectados Brasil'!$M$10*D1817)</f>
        <v>-2608603.6498880032</v>
      </c>
      <c r="H1817" s="23">
        <f>('Infectados Brasil'!$M$10*D1817)</f>
        <v>3220638.6280816738</v>
      </c>
      <c r="I1817" s="27">
        <f>(C1817/$M$1)*'Infectados Brasil'!$M$14</f>
        <v>0.19003528457280544</v>
      </c>
      <c r="J1817" s="4">
        <v>1</v>
      </c>
    </row>
    <row r="1818" spans="1:10" x14ac:dyDescent="0.25">
      <c r="A1818" s="8">
        <f>A1817+'Infectados Brasil'!$M$12</f>
        <v>43976.800000005285</v>
      </c>
      <c r="B1818" s="7">
        <f>B1817+'Infectados Brasil'!$M$12</f>
        <v>90.799999999996984</v>
      </c>
      <c r="C1818" s="9">
        <f>C1817+(F1817*'Infectados Brasil'!$M$12)</f>
        <v>10662702.045380011</v>
      </c>
      <c r="D1818" s="23">
        <f>D1817+(G1817*'Infectados Brasil'!$M$12)</f>
        <v>32075956.098322336</v>
      </c>
      <c r="E1818" s="23">
        <f>E1817+(H1817*'Infectados Brasil'!$M$12)</f>
        <v>167261342.85629809</v>
      </c>
      <c r="F1818" s="23">
        <f>-('Infectados Brasil'!$M$9*C1818*(D1818/$M$1))</f>
        <v>-607811.93599313381</v>
      </c>
      <c r="G1818" s="23">
        <f>('Infectados Brasil'!$M$9*C1818*(D1818/$M$1))-('Infectados Brasil'!$M$10*D1818)</f>
        <v>-2599783.6738390997</v>
      </c>
      <c r="H1818" s="23">
        <f>('Infectados Brasil'!$M$10*D1818)</f>
        <v>3207595.6098322337</v>
      </c>
      <c r="I1818" s="27">
        <f>(C1818/$M$1)*'Infectados Brasil'!$M$14</f>
        <v>0.18949144777789617</v>
      </c>
      <c r="J1818" s="4">
        <v>1</v>
      </c>
    </row>
    <row r="1819" spans="1:10" x14ac:dyDescent="0.25">
      <c r="A1819" s="8">
        <f>A1818+'Infectados Brasil'!$M$12</f>
        <v>43976.850000005288</v>
      </c>
      <c r="B1819" s="7">
        <f>B1818+'Infectados Brasil'!$M$12</f>
        <v>90.849999999996982</v>
      </c>
      <c r="C1819" s="9">
        <f>C1818+(F1818*'Infectados Brasil'!$M$12)</f>
        <v>10632311.448580354</v>
      </c>
      <c r="D1819" s="23">
        <f>D1818+(G1818*'Infectados Brasil'!$M$12)</f>
        <v>31945966.91463038</v>
      </c>
      <c r="E1819" s="23">
        <f>E1818+(H1818*'Infectados Brasil'!$M$12)</f>
        <v>167421722.63678971</v>
      </c>
      <c r="F1819" s="23">
        <f>-('Infectados Brasil'!$M$9*C1819*(D1819/$M$1))</f>
        <v>-603623.40054916835</v>
      </c>
      <c r="G1819" s="23">
        <f>('Infectados Brasil'!$M$9*C1819*(D1819/$M$1))-('Infectados Brasil'!$M$10*D1819)</f>
        <v>-2590973.2909138701</v>
      </c>
      <c r="H1819" s="23">
        <f>('Infectados Brasil'!$M$10*D1819)</f>
        <v>3194596.6914630383</v>
      </c>
      <c r="I1819" s="27">
        <f>(C1819/$M$1)*'Infectados Brasil'!$M$14</f>
        <v>0.188951363457628</v>
      </c>
      <c r="J1819" s="4">
        <v>1</v>
      </c>
    </row>
    <row r="1820" spans="1:10" x14ac:dyDescent="0.25">
      <c r="A1820" s="8">
        <f>A1819+'Infectados Brasil'!$M$12</f>
        <v>43976.900000005291</v>
      </c>
      <c r="B1820" s="7">
        <f>B1819+'Infectados Brasil'!$M$12</f>
        <v>90.899999999996979</v>
      </c>
      <c r="C1820" s="9">
        <f>C1819+(F1819*'Infectados Brasil'!$M$12)</f>
        <v>10602130.278552895</v>
      </c>
      <c r="D1820" s="23">
        <f>D1819+(G1819*'Infectados Brasil'!$M$12)</f>
        <v>31816418.250084687</v>
      </c>
      <c r="E1820" s="23">
        <f>E1819+(H1819*'Infectados Brasil'!$M$12)</f>
        <v>167581452.47136286</v>
      </c>
      <c r="F1820" s="23">
        <f>-('Infectados Brasil'!$M$9*C1820*(D1820/$M$1))</f>
        <v>-599469.04748243047</v>
      </c>
      <c r="G1820" s="23">
        <f>('Infectados Brasil'!$M$9*C1820*(D1820/$M$1))-('Infectados Brasil'!$M$10*D1820)</f>
        <v>-2582172.7775260382</v>
      </c>
      <c r="H1820" s="23">
        <f>('Infectados Brasil'!$M$10*D1820)</f>
        <v>3181641.8250084687</v>
      </c>
      <c r="I1820" s="27">
        <f>(C1820/$M$1)*'Infectados Brasil'!$M$14</f>
        <v>0.18841500095028288</v>
      </c>
      <c r="J1820" s="4">
        <v>1</v>
      </c>
    </row>
    <row r="1821" spans="1:10" x14ac:dyDescent="0.25">
      <c r="A1821" s="8">
        <f>A1820+'Infectados Brasil'!$M$12</f>
        <v>43976.950000005294</v>
      </c>
      <c r="B1821" s="7">
        <f>B1820+'Infectados Brasil'!$M$12</f>
        <v>90.949999999996976</v>
      </c>
      <c r="C1821" s="9">
        <f>C1820+(F1820*'Infectados Brasil'!$M$12)</f>
        <v>10572156.826178774</v>
      </c>
      <c r="D1821" s="23">
        <f>D1820+(G1820*'Infectados Brasil'!$M$12)</f>
        <v>31687309.611208387</v>
      </c>
      <c r="E1821" s="23">
        <f>E1820+(H1820*'Infectados Brasil'!$M$12)</f>
        <v>167740534.56261328</v>
      </c>
      <c r="F1821" s="23">
        <f>-('Infectados Brasil'!$M$9*C1821*(D1821/$M$1))</f>
        <v>-595348.55574580713</v>
      </c>
      <c r="G1821" s="23">
        <f>('Infectados Brasil'!$M$9*C1821*(D1821/$M$1))-('Infectados Brasil'!$M$10*D1821)</f>
        <v>-2573382.4053750318</v>
      </c>
      <c r="H1821" s="23">
        <f>('Infectados Brasil'!$M$10*D1821)</f>
        <v>3168730.9611208388</v>
      </c>
      <c r="I1821" s="27">
        <f>(C1821/$M$1)*'Infectados Brasil'!$M$14</f>
        <v>0.18788232988237707</v>
      </c>
      <c r="J1821" s="4">
        <v>1</v>
      </c>
    </row>
    <row r="1822" spans="1:10" x14ac:dyDescent="0.25">
      <c r="A1822" s="8">
        <f>A1821+'Infectados Brasil'!$M$12</f>
        <v>43977.000000005297</v>
      </c>
      <c r="B1822" s="7">
        <f>B1821+'Infectados Brasil'!$M$12</f>
        <v>90.999999999996973</v>
      </c>
      <c r="C1822" s="9">
        <f>C1821+(F1821*'Infectados Brasil'!$M$12)</f>
        <v>10542389.398391483</v>
      </c>
      <c r="D1822" s="23">
        <f>D1821+(G1821*'Infectados Brasil'!$M$12)</f>
        <v>31558640.490939636</v>
      </c>
      <c r="E1822" s="23">
        <f>E1821+(H1821*'Infectados Brasil'!$M$12)</f>
        <v>167898971.11066931</v>
      </c>
      <c r="F1822" s="23">
        <f>-('Infectados Brasil'!$M$9*C1822*(D1822/$M$1))</f>
        <v>-591261.60758932389</v>
      </c>
      <c r="G1822" s="23">
        <f>('Infectados Brasil'!$M$9*C1822*(D1822/$M$1))-('Infectados Brasil'!$M$10*D1822)</f>
        <v>-2564602.4415046396</v>
      </c>
      <c r="H1822" s="23">
        <f>('Infectados Brasil'!$M$10*D1822)</f>
        <v>3155864.0490939636</v>
      </c>
      <c r="I1822" s="27">
        <f>(C1822/$M$1)*'Infectados Brasil'!$M$14</f>
        <v>0.18735332016570005</v>
      </c>
      <c r="J1822" s="4">
        <v>1</v>
      </c>
    </row>
    <row r="1823" spans="1:10" x14ac:dyDescent="0.25">
      <c r="A1823" s="8">
        <f>A1822+'Infectados Brasil'!$M$12</f>
        <v>43977.0500000053</v>
      </c>
      <c r="B1823" s="7">
        <f>B1822+'Infectados Brasil'!$M$12</f>
        <v>91.04999999999697</v>
      </c>
      <c r="C1823" s="9">
        <f>C1822+(F1822*'Infectados Brasil'!$M$12)</f>
        <v>10512826.318012018</v>
      </c>
      <c r="D1823" s="23">
        <f>D1822+(G1822*'Infectados Brasil'!$M$12)</f>
        <v>31430410.368864402</v>
      </c>
      <c r="E1823" s="23">
        <f>E1822+(H1822*'Infectados Brasil'!$M$12)</f>
        <v>168056764.313124</v>
      </c>
      <c r="F1823" s="23">
        <f>-('Infectados Brasil'!$M$9*C1823*(D1823/$M$1))</f>
        <v>-587207.88852539146</v>
      </c>
      <c r="G1823" s="23">
        <f>('Infectados Brasil'!$M$9*C1823*(D1823/$M$1))-('Infectados Brasil'!$M$10*D1823)</f>
        <v>-2555833.1483610491</v>
      </c>
      <c r="H1823" s="23">
        <f>('Infectados Brasil'!$M$10*D1823)</f>
        <v>3143041.0368864406</v>
      </c>
      <c r="I1823" s="27">
        <f>(C1823/$M$1)*'Infectados Brasil'!$M$14</f>
        <v>0.18682794199438499</v>
      </c>
      <c r="J1823" s="4">
        <v>1</v>
      </c>
    </row>
    <row r="1824" spans="1:10" x14ac:dyDescent="0.25">
      <c r="A1824" s="8">
        <f>A1823+'Infectados Brasil'!$M$12</f>
        <v>43977.100000005303</v>
      </c>
      <c r="B1824" s="7">
        <f>B1823+'Infectados Brasil'!$M$12</f>
        <v>91.099999999996967</v>
      </c>
      <c r="C1824" s="9">
        <f>C1823+(F1823*'Infectados Brasil'!$M$12)</f>
        <v>10483465.923585748</v>
      </c>
      <c r="D1824" s="23">
        <f>D1823+(G1823*'Infectados Brasil'!$M$12)</f>
        <v>31302618.711446349</v>
      </c>
      <c r="E1824" s="23">
        <f>E1823+(H1823*'Infectados Brasil'!$M$12)</f>
        <v>168213916.36496833</v>
      </c>
      <c r="F1824" s="23">
        <f>-('Infectados Brasil'!$M$9*C1824*(D1824/$M$1))</f>
        <v>-583187.08729439159</v>
      </c>
      <c r="G1824" s="23">
        <f>('Infectados Brasil'!$M$9*C1824*(D1824/$M$1))-('Infectados Brasil'!$M$10*D1824)</f>
        <v>-2547074.7838502433</v>
      </c>
      <c r="H1824" s="23">
        <f>('Infectados Brasil'!$M$10*D1824)</f>
        <v>3130261.8711446351</v>
      </c>
      <c r="I1824" s="27">
        <f>(C1824/$M$1)*'Infectados Brasil'!$M$14</f>
        <v>0.18630616584200957</v>
      </c>
      <c r="J1824" s="4">
        <v>1</v>
      </c>
    </row>
    <row r="1825" spans="1:10" x14ac:dyDescent="0.25">
      <c r="A1825" s="8">
        <f>A1824+'Infectados Brasil'!$M$12</f>
        <v>43977.150000005306</v>
      </c>
      <c r="B1825" s="7">
        <f>B1824+'Infectados Brasil'!$M$12</f>
        <v>91.149999999996965</v>
      </c>
      <c r="C1825" s="9">
        <f>C1824+(F1824*'Infectados Brasil'!$M$12)</f>
        <v>10454306.569221029</v>
      </c>
      <c r="D1825" s="23">
        <f>D1824+(G1824*'Infectados Brasil'!$M$12)</f>
        <v>31175264.972253837</v>
      </c>
      <c r="E1825" s="23">
        <f>E1824+(H1824*'Infectados Brasil'!$M$12)</f>
        <v>168370429.45852557</v>
      </c>
      <c r="F1825" s="23">
        <f>-('Infectados Brasil'!$M$9*C1825*(D1825/$M$1))</f>
        <v>-579198.89583059936</v>
      </c>
      <c r="G1825" s="23">
        <f>('Infectados Brasil'!$M$9*C1825*(D1825/$M$1))-('Infectados Brasil'!$M$10*D1825)</f>
        <v>-2538327.6013947846</v>
      </c>
      <c r="H1825" s="23">
        <f>('Infectados Brasil'!$M$10*D1825)</f>
        <v>3117526.4972253838</v>
      </c>
      <c r="I1825" s="27">
        <f>(C1825/$M$1)*'Infectados Brasil'!$M$14</f>
        <v>0.185787962458728</v>
      </c>
      <c r="J1825" s="4">
        <v>1</v>
      </c>
    </row>
    <row r="1826" spans="1:10" x14ac:dyDescent="0.25">
      <c r="A1826" s="8">
        <f>A1825+'Infectados Brasil'!$M$12</f>
        <v>43977.200000005309</v>
      </c>
      <c r="B1826" s="7">
        <f>B1825+'Infectados Brasil'!$M$12</f>
        <v>91.199999999996962</v>
      </c>
      <c r="C1826" s="9">
        <f>C1825+(F1825*'Infectados Brasil'!$M$12)</f>
        <v>10425346.6244295</v>
      </c>
      <c r="D1826" s="23">
        <f>D1825+(G1825*'Infectados Brasil'!$M$12)</f>
        <v>31048348.592184097</v>
      </c>
      <c r="E1826" s="23">
        <f>E1825+(H1825*'Infectados Brasil'!$M$12)</f>
        <v>168526305.78338683</v>
      </c>
      <c r="F1826" s="23">
        <f>-('Infectados Brasil'!$M$9*C1826*(D1826/$M$1))</f>
        <v>-575243.00922844035</v>
      </c>
      <c r="G1826" s="23">
        <f>('Infectados Brasil'!$M$9*C1826*(D1826/$M$1))-('Infectados Brasil'!$M$10*D1826)</f>
        <v>-2529591.8499899693</v>
      </c>
      <c r="H1826" s="23">
        <f>('Infectados Brasil'!$M$10*D1826)</f>
        <v>3104834.8592184098</v>
      </c>
      <c r="I1826" s="27">
        <f>(C1826/$M$1)*'Infectados Brasil'!$M$14</f>
        <v>0.1852733028684328</v>
      </c>
      <c r="J1826" s="4">
        <v>1</v>
      </c>
    </row>
    <row r="1827" spans="1:10" x14ac:dyDescent="0.25">
      <c r="A1827" s="8">
        <f>A1826+'Infectados Brasil'!$M$12</f>
        <v>43977.250000005311</v>
      </c>
      <c r="B1827" s="7">
        <f>B1826+'Infectados Brasil'!$M$12</f>
        <v>91.249999999996959</v>
      </c>
      <c r="C1827" s="9">
        <f>C1826+(F1826*'Infectados Brasil'!$M$12)</f>
        <v>10396584.473968077</v>
      </c>
      <c r="D1827" s="23">
        <f>D1826+(G1826*'Infectados Brasil'!$M$12)</f>
        <v>30921868.999684598</v>
      </c>
      <c r="E1827" s="23">
        <f>E1826+(H1826*'Infectados Brasil'!$M$12)</f>
        <v>168681547.52634776</v>
      </c>
      <c r="F1827" s="23">
        <f>-('Infectados Brasil'!$M$9*C1827*(D1827/$M$1))</f>
        <v>-571319.12570907921</v>
      </c>
      <c r="G1827" s="23">
        <f>('Infectados Brasil'!$M$9*C1827*(D1827/$M$1))-('Infectados Brasil'!$M$10*D1827)</f>
        <v>-2520867.774259381</v>
      </c>
      <c r="H1827" s="23">
        <f>('Infectados Brasil'!$M$10*D1827)</f>
        <v>3092186.8999684602</v>
      </c>
      <c r="I1827" s="27">
        <f>(C1827/$M$1)*'Infectados Brasil'!$M$14</f>
        <v>0.18476215836594698</v>
      </c>
      <c r="J1827" s="4">
        <v>1</v>
      </c>
    </row>
    <row r="1828" spans="1:10" x14ac:dyDescent="0.25">
      <c r="A1828" s="8">
        <f>A1827+'Infectados Brasil'!$M$12</f>
        <v>43977.300000005314</v>
      </c>
      <c r="B1828" s="7">
        <f>B1827+'Infectados Brasil'!$M$12</f>
        <v>91.299999999996956</v>
      </c>
      <c r="C1828" s="9">
        <f>C1827+(F1827*'Infectados Brasil'!$M$12)</f>
        <v>10368018.517682623</v>
      </c>
      <c r="D1828" s="23">
        <f>D1827+(G1827*'Infectados Brasil'!$M$12)</f>
        <v>30795825.61097163</v>
      </c>
      <c r="E1828" s="23">
        <f>E1827+(H1827*'Infectados Brasil'!$M$12)</f>
        <v>168836156.87134618</v>
      </c>
      <c r="F1828" s="23">
        <f>-('Infectados Brasil'!$M$9*C1828*(D1828/$M$1))</f>
        <v>-567426.94658733858</v>
      </c>
      <c r="G1828" s="23">
        <f>('Infectados Brasil'!$M$9*C1828*(D1828/$M$1))-('Infectados Brasil'!$M$10*D1828)</f>
        <v>-2512155.6145098247</v>
      </c>
      <c r="H1828" s="23">
        <f>('Infectados Brasil'!$M$10*D1828)</f>
        <v>3079582.5610971632</v>
      </c>
      <c r="I1828" s="27">
        <f>(C1828/$M$1)*'Infectados Brasil'!$M$14</f>
        <v>0.18425450051424547</v>
      </c>
      <c r="J1828" s="4">
        <v>1</v>
      </c>
    </row>
    <row r="1829" spans="1:10" x14ac:dyDescent="0.25">
      <c r="A1829" s="8">
        <f>A1828+'Infectados Brasil'!$M$12</f>
        <v>43977.350000005317</v>
      </c>
      <c r="B1829" s="7">
        <f>B1828+'Infectados Brasil'!$M$12</f>
        <v>91.349999999996953</v>
      </c>
      <c r="C1829" s="9">
        <f>C1828+(F1828*'Infectados Brasil'!$M$12)</f>
        <v>10339647.170353256</v>
      </c>
      <c r="D1829" s="23">
        <f>D1828+(G1828*'Infectados Brasil'!$M$12)</f>
        <v>30670217.830246139</v>
      </c>
      <c r="E1829" s="23">
        <f>E1828+(H1828*'Infectados Brasil'!$M$12)</f>
        <v>168990135.99940103</v>
      </c>
      <c r="F1829" s="23">
        <f>-('Infectados Brasil'!$M$9*C1829*(D1829/$M$1))</f>
        <v>-563566.17623894615</v>
      </c>
      <c r="G1829" s="23">
        <f>('Infectados Brasil'!$M$9*C1829*(D1829/$M$1))-('Infectados Brasil'!$M$10*D1829)</f>
        <v>-2503455.6067856681</v>
      </c>
      <c r="H1829" s="23">
        <f>('Infectados Brasil'!$M$10*D1829)</f>
        <v>3067021.7830246142</v>
      </c>
      <c r="I1829" s="27">
        <f>(C1829/$M$1)*'Infectados Brasil'!$M$14</f>
        <v>0.18375030114170643</v>
      </c>
      <c r="J1829" s="4">
        <v>1</v>
      </c>
    </row>
    <row r="1830" spans="1:10" x14ac:dyDescent="0.25">
      <c r="A1830" s="8">
        <f>A1829+'Infectados Brasil'!$M$12</f>
        <v>43977.40000000532</v>
      </c>
      <c r="B1830" s="7">
        <f>B1829+'Infectados Brasil'!$M$12</f>
        <v>91.39999999999695</v>
      </c>
      <c r="C1830" s="9">
        <f>C1829+(F1829*'Infectados Brasil'!$M$12)</f>
        <v>10311468.861541308</v>
      </c>
      <c r="D1830" s="23">
        <f>D1829+(G1829*'Infectados Brasil'!$M$12)</f>
        <v>30545045.049906857</v>
      </c>
      <c r="E1830" s="23">
        <f>E1829+(H1829*'Infectados Brasil'!$M$12)</f>
        <v>169143487.08855227</v>
      </c>
      <c r="F1830" s="23">
        <f>-('Infectados Brasil'!$M$9*C1830*(D1830/$M$1))</f>
        <v>-559736.5220681068</v>
      </c>
      <c r="G1830" s="23">
        <f>('Infectados Brasil'!$M$9*C1830*(D1830/$M$1))-('Infectados Brasil'!$M$10*D1830)</f>
        <v>-2494767.9829225792</v>
      </c>
      <c r="H1830" s="23">
        <f>('Infectados Brasil'!$M$10*D1830)</f>
        <v>3054504.5049906857</v>
      </c>
      <c r="I1830" s="27">
        <f>(C1830/$M$1)*'Infectados Brasil'!$M$14</f>
        <v>0.18324953233939123</v>
      </c>
      <c r="J1830" s="4">
        <v>1</v>
      </c>
    </row>
    <row r="1831" spans="1:10" x14ac:dyDescent="0.25">
      <c r="A1831" s="8">
        <f>A1830+'Infectados Brasil'!$M$12</f>
        <v>43977.450000005323</v>
      </c>
      <c r="B1831" s="7">
        <f>B1830+'Infectados Brasil'!$M$12</f>
        <v>91.449999999996948</v>
      </c>
      <c r="C1831" s="9">
        <f>C1830+(F1830*'Infectados Brasil'!$M$12)</f>
        <v>10283482.035437902</v>
      </c>
      <c r="D1831" s="23">
        <f>D1830+(G1830*'Infectados Brasil'!$M$12)</f>
        <v>30420306.650760729</v>
      </c>
      <c r="E1831" s="23">
        <f>E1830+(H1830*'Infectados Brasil'!$M$12)</f>
        <v>169296212.3138018</v>
      </c>
      <c r="F1831" s="23">
        <f>-('Infectados Brasil'!$M$9*C1831*(D1831/$M$1))</f>
        <v>-555937.69447539852</v>
      </c>
      <c r="G1831" s="23">
        <f>('Infectados Brasil'!$M$9*C1831*(D1831/$M$1))-('Infectados Brasil'!$M$10*D1831)</f>
        <v>-2486092.9706006749</v>
      </c>
      <c r="H1831" s="23">
        <f>('Infectados Brasil'!$M$10*D1831)</f>
        <v>3042030.6650760733</v>
      </c>
      <c r="I1831" s="27">
        <f>(C1831/$M$1)*'Infectados Brasil'!$M$14</f>
        <v>0.18275216645835354</v>
      </c>
      <c r="J1831" s="4">
        <v>1</v>
      </c>
    </row>
    <row r="1832" spans="1:10" x14ac:dyDescent="0.25">
      <c r="A1832" s="8">
        <f>A1831+'Infectados Brasil'!$M$12</f>
        <v>43977.500000005326</v>
      </c>
      <c r="B1832" s="7">
        <f>B1831+'Infectados Brasil'!$M$12</f>
        <v>91.499999999996945</v>
      </c>
      <c r="C1832" s="9">
        <f>C1831+(F1831*'Infectados Brasil'!$M$12)</f>
        <v>10255685.150714133</v>
      </c>
      <c r="D1832" s="23">
        <f>D1831+(G1831*'Infectados Brasil'!$M$12)</f>
        <v>30296002.002230696</v>
      </c>
      <c r="E1832" s="23">
        <f>E1831+(H1831*'Infectados Brasil'!$M$12)</f>
        <v>169448313.84705558</v>
      </c>
      <c r="F1832" s="23">
        <f>-('Infectados Brasil'!$M$9*C1832*(D1832/$M$1))</f>
        <v>-552169.40682598855</v>
      </c>
      <c r="G1832" s="23">
        <f>('Infectados Brasil'!$M$9*C1832*(D1832/$M$1))-('Infectados Brasil'!$M$10*D1832)</f>
        <v>-2477430.7933970811</v>
      </c>
      <c r="H1832" s="23">
        <f>('Infectados Brasil'!$M$10*D1832)</f>
        <v>3029600.2002230696</v>
      </c>
      <c r="I1832" s="27">
        <f>(C1832/$M$1)*'Infectados Brasil'!$M$14</f>
        <v>0.18225817610697687</v>
      </c>
      <c r="J1832" s="4">
        <v>1</v>
      </c>
    </row>
    <row r="1833" spans="1:10" x14ac:dyDescent="0.25">
      <c r="A1833" s="8">
        <f>A1832+'Infectados Brasil'!$M$12</f>
        <v>43977.550000005329</v>
      </c>
      <c r="B1833" s="7">
        <f>B1832+'Infectados Brasil'!$M$12</f>
        <v>91.549999999996942</v>
      </c>
      <c r="C1833" s="9">
        <f>C1832+(F1832*'Infectados Brasil'!$M$12)</f>
        <v>10228076.680372834</v>
      </c>
      <c r="D1833" s="23">
        <f>D1832+(G1832*'Infectados Brasil'!$M$12)</f>
        <v>30172130.462560844</v>
      </c>
      <c r="E1833" s="23">
        <f>E1832+(H1832*'Infectados Brasil'!$M$12)</f>
        <v>169599793.85706675</v>
      </c>
      <c r="F1833" s="23">
        <f>-('Infectados Brasil'!$M$9*C1833*(D1833/$M$1))</f>
        <v>-548431.37541816989</v>
      </c>
      <c r="G1833" s="23">
        <f>('Infectados Brasil'!$M$9*C1833*(D1833/$M$1))-('Infectados Brasil'!$M$10*D1833)</f>
        <v>-2468781.6708379146</v>
      </c>
      <c r="H1833" s="23">
        <f>('Infectados Brasil'!$M$10*D1833)</f>
        <v>3017213.0462560845</v>
      </c>
      <c r="I1833" s="27">
        <f>(C1833/$M$1)*'Infectados Brasil'!$M$14</f>
        <v>0.18176753414834007</v>
      </c>
      <c r="J1833" s="4">
        <v>1</v>
      </c>
    </row>
    <row r="1834" spans="1:10" x14ac:dyDescent="0.25">
      <c r="A1834" s="8">
        <f>A1833+'Infectados Brasil'!$M$12</f>
        <v>43977.600000005332</v>
      </c>
      <c r="B1834" s="7">
        <f>B1833+'Infectados Brasil'!$M$12</f>
        <v>91.599999999996939</v>
      </c>
      <c r="C1834" s="9">
        <f>C1833+(F1833*'Infectados Brasil'!$M$12)</f>
        <v>10200655.111601926</v>
      </c>
      <c r="D1834" s="23">
        <f>D1833+(G1833*'Infectados Brasil'!$M$12)</f>
        <v>30048691.379018947</v>
      </c>
      <c r="E1834" s="23">
        <f>E1833+(H1833*'Infectados Brasil'!$M$12)</f>
        <v>169750654.50937957</v>
      </c>
      <c r="F1834" s="23">
        <f>-('Infectados Brasil'!$M$9*C1834*(D1834/$M$1))</f>
        <v>-544723.31945221266</v>
      </c>
      <c r="G1834" s="23">
        <f>('Infectados Brasil'!$M$9*C1834*(D1834/$M$1))-('Infectados Brasil'!$M$10*D1834)</f>
        <v>-2460145.8184496821</v>
      </c>
      <c r="H1834" s="23">
        <f>('Infectados Brasil'!$M$10*D1834)</f>
        <v>3004869.1379018947</v>
      </c>
      <c r="I1834" s="27">
        <f>(C1834/$M$1)*'Infectados Brasil'!$M$14</f>
        <v>0.18128021369761135</v>
      </c>
      <c r="J1834" s="4">
        <v>1</v>
      </c>
    </row>
    <row r="1835" spans="1:10" x14ac:dyDescent="0.25">
      <c r="A1835" s="8">
        <f>A1834+'Infectados Brasil'!$M$12</f>
        <v>43977.650000005335</v>
      </c>
      <c r="B1835" s="7">
        <f>B1834+'Infectados Brasil'!$M$12</f>
        <v>91.649999999996936</v>
      </c>
      <c r="C1835" s="9">
        <f>C1834+(F1834*'Infectados Brasil'!$M$12)</f>
        <v>10173418.945629315</v>
      </c>
      <c r="D1835" s="23">
        <f>D1834+(G1834*'Infectados Brasil'!$M$12)</f>
        <v>29925684.088096462</v>
      </c>
      <c r="E1835" s="23">
        <f>E1834+(H1834*'Infectados Brasil'!$M$12)</f>
        <v>169900897.96627465</v>
      </c>
      <c r="F1835" s="23">
        <f>-('Infectados Brasil'!$M$9*C1835*(D1835/$M$1))</f>
        <v>-541044.96099953039</v>
      </c>
      <c r="G1835" s="23">
        <f>('Infectados Brasil'!$M$9*C1835*(D1835/$M$1))-('Infectados Brasil'!$M$10*D1835)</f>
        <v>-2451523.4478101162</v>
      </c>
      <c r="H1835" s="23">
        <f>('Infectados Brasil'!$M$10*D1835)</f>
        <v>2992568.4088096465</v>
      </c>
      <c r="I1835" s="27">
        <f>(C1835/$M$1)*'Infectados Brasil'!$M$14</f>
        <v>0.18079618811946954</v>
      </c>
      <c r="J1835" s="4">
        <v>1</v>
      </c>
    </row>
    <row r="1836" spans="1:10" x14ac:dyDescent="0.25">
      <c r="A1836" s="8">
        <f>A1835+'Infectados Brasil'!$M$12</f>
        <v>43977.700000005338</v>
      </c>
      <c r="B1836" s="7">
        <f>B1835+'Infectados Brasil'!$M$12</f>
        <v>91.699999999996933</v>
      </c>
      <c r="C1836" s="9">
        <f>C1835+(F1835*'Infectados Brasil'!$M$12)</f>
        <v>10146366.697579339</v>
      </c>
      <c r="D1836" s="23">
        <f>D1835+(G1835*'Infectados Brasil'!$M$12)</f>
        <v>29803107.915705957</v>
      </c>
      <c r="E1836" s="23">
        <f>E1835+(H1835*'Infectados Brasil'!$M$12)</f>
        <v>170050526.38671514</v>
      </c>
      <c r="F1836" s="23">
        <f>-('Infectados Brasil'!$M$9*C1836*(D1836/$M$1))</f>
        <v>-537396.02497215837</v>
      </c>
      <c r="G1836" s="23">
        <f>('Infectados Brasil'!$M$9*C1836*(D1836/$M$1))-('Infectados Brasil'!$M$10*D1836)</f>
        <v>-2442914.7665984374</v>
      </c>
      <c r="H1836" s="23">
        <f>('Infectados Brasil'!$M$10*D1836)</f>
        <v>2980310.7915705959</v>
      </c>
      <c r="I1836" s="27">
        <f>(C1836/$M$1)*'Infectados Brasil'!$M$14</f>
        <v>0.18031543102555281</v>
      </c>
      <c r="J1836" s="4">
        <v>1</v>
      </c>
    </row>
    <row r="1837" spans="1:10" x14ac:dyDescent="0.25">
      <c r="A1837" s="8">
        <f>A1836+'Infectados Brasil'!$M$12</f>
        <v>43977.750000005341</v>
      </c>
      <c r="B1837" s="7">
        <f>B1836+'Infectados Brasil'!$M$12</f>
        <v>91.74999999999693</v>
      </c>
      <c r="C1837" s="9">
        <f>C1836+(F1836*'Infectados Brasil'!$M$12)</f>
        <v>10119496.896330731</v>
      </c>
      <c r="D1837" s="23">
        <f>D1836+(G1836*'Infectados Brasil'!$M$12)</f>
        <v>29680962.177376036</v>
      </c>
      <c r="E1837" s="23">
        <f>E1836+(H1836*'Infectados Brasil'!$M$12)</f>
        <v>170199541.92629367</v>
      </c>
      <c r="F1837" s="23">
        <f>-('Infectados Brasil'!$M$9*C1837*(D1837/$M$1))</f>
        <v>-533776.23909254116</v>
      </c>
      <c r="G1837" s="23">
        <f>('Infectados Brasil'!$M$9*C1837*(D1837/$M$1))-('Infectados Brasil'!$M$10*D1837)</f>
        <v>-2434319.978645063</v>
      </c>
      <c r="H1837" s="23">
        <f>('Infectados Brasil'!$M$10*D1837)</f>
        <v>2968096.2177376039</v>
      </c>
      <c r="I1837" s="27">
        <f>(C1837/$M$1)*'Infectados Brasil'!$M$14</f>
        <v>0.17983791627193468</v>
      </c>
      <c r="J1837" s="4">
        <v>1</v>
      </c>
    </row>
    <row r="1838" spans="1:10" x14ac:dyDescent="0.25">
      <c r="A1838" s="8">
        <f>A1837+'Infectados Brasil'!$M$12</f>
        <v>43977.800000005343</v>
      </c>
      <c r="B1838" s="7">
        <f>B1837+'Infectados Brasil'!$M$12</f>
        <v>91.799999999996928</v>
      </c>
      <c r="C1838" s="9">
        <f>C1837+(F1837*'Infectados Brasil'!$M$12)</f>
        <v>10092808.084376104</v>
      </c>
      <c r="D1838" s="23">
        <f>D1837+(G1837*'Infectados Brasil'!$M$12)</f>
        <v>29559246.178443782</v>
      </c>
      <c r="E1838" s="23">
        <f>E1837+(H1837*'Infectados Brasil'!$M$12)</f>
        <v>170347946.73718056</v>
      </c>
      <c r="F1838" s="23">
        <f>-('Infectados Brasil'!$M$9*C1838*(D1838/$M$1))</f>
        <v>-530185.33386362705</v>
      </c>
      <c r="G1838" s="23">
        <f>('Infectados Brasil'!$M$9*C1838*(D1838/$M$1))-('Infectados Brasil'!$M$10*D1838)</f>
        <v>-2425739.2839807514</v>
      </c>
      <c r="H1838" s="23">
        <f>('Infectados Brasil'!$M$10*D1838)</f>
        <v>2955924.6178443786</v>
      </c>
      <c r="I1838" s="27">
        <f>(C1838/$M$1)*'Infectados Brasil'!$M$14</f>
        <v>0.17936361795662675</v>
      </c>
      <c r="J1838" s="4">
        <v>1</v>
      </c>
    </row>
    <row r="1839" spans="1:10" x14ac:dyDescent="0.25">
      <c r="A1839" s="8">
        <f>A1838+'Infectados Brasil'!$M$12</f>
        <v>43977.850000005346</v>
      </c>
      <c r="B1839" s="7">
        <f>B1838+'Infectados Brasil'!$M$12</f>
        <v>91.849999999996925</v>
      </c>
      <c r="C1839" s="9">
        <f>C1838+(F1838*'Infectados Brasil'!$M$12)</f>
        <v>10066298.817682924</v>
      </c>
      <c r="D1839" s="23">
        <f>D1838+(G1838*'Infectados Brasil'!$M$12)</f>
        <v>29437959.214244746</v>
      </c>
      <c r="E1839" s="23">
        <f>E1838+(H1838*'Infectados Brasil'!$M$12)</f>
        <v>170495742.96807277</v>
      </c>
      <c r="F1839" s="23">
        <f>-('Infectados Brasil'!$M$9*C1839*(D1839/$M$1))</f>
        <v>-526623.04253926768</v>
      </c>
      <c r="G1839" s="23">
        <f>('Infectados Brasil'!$M$9*C1839*(D1839/$M$1))-('Infectados Brasil'!$M$10*D1839)</f>
        <v>-2417172.8788852068</v>
      </c>
      <c r="H1839" s="23">
        <f>('Infectados Brasil'!$M$10*D1839)</f>
        <v>2943795.9214244746</v>
      </c>
      <c r="I1839" s="27">
        <f>(C1839/$M$1)*'Infectados Brasil'!$M$14</f>
        <v>0.17889251041710796</v>
      </c>
      <c r="J1839" s="4">
        <v>1</v>
      </c>
    </row>
    <row r="1840" spans="1:10" x14ac:dyDescent="0.25">
      <c r="A1840" s="8">
        <f>A1839+'Infectados Brasil'!$M$12</f>
        <v>43977.900000005349</v>
      </c>
      <c r="B1840" s="7">
        <f>B1839+'Infectados Brasil'!$M$12</f>
        <v>91.899999999996922</v>
      </c>
      <c r="C1840" s="9">
        <f>C1839+(F1839*'Infectados Brasil'!$M$12)</f>
        <v>10039967.66555596</v>
      </c>
      <c r="D1840" s="23">
        <f>D1839+(G1839*'Infectados Brasil'!$M$12)</f>
        <v>29317100.570300486</v>
      </c>
      <c r="E1840" s="23">
        <f>E1839+(H1839*'Infectados Brasil'!$M$12)</f>
        <v>170642932.764144</v>
      </c>
      <c r="F1840" s="23">
        <f>-('Infectados Brasil'!$M$9*C1840*(D1840/$M$1))</f>
        <v>-523089.10109492036</v>
      </c>
      <c r="G1840" s="23">
        <f>('Infectados Brasil'!$M$9*C1840*(D1840/$M$1))-('Infectados Brasil'!$M$10*D1840)</f>
        <v>-2408620.9559351285</v>
      </c>
      <c r="H1840" s="23">
        <f>('Infectados Brasil'!$M$10*D1840)</f>
        <v>2931710.0570300487</v>
      </c>
      <c r="I1840" s="27">
        <f>(C1840/$M$1)*'Infectados Brasil'!$M$14</f>
        <v>0.17842456822788019</v>
      </c>
      <c r="J1840" s="4">
        <v>1</v>
      </c>
    </row>
    <row r="1841" spans="1:10" x14ac:dyDescent="0.25">
      <c r="A1841" s="8">
        <f>A1840+'Infectados Brasil'!$M$12</f>
        <v>43977.950000005352</v>
      </c>
      <c r="B1841" s="7">
        <f>B1840+'Infectados Brasil'!$M$12</f>
        <v>91.949999999996919</v>
      </c>
      <c r="C1841" s="9">
        <f>C1840+(F1840*'Infectados Brasil'!$M$12)</f>
        <v>10013813.210501213</v>
      </c>
      <c r="D1841" s="23">
        <f>D1840+(G1840*'Infectados Brasil'!$M$12)</f>
        <v>29196669.52250373</v>
      </c>
      <c r="E1841" s="23">
        <f>E1840+(H1840*'Infectados Brasil'!$M$12)</f>
        <v>170789518.26699552</v>
      </c>
      <c r="F1841" s="23">
        <f>-('Infectados Brasil'!$M$9*C1841*(D1841/$M$1))</f>
        <v>-519583.24819864996</v>
      </c>
      <c r="G1841" s="23">
        <f>('Infectados Brasil'!$M$9*C1841*(D1841/$M$1))-('Infectados Brasil'!$M$10*D1841)</f>
        <v>-2400083.7040517232</v>
      </c>
      <c r="H1841" s="23">
        <f>('Infectados Brasil'!$M$10*D1841)</f>
        <v>2919666.9522503731</v>
      </c>
      <c r="I1841" s="27">
        <f>(C1841/$M$1)*'Infectados Brasil'!$M$14</f>
        <v>0.17795976619805012</v>
      </c>
      <c r="J1841" s="4">
        <v>1</v>
      </c>
    </row>
    <row r="1842" spans="1:10" x14ac:dyDescent="0.25">
      <c r="A1842" s="8">
        <f>A1841+'Infectados Brasil'!$M$12</f>
        <v>43978.000000005355</v>
      </c>
      <c r="B1842" s="7">
        <f>B1841+'Infectados Brasil'!$M$12</f>
        <v>91.999999999996916</v>
      </c>
      <c r="C1842" s="9">
        <f>C1841+(F1841*'Infectados Brasil'!$M$12)</f>
        <v>9987834.0480912793</v>
      </c>
      <c r="D1842" s="23">
        <f>D1841+(G1841*'Infectados Brasil'!$M$12)</f>
        <v>29076665.337301143</v>
      </c>
      <c r="E1842" s="23">
        <f>E1841+(H1841*'Infectados Brasil'!$M$12)</f>
        <v>170935501.61460805</v>
      </c>
      <c r="F1842" s="23">
        <f>-('Infectados Brasil'!$M$9*C1842*(D1842/$M$1))</f>
        <v>-516105.22518242814</v>
      </c>
      <c r="G1842" s="23">
        <f>('Infectados Brasil'!$M$9*C1842*(D1842/$M$1))-('Infectados Brasil'!$M$10*D1842)</f>
        <v>-2391561.3085476863</v>
      </c>
      <c r="H1842" s="23">
        <f>('Infectados Brasil'!$M$10*D1842)</f>
        <v>2907666.5337301143</v>
      </c>
      <c r="I1842" s="27">
        <f>(C1842/$M$1)*'Infectados Brasil'!$M$14</f>
        <v>0.17749807936893644</v>
      </c>
      <c r="J1842" s="4">
        <v>1</v>
      </c>
    </row>
    <row r="1843" spans="1:10" x14ac:dyDescent="0.25">
      <c r="A1843" s="8">
        <f>A1842+'Infectados Brasil'!$M$12</f>
        <v>43978.050000005358</v>
      </c>
      <c r="B1843" s="7">
        <f>B1842+'Infectados Brasil'!$M$12</f>
        <v>92.049999999996913</v>
      </c>
      <c r="C1843" s="9">
        <f>C1842+(F1842*'Infectados Brasil'!$M$12)</f>
        <v>9962028.7868321575</v>
      </c>
      <c r="D1843" s="23">
        <f>D1842+(G1842*'Infectados Brasil'!$M$12)</f>
        <v>28957087.271873757</v>
      </c>
      <c r="E1843" s="23">
        <f>E1842+(H1842*'Infectados Brasil'!$M$12)</f>
        <v>171080884.94129455</v>
      </c>
      <c r="F1843" s="23">
        <f>-('Infectados Brasil'!$M$9*C1843*(D1843/$M$1))</f>
        <v>-512654.77601372922</v>
      </c>
      <c r="G1843" s="23">
        <f>('Infectados Brasil'!$M$9*C1843*(D1843/$M$1))-('Infectados Brasil'!$M$10*D1843)</f>
        <v>-2383053.9511736468</v>
      </c>
      <c r="H1843" s="23">
        <f>('Infectados Brasil'!$M$10*D1843)</f>
        <v>2895708.727187376</v>
      </c>
      <c r="I1843" s="27">
        <f>(C1843/$M$1)*'Infectados Brasil'!$M$14</f>
        <v>0.17703948301170291</v>
      </c>
      <c r="J1843" s="4">
        <v>1</v>
      </c>
    </row>
    <row r="1844" spans="1:10" x14ac:dyDescent="0.25">
      <c r="A1844" s="8">
        <f>A1843+'Infectados Brasil'!$M$12</f>
        <v>43978.100000005361</v>
      </c>
      <c r="B1844" s="7">
        <f>B1843+'Infectados Brasil'!$M$12</f>
        <v>92.099999999996911</v>
      </c>
      <c r="C1844" s="9">
        <f>C1843+(F1843*'Infectados Brasil'!$M$12)</f>
        <v>9936396.0480314717</v>
      </c>
      <c r="D1844" s="23">
        <f>D1843+(G1843*'Infectados Brasil'!$M$12)</f>
        <v>28837934.574315075</v>
      </c>
      <c r="E1844" s="23">
        <f>E1843+(H1843*'Infectados Brasil'!$M$12)</f>
        <v>171225670.37765393</v>
      </c>
      <c r="F1844" s="23">
        <f>-('Infectados Brasil'!$M$9*C1844*(D1844/$M$1))</f>
        <v>-509231.64726741763</v>
      </c>
      <c r="G1844" s="23">
        <f>('Infectados Brasil'!$M$9*C1844*(D1844/$M$1))-('Infectados Brasil'!$M$10*D1844)</f>
        <v>-2374561.8101640902</v>
      </c>
      <c r="H1844" s="23">
        <f>('Infectados Brasil'!$M$10*D1844)</f>
        <v>2883793.4574315078</v>
      </c>
      <c r="I1844" s="27">
        <f>(C1844/$M$1)*'Infectados Brasil'!$M$14</f>
        <v>0.17658395262501644</v>
      </c>
      <c r="J1844" s="4">
        <v>1</v>
      </c>
    </row>
    <row r="1845" spans="1:10" x14ac:dyDescent="0.25">
      <c r="A1845" s="8">
        <f>A1844+'Infectados Brasil'!$M$12</f>
        <v>43978.150000005364</v>
      </c>
      <c r="B1845" s="7">
        <f>B1844+'Infectados Brasil'!$M$12</f>
        <v>92.149999999996908</v>
      </c>
      <c r="C1845" s="9">
        <f>C1844+(F1844*'Infectados Brasil'!$M$12)</f>
        <v>9910934.4656681009</v>
      </c>
      <c r="D1845" s="23">
        <f>D1844+(G1844*'Infectados Brasil'!$M$12)</f>
        <v>28719206.483806871</v>
      </c>
      <c r="E1845" s="23">
        <f>E1844+(H1844*'Infectados Brasil'!$M$12)</f>
        <v>171369860.05052552</v>
      </c>
      <c r="F1845" s="23">
        <f>-('Infectados Brasil'!$M$9*C1845*(D1845/$M$1))</f>
        <v>-505835.58809792617</v>
      </c>
      <c r="G1845" s="23">
        <f>('Infectados Brasil'!$M$9*C1845*(D1845/$M$1))-('Infectados Brasil'!$M$10*D1845)</f>
        <v>-2366085.0602827612</v>
      </c>
      <c r="H1845" s="23">
        <f>('Infectados Brasil'!$M$10*D1845)</f>
        <v>2871920.6483806875</v>
      </c>
      <c r="I1845" s="27">
        <f>(C1845/$M$1)*'Infectados Brasil'!$M$14</f>
        <v>0.17613146393273024</v>
      </c>
      <c r="J1845" s="4">
        <v>1</v>
      </c>
    </row>
    <row r="1846" spans="1:10" x14ac:dyDescent="0.25">
      <c r="A1846" s="8">
        <f>A1845+'Infectados Brasil'!$M$12</f>
        <v>43978.200000005367</v>
      </c>
      <c r="B1846" s="7">
        <f>B1845+'Infectados Brasil'!$M$12</f>
        <v>92.199999999996905</v>
      </c>
      <c r="C1846" s="9">
        <f>C1845+(F1845*'Infectados Brasil'!$M$12)</f>
        <v>9885642.6862632036</v>
      </c>
      <c r="D1846" s="23">
        <f>D1845+(G1845*'Infectados Brasil'!$M$12)</f>
        <v>28600902.230792731</v>
      </c>
      <c r="E1846" s="23">
        <f>E1845+(H1845*'Infectados Brasil'!$M$12)</f>
        <v>171513456.08294454</v>
      </c>
      <c r="F1846" s="23">
        <f>-('Infectados Brasil'!$M$9*C1846*(D1846/$M$1))</f>
        <v>-502466.35021172313</v>
      </c>
      <c r="G1846" s="23">
        <f>('Infectados Brasil'!$M$9*C1846*(D1846/$M$1))-('Infectados Brasil'!$M$10*D1846)</f>
        <v>-2357623.8728675502</v>
      </c>
      <c r="H1846" s="23">
        <f>('Infectados Brasil'!$M$10*D1846)</f>
        <v>2860090.2230792735</v>
      </c>
      <c r="I1846" s="27">
        <f>(C1846/$M$1)*'Infectados Brasil'!$M$14</f>
        <v>0.17568199288159178</v>
      </c>
      <c r="J1846" s="4">
        <v>1</v>
      </c>
    </row>
    <row r="1847" spans="1:10" x14ac:dyDescent="0.25">
      <c r="A1847" s="8">
        <f>A1846+'Infectados Brasil'!$M$12</f>
        <v>43978.25000000537</v>
      </c>
      <c r="B1847" s="7">
        <f>B1846+'Infectados Brasil'!$M$12</f>
        <v>92.249999999996902</v>
      </c>
      <c r="C1847" s="9">
        <f>C1846+(F1846*'Infectados Brasil'!$M$12)</f>
        <v>9860519.3687526174</v>
      </c>
      <c r="D1847" s="23">
        <f>D1846+(G1846*'Infectados Brasil'!$M$12)</f>
        <v>28483021.037149355</v>
      </c>
      <c r="E1847" s="23">
        <f>E1846+(H1846*'Infectados Brasil'!$M$12)</f>
        <v>171656460.59409851</v>
      </c>
      <c r="F1847" s="23">
        <f>-('Infectados Brasil'!$M$9*C1847*(D1847/$M$1))</f>
        <v>-499123.68784006417</v>
      </c>
      <c r="G1847" s="23">
        <f>('Infectados Brasil'!$M$9*C1847*(D1847/$M$1))-('Infectados Brasil'!$M$10*D1847)</f>
        <v>-2349178.4158748714</v>
      </c>
      <c r="H1847" s="23">
        <f>('Infectados Brasil'!$M$10*D1847)</f>
        <v>2848302.1037149355</v>
      </c>
      <c r="I1847" s="27">
        <f>(C1847/$M$1)*'Infectados Brasil'!$M$14</f>
        <v>0.17523551563897508</v>
      </c>
      <c r="J1847" s="4">
        <v>1</v>
      </c>
    </row>
    <row r="1848" spans="1:10" x14ac:dyDescent="0.25">
      <c r="A1848" s="8">
        <f>A1847+'Infectados Brasil'!$M$12</f>
        <v>43978.300000005373</v>
      </c>
      <c r="B1848" s="7">
        <f>B1847+'Infectados Brasil'!$M$12</f>
        <v>92.299999999996899</v>
      </c>
      <c r="C1848" s="9">
        <f>C1847+(F1847*'Infectados Brasil'!$M$12)</f>
        <v>9835563.184360614</v>
      </c>
      <c r="D1848" s="23">
        <f>D1847+(G1847*'Infectados Brasil'!$M$12)</f>
        <v>28365562.116355613</v>
      </c>
      <c r="E1848" s="23">
        <f>E1847+(H1847*'Infectados Brasil'!$M$12)</f>
        <v>171798875.69928426</v>
      </c>
      <c r="F1848" s="23">
        <f>-('Infectados Brasil'!$M$9*C1848*(D1848/$M$1))</f>
        <v>-495807.35771202832</v>
      </c>
      <c r="G1848" s="23">
        <f>('Infectados Brasil'!$M$9*C1848*(D1848/$M$1))-('Infectados Brasil'!$M$10*D1848)</f>
        <v>-2340748.8539235331</v>
      </c>
      <c r="H1848" s="23">
        <f>('Infectados Brasil'!$M$10*D1848)</f>
        <v>2836556.2116355617</v>
      </c>
      <c r="I1848" s="27">
        <f>(C1848/$M$1)*'Infectados Brasil'!$M$14</f>
        <v>0.17479200859063718</v>
      </c>
      <c r="J1848" s="4">
        <v>1</v>
      </c>
    </row>
    <row r="1849" spans="1:10" x14ac:dyDescent="0.25">
      <c r="A1849" s="8">
        <f>A1848+'Infectados Brasil'!$M$12</f>
        <v>43978.350000005375</v>
      </c>
      <c r="B1849" s="7">
        <f>B1848+'Infectados Brasil'!$M$12</f>
        <v>92.349999999996896</v>
      </c>
      <c r="C1849" s="9">
        <f>C1848+(F1848*'Infectados Brasil'!$M$12)</f>
        <v>9810772.8164750133</v>
      </c>
      <c r="D1849" s="23">
        <f>D1848+(G1848*'Infectados Brasil'!$M$12)</f>
        <v>28248524.673659436</v>
      </c>
      <c r="E1849" s="23">
        <f>E1848+(H1848*'Infectados Brasil'!$M$12)</f>
        <v>171940703.50986603</v>
      </c>
      <c r="F1849" s="23">
        <f>-('Infectados Brasil'!$M$9*C1849*(D1849/$M$1))</f>
        <v>-492517.11902783421</v>
      </c>
      <c r="G1849" s="23">
        <f>('Infectados Brasil'!$M$9*C1849*(D1849/$M$1))-('Infectados Brasil'!$M$10*D1849)</f>
        <v>-2332335.3483381094</v>
      </c>
      <c r="H1849" s="23">
        <f>('Infectados Brasil'!$M$10*D1849)</f>
        <v>2824852.4673659438</v>
      </c>
      <c r="I1849" s="27">
        <f>(C1849/$M$1)*'Infectados Brasil'!$M$14</f>
        <v>0.1743514483384988</v>
      </c>
      <c r="J1849" s="4">
        <v>1</v>
      </c>
    </row>
    <row r="1850" spans="1:10" x14ac:dyDescent="0.25">
      <c r="A1850" s="8">
        <f>A1849+'Infectados Brasil'!$M$12</f>
        <v>43978.400000005378</v>
      </c>
      <c r="B1850" s="7">
        <f>B1849+'Infectados Brasil'!$M$12</f>
        <v>92.399999999996894</v>
      </c>
      <c r="C1850" s="9">
        <f>C1849+(F1849*'Infectados Brasil'!$M$12)</f>
        <v>9786146.9605236221</v>
      </c>
      <c r="D1850" s="23">
        <f>D1849+(G1849*'Infectados Brasil'!$M$12)</f>
        <v>28131907.906242531</v>
      </c>
      <c r="E1850" s="23">
        <f>E1849+(H1849*'Infectados Brasil'!$M$12)</f>
        <v>172081946.13323432</v>
      </c>
      <c r="F1850" s="23">
        <f>-('Infectados Brasil'!$M$9*C1850*(D1850/$M$1))</f>
        <v>-489252.73343243537</v>
      </c>
      <c r="G1850" s="23">
        <f>('Infectados Brasil'!$M$9*C1850*(D1850/$M$1))-('Infectados Brasil'!$M$10*D1850)</f>
        <v>-2323938.057191818</v>
      </c>
      <c r="H1850" s="23">
        <f>('Infectados Brasil'!$M$10*D1850)</f>
        <v>2813190.7906242535</v>
      </c>
      <c r="I1850" s="27">
        <f>(C1850/$M$1)*'Infectados Brasil'!$M$14</f>
        <v>0.17391381169844836</v>
      </c>
      <c r="J1850" s="4">
        <v>1</v>
      </c>
    </row>
    <row r="1851" spans="1:10" x14ac:dyDescent="0.25">
      <c r="A1851" s="8">
        <f>A1850+'Infectados Brasil'!$M$12</f>
        <v>43978.450000005381</v>
      </c>
      <c r="B1851" s="7">
        <f>B1850+'Infectados Brasil'!$M$12</f>
        <v>92.449999999996891</v>
      </c>
      <c r="C1851" s="9">
        <f>C1850+(F1850*'Infectados Brasil'!$M$12)</f>
        <v>9761684.3238520008</v>
      </c>
      <c r="D1851" s="23">
        <f>D1850+(G1850*'Infectados Brasil'!$M$12)</f>
        <v>28015711.00338294</v>
      </c>
      <c r="E1851" s="23">
        <f>E1850+(H1850*'Infectados Brasil'!$M$12)</f>
        <v>172222605.67276552</v>
      </c>
      <c r="F1851" s="23">
        <f>-('Infectados Brasil'!$M$9*C1851*(D1851/$M$1))</f>
        <v>-486013.96498939185</v>
      </c>
      <c r="G1851" s="23">
        <f>('Infectados Brasil'!$M$9*C1851*(D1851/$M$1))-('Infectados Brasil'!$M$10*D1851)</f>
        <v>-2315557.1353489021</v>
      </c>
      <c r="H1851" s="23">
        <f>('Infectados Brasil'!$M$10*D1851)</f>
        <v>2801571.1003382942</v>
      </c>
      <c r="I1851" s="27">
        <f>(C1851/$M$1)*'Infectados Brasil'!$M$14</f>
        <v>0.17347907569816984</v>
      </c>
      <c r="J1851" s="4">
        <v>1</v>
      </c>
    </row>
    <row r="1852" spans="1:10" x14ac:dyDescent="0.25">
      <c r="A1852" s="8">
        <f>A1851+'Infectados Brasil'!$M$12</f>
        <v>43978.500000005384</v>
      </c>
      <c r="B1852" s="7">
        <f>B1851+'Infectados Brasil'!$M$12</f>
        <v>92.499999999996888</v>
      </c>
      <c r="C1852" s="9">
        <f>C1851+(F1851*'Infectados Brasil'!$M$12)</f>
        <v>9737383.6256025303</v>
      </c>
      <c r="D1852" s="23">
        <f>D1851+(G1851*'Infectados Brasil'!$M$12)</f>
        <v>27899933.146615494</v>
      </c>
      <c r="E1852" s="23">
        <f>E1851+(H1851*'Infectados Brasil'!$M$12)</f>
        <v>172362684.22778243</v>
      </c>
      <c r="F1852" s="23">
        <f>-('Infectados Brasil'!$M$9*C1852*(D1852/$M$1))</f>
        <v>-482800.58015501447</v>
      </c>
      <c r="G1852" s="23">
        <f>('Infectados Brasil'!$M$9*C1852*(D1852/$M$1))-('Infectados Brasil'!$M$10*D1852)</f>
        <v>-2307192.7345065349</v>
      </c>
      <c r="H1852" s="23">
        <f>('Infectados Brasil'!$M$10*D1852)</f>
        <v>2789993.3146615494</v>
      </c>
      <c r="I1852" s="27">
        <f>(C1852/$M$1)*'Infectados Brasil'!$M$14</f>
        <v>0.17304721757499353</v>
      </c>
      <c r="J1852" s="4">
        <v>1</v>
      </c>
    </row>
    <row r="1853" spans="1:10" x14ac:dyDescent="0.25">
      <c r="A1853" s="8">
        <f>A1852+'Infectados Brasil'!$M$12</f>
        <v>43978.550000005387</v>
      </c>
      <c r="B1853" s="7">
        <f>B1852+'Infectados Brasil'!$M$12</f>
        <v>92.549999999996885</v>
      </c>
      <c r="C1853" s="9">
        <f>C1852+(F1852*'Infectados Brasil'!$M$12)</f>
        <v>9713243.5965947788</v>
      </c>
      <c r="D1853" s="23">
        <f>D1852+(G1852*'Infectados Brasil'!$M$12)</f>
        <v>27784573.509890169</v>
      </c>
      <c r="E1853" s="23">
        <f>E1852+(H1852*'Infectados Brasil'!$M$12)</f>
        <v>172502183.8935155</v>
      </c>
      <c r="F1853" s="23">
        <f>-('Infectados Brasil'!$M$9*C1853*(D1853/$M$1))</f>
        <v>-479612.3477527824</v>
      </c>
      <c r="G1853" s="23">
        <f>('Infectados Brasil'!$M$9*C1853*(D1853/$M$1))-('Infectados Brasil'!$M$10*D1853)</f>
        <v>-2298845.0032362347</v>
      </c>
      <c r="H1853" s="23">
        <f>('Infectados Brasil'!$M$10*D1853)</f>
        <v>2778457.3509890172</v>
      </c>
      <c r="I1853" s="27">
        <f>(C1853/$M$1)*'Infectados Brasil'!$M$14</f>
        <v>0.17261821477377007</v>
      </c>
      <c r="J1853" s="4">
        <v>1</v>
      </c>
    </row>
    <row r="1854" spans="1:10" x14ac:dyDescent="0.25">
      <c r="A1854" s="8">
        <f>A1853+'Infectados Brasil'!$M$12</f>
        <v>43978.60000000539</v>
      </c>
      <c r="B1854" s="7">
        <f>B1853+'Infectados Brasil'!$M$12</f>
        <v>92.599999999996882</v>
      </c>
      <c r="C1854" s="9">
        <f>C1853+(F1853*'Infectados Brasil'!$M$12)</f>
        <v>9689262.9792071395</v>
      </c>
      <c r="D1854" s="23">
        <f>D1853+(G1853*'Infectados Brasil'!$M$12)</f>
        <v>27669631.259728357</v>
      </c>
      <c r="E1854" s="23">
        <f>E1853+(H1853*'Infectados Brasil'!$M$12)</f>
        <v>172641106.76106495</v>
      </c>
      <c r="F1854" s="23">
        <f>-('Infectados Brasil'!$M$9*C1854*(D1854/$M$1))</f>
        <v>-476449.03894802718</v>
      </c>
      <c r="G1854" s="23">
        <f>('Infectados Brasil'!$M$9*C1854*(D1854/$M$1))-('Infectados Brasil'!$M$10*D1854)</f>
        <v>-2290514.0870248089</v>
      </c>
      <c r="H1854" s="23">
        <f>('Infectados Brasil'!$M$10*D1854)</f>
        <v>2766963.1259728358</v>
      </c>
      <c r="I1854" s="27">
        <f>(C1854/$M$1)*'Infectados Brasil'!$M$14</f>
        <v>0.17219204494476686</v>
      </c>
      <c r="J1854" s="4">
        <v>1</v>
      </c>
    </row>
    <row r="1855" spans="1:10" x14ac:dyDescent="0.25">
      <c r="A1855" s="8">
        <f>A1854+'Infectados Brasil'!$M$12</f>
        <v>43978.650000005393</v>
      </c>
      <c r="B1855" s="7">
        <f>B1854+'Infectados Brasil'!$M$12</f>
        <v>92.649999999996879</v>
      </c>
      <c r="C1855" s="9">
        <f>C1854+(F1854*'Infectados Brasil'!$M$12)</f>
        <v>9665440.5272597373</v>
      </c>
      <c r="D1855" s="23">
        <f>D1854+(G1854*'Infectados Brasil'!$M$12)</f>
        <v>27555105.555377118</v>
      </c>
      <c r="E1855" s="23">
        <f>E1854+(H1854*'Infectados Brasil'!$M$12)</f>
        <v>172779454.91736358</v>
      </c>
      <c r="F1855" s="23">
        <f>-('Infectados Brasil'!$M$9*C1855*(D1855/$M$1))</f>
        <v>-473310.42722288601</v>
      </c>
      <c r="G1855" s="23">
        <f>('Infectados Brasil'!$M$9*C1855*(D1855/$M$1))-('Infectados Brasil'!$M$10*D1855)</f>
        <v>-2282200.1283148257</v>
      </c>
      <c r="H1855" s="23">
        <f>('Infectados Brasil'!$M$10*D1855)</f>
        <v>2755510.5555377118</v>
      </c>
      <c r="I1855" s="27">
        <f>(C1855/$M$1)*'Infectados Brasil'!$M$14</f>
        <v>0.17176868594158731</v>
      </c>
      <c r="J1855" s="4">
        <v>1</v>
      </c>
    </row>
    <row r="1856" spans="1:10" x14ac:dyDescent="0.25">
      <c r="A1856" s="8">
        <f>A1855+'Infectados Brasil'!$M$12</f>
        <v>43978.700000005396</v>
      </c>
      <c r="B1856" s="7">
        <f>B1855+'Infectados Brasil'!$M$12</f>
        <v>92.699999999996876</v>
      </c>
      <c r="C1856" s="9">
        <f>C1855+(F1855*'Infectados Brasil'!$M$12)</f>
        <v>9641775.005898593</v>
      </c>
      <c r="D1856" s="23">
        <f>D1855+(G1855*'Infectados Brasil'!$M$12)</f>
        <v>27440995.548961379</v>
      </c>
      <c r="E1856" s="23">
        <f>E1855+(H1855*'Infectados Brasil'!$M$12)</f>
        <v>172917230.44514048</v>
      </c>
      <c r="F1856" s="23">
        <f>-('Infectados Brasil'!$M$9*C1856*(D1856/$M$1))</f>
        <v>-470196.28835151752</v>
      </c>
      <c r="G1856" s="23">
        <f>('Infectados Brasil'!$M$9*C1856*(D1856/$M$1))-('Infectados Brasil'!$M$10*D1856)</f>
        <v>-2273903.2665446205</v>
      </c>
      <c r="H1856" s="23">
        <f>('Infectados Brasil'!$M$10*D1856)</f>
        <v>2744099.5548961381</v>
      </c>
      <c r="I1856" s="27">
        <f>(C1856/$M$1)*'Infectados Brasil'!$M$14</f>
        <v>0.17134811581911213</v>
      </c>
      <c r="J1856" s="4">
        <v>1</v>
      </c>
    </row>
    <row r="1857" spans="1:10" x14ac:dyDescent="0.25">
      <c r="A1857" s="8">
        <f>A1856+'Infectados Brasil'!$M$12</f>
        <v>43978.750000005399</v>
      </c>
      <c r="B1857" s="7">
        <f>B1856+'Infectados Brasil'!$M$12</f>
        <v>92.749999999996874</v>
      </c>
      <c r="C1857" s="9">
        <f>C1856+(F1856*'Infectados Brasil'!$M$12)</f>
        <v>9618265.1914810166</v>
      </c>
      <c r="D1857" s="23">
        <f>D1856+(G1856*'Infectados Brasil'!$M$12)</f>
        <v>27327300.385634147</v>
      </c>
      <c r="E1857" s="23">
        <f>E1856+(H1856*'Infectados Brasil'!$M$12)</f>
        <v>173054435.4228853</v>
      </c>
      <c r="F1857" s="23">
        <f>-('Infectados Brasil'!$M$9*C1857*(D1857/$M$1))</f>
        <v>-467106.40037557943</v>
      </c>
      <c r="G1857" s="23">
        <f>('Infectados Brasil'!$M$9*C1857*(D1857/$M$1))-('Infectados Brasil'!$M$10*D1857)</f>
        <v>-2265623.6381878355</v>
      </c>
      <c r="H1857" s="23">
        <f>('Infectados Brasil'!$M$10*D1857)</f>
        <v>2732730.0385634149</v>
      </c>
      <c r="I1857" s="27">
        <f>(C1857/$M$1)*'Infectados Brasil'!$M$14</f>
        <v>0.17093031283146262</v>
      </c>
      <c r="J1857" s="4">
        <v>1</v>
      </c>
    </row>
    <row r="1858" spans="1:10" x14ac:dyDescent="0.25">
      <c r="A1858" s="8">
        <f>A1857+'Infectados Brasil'!$M$12</f>
        <v>43978.800000005402</v>
      </c>
      <c r="B1858" s="7">
        <f>B1857+'Infectados Brasil'!$M$12</f>
        <v>92.799999999996871</v>
      </c>
      <c r="C1858" s="9">
        <f>C1857+(F1857*'Infectados Brasil'!$M$12)</f>
        <v>9594909.8714622371</v>
      </c>
      <c r="D1858" s="23">
        <f>D1857+(G1857*'Infectados Brasil'!$M$12)</f>
        <v>27214019.203724753</v>
      </c>
      <c r="E1858" s="23">
        <f>E1857+(H1857*'Infectados Brasil'!$M$12)</f>
        <v>173191071.92481348</v>
      </c>
      <c r="F1858" s="23">
        <f>-('Infectados Brasil'!$M$9*C1858*(D1858/$M$1))</f>
        <v>-464040.54357996711</v>
      </c>
      <c r="G1858" s="23">
        <f>('Infectados Brasil'!$M$9*C1858*(D1858/$M$1))-('Infectados Brasil'!$M$10*D1858)</f>
        <v>-2257361.3767925082</v>
      </c>
      <c r="H1858" s="23">
        <f>('Infectados Brasil'!$M$10*D1858)</f>
        <v>2721401.9203724754</v>
      </c>
      <c r="I1858" s="27">
        <f>(C1858/$M$1)*'Infectados Brasil'!$M$14</f>
        <v>0.17051525542998602</v>
      </c>
      <c r="J1858" s="4">
        <v>1</v>
      </c>
    </row>
    <row r="1859" spans="1:10" x14ac:dyDescent="0.25">
      <c r="A1859" s="8">
        <f>A1858+'Infectados Brasil'!$M$12</f>
        <v>43978.850000005405</v>
      </c>
      <c r="B1859" s="7">
        <f>B1858+'Infectados Brasil'!$M$12</f>
        <v>92.849999999996868</v>
      </c>
      <c r="C1859" s="9">
        <f>C1858+(F1858*'Infectados Brasil'!$M$12)</f>
        <v>9571707.8442832381</v>
      </c>
      <c r="D1859" s="23">
        <f>D1858+(G1858*'Infectados Brasil'!$M$12)</f>
        <v>27101151.134885129</v>
      </c>
      <c r="E1859" s="23">
        <f>E1858+(H1858*'Infectados Brasil'!$M$12)</f>
        <v>173327142.02083209</v>
      </c>
      <c r="F1859" s="23">
        <f>-('Infectados Brasil'!$M$9*C1859*(D1859/$M$1))</f>
        <v>-460998.50046880799</v>
      </c>
      <c r="G1859" s="23">
        <f>('Infectados Brasil'!$M$9*C1859*(D1859/$M$1))-('Infectados Brasil'!$M$10*D1859)</f>
        <v>-2249116.6130197048</v>
      </c>
      <c r="H1859" s="23">
        <f>('Infectados Brasil'!$M$10*D1859)</f>
        <v>2710115.113488513</v>
      </c>
      <c r="I1859" s="27">
        <f>(C1859/$M$1)*'Infectados Brasil'!$M$14</f>
        <v>0.17010292226126209</v>
      </c>
      <c r="J1859" s="4">
        <v>1</v>
      </c>
    </row>
    <row r="1860" spans="1:10" x14ac:dyDescent="0.25">
      <c r="A1860" s="8">
        <f>A1859+'Infectados Brasil'!$M$12</f>
        <v>43978.900000005407</v>
      </c>
      <c r="B1860" s="7">
        <f>B1859+'Infectados Brasil'!$M$12</f>
        <v>92.899999999996865</v>
      </c>
      <c r="C1860" s="9">
        <f>C1859+(F1859*'Infectados Brasil'!$M$12)</f>
        <v>9548657.9192597978</v>
      </c>
      <c r="D1860" s="23">
        <f>D1859+(G1859*'Infectados Brasil'!$M$12)</f>
        <v>26988695.304234143</v>
      </c>
      <c r="E1860" s="23">
        <f>E1859+(H1859*'Infectados Brasil'!$M$12)</f>
        <v>173462647.77650651</v>
      </c>
      <c r="F1860" s="23">
        <f>-('Infectados Brasil'!$M$9*C1860*(D1860/$M$1))</f>
        <v>-457980.055741711</v>
      </c>
      <c r="G1860" s="23">
        <f>('Infectados Brasil'!$M$9*C1860*(D1860/$M$1))-('Infectados Brasil'!$M$10*D1860)</f>
        <v>-2240889.4746817034</v>
      </c>
      <c r="H1860" s="23">
        <f>('Infectados Brasil'!$M$10*D1860)</f>
        <v>2698869.5304234144</v>
      </c>
      <c r="I1860" s="27">
        <f>(C1860/$M$1)*'Infectados Brasil'!$M$14</f>
        <v>0.16969329216513124</v>
      </c>
      <c r="J1860" s="4">
        <v>1</v>
      </c>
    </row>
    <row r="1861" spans="1:10" x14ac:dyDescent="0.25">
      <c r="A1861" s="8">
        <f>A1860+'Infectados Brasil'!$M$12</f>
        <v>43978.95000000541</v>
      </c>
      <c r="B1861" s="7">
        <f>B1860+'Infectados Brasil'!$M$12</f>
        <v>92.949999999996862</v>
      </c>
      <c r="C1861" s="9">
        <f>C1860+(F1860*'Infectados Brasil'!$M$12)</f>
        <v>9525758.9164727125</v>
      </c>
      <c r="D1861" s="23">
        <f>D1860+(G1860*'Infectados Brasil'!$M$12)</f>
        <v>26876650.830500059</v>
      </c>
      <c r="E1861" s="23">
        <f>E1860+(H1860*'Infectados Brasil'!$M$12)</f>
        <v>173597591.25302768</v>
      </c>
      <c r="F1861" s="23">
        <f>-('Infectados Brasil'!$M$9*C1861*(D1861/$M$1))</f>
        <v>-454984.99627026881</v>
      </c>
      <c r="G1861" s="23">
        <f>('Infectados Brasil'!$M$9*C1861*(D1861/$M$1))-('Infectados Brasil'!$M$10*D1861)</f>
        <v>-2232680.0867797374</v>
      </c>
      <c r="H1861" s="23">
        <f>('Infectados Brasil'!$M$10*D1861)</f>
        <v>2687665.0830500061</v>
      </c>
      <c r="I1861" s="27">
        <f>(C1861/$M$1)*'Infectados Brasil'!$M$14</f>
        <v>0.16928634417274363</v>
      </c>
      <c r="J1861" s="4">
        <v>1</v>
      </c>
    </row>
    <row r="1862" spans="1:10" x14ac:dyDescent="0.25">
      <c r="A1862" s="8">
        <f>A1861+'Infectados Brasil'!$M$12</f>
        <v>43979.000000005413</v>
      </c>
      <c r="B1862" s="7">
        <f>B1861+'Infectados Brasil'!$M$12</f>
        <v>92.999999999996859</v>
      </c>
      <c r="C1862" s="9">
        <f>C1861+(F1861*'Infectados Brasil'!$M$12)</f>
        <v>9503009.6666591987</v>
      </c>
      <c r="D1862" s="23">
        <f>D1861+(G1861*'Infectados Brasil'!$M$12)</f>
        <v>26765016.826161072</v>
      </c>
      <c r="E1862" s="23">
        <f>E1861+(H1861*'Infectados Brasil'!$M$12)</f>
        <v>173731974.50718018</v>
      </c>
      <c r="F1862" s="23">
        <f>-('Infectados Brasil'!$M$9*C1862*(D1862/$M$1))</f>
        <v>-452013.11107481021</v>
      </c>
      <c r="G1862" s="23">
        <f>('Infectados Brasil'!$M$9*C1862*(D1862/$M$1))-('Infectados Brasil'!$M$10*D1862)</f>
        <v>-2224488.5715412968</v>
      </c>
      <c r="H1862" s="23">
        <f>('Infectados Brasil'!$M$10*D1862)</f>
        <v>2676501.6826161072</v>
      </c>
      <c r="I1862" s="27">
        <f>(C1862/$M$1)*'Infectados Brasil'!$M$14</f>
        <v>0.16888205750462917</v>
      </c>
      <c r="J1862" s="4">
        <v>1</v>
      </c>
    </row>
    <row r="1863" spans="1:10" x14ac:dyDescent="0.25">
      <c r="A1863" s="8">
        <f>A1862+'Infectados Brasil'!$M$12</f>
        <v>43979.050000005416</v>
      </c>
      <c r="B1863" s="7">
        <f>B1862+'Infectados Brasil'!$M$12</f>
        <v>93.049999999996857</v>
      </c>
      <c r="C1863" s="9">
        <f>C1862+(F1862*'Infectados Brasil'!$M$12)</f>
        <v>9480409.0111054573</v>
      </c>
      <c r="D1863" s="23">
        <f>D1862+(G1862*'Infectados Brasil'!$M$12)</f>
        <v>26653792.397584006</v>
      </c>
      <c r="E1863" s="23">
        <f>E1862+(H1862*'Infectados Brasil'!$M$12)</f>
        <v>173865799.59131098</v>
      </c>
      <c r="F1863" s="23">
        <f>-('Infectados Brasil'!$M$9*C1863*(D1863/$M$1))</f>
        <v>-449064.19130139973</v>
      </c>
      <c r="G1863" s="23">
        <f>('Infectados Brasil'!$M$9*C1863*(D1863/$M$1))-('Infectados Brasil'!$M$10*D1863)</f>
        <v>-2216315.0484570009</v>
      </c>
      <c r="H1863" s="23">
        <f>('Infectados Brasil'!$M$10*D1863)</f>
        <v>2665379.2397584007</v>
      </c>
      <c r="I1863" s="27">
        <f>(C1863/$M$1)*'Infectados Brasil'!$M$14</f>
        <v>0.1684804115687884</v>
      </c>
      <c r="J1863" s="4">
        <v>1</v>
      </c>
    </row>
    <row r="1864" spans="1:10" x14ac:dyDescent="0.25">
      <c r="A1864" s="8">
        <f>A1863+'Infectados Brasil'!$M$12</f>
        <v>43979.100000005419</v>
      </c>
      <c r="B1864" s="7">
        <f>B1863+'Infectados Brasil'!$M$12</f>
        <v>93.099999999996854</v>
      </c>
      <c r="C1864" s="9">
        <f>C1863+(F1863*'Infectados Brasil'!$M$12)</f>
        <v>9457955.8015403878</v>
      </c>
      <c r="D1864" s="23">
        <f>D1863+(G1863*'Infectados Brasil'!$M$12)</f>
        <v>26542976.645161156</v>
      </c>
      <c r="E1864" s="23">
        <f>E1863+(H1863*'Infectados Brasil'!$M$12)</f>
        <v>173999068.55329889</v>
      </c>
      <c r="F1864" s="23">
        <f>-('Infectados Brasil'!$M$9*C1864*(D1864/$M$1))</f>
        <v>-446138.03019908379</v>
      </c>
      <c r="G1864" s="23">
        <f>('Infectados Brasil'!$M$9*C1864*(D1864/$M$1))-('Infectados Brasil'!$M$10*D1864)</f>
        <v>-2208159.6343170316</v>
      </c>
      <c r="H1864" s="23">
        <f>('Infectados Brasil'!$M$10*D1864)</f>
        <v>2654297.6645161156</v>
      </c>
      <c r="I1864" s="27">
        <f>(C1864/$M$1)*'Infectados Brasil'!$M$14</f>
        <v>0.16808138595880345</v>
      </c>
      <c r="J1864" s="4">
        <v>1</v>
      </c>
    </row>
    <row r="1865" spans="1:10" x14ac:dyDescent="0.25">
      <c r="A1865" s="8">
        <f>A1864+'Infectados Brasil'!$M$12</f>
        <v>43979.150000005422</v>
      </c>
      <c r="B1865" s="7">
        <f>B1864+'Infectados Brasil'!$M$12</f>
        <v>93.149999999996851</v>
      </c>
      <c r="C1865" s="9">
        <f>C1864+(F1864*'Infectados Brasil'!$M$12)</f>
        <v>9435648.9000304341</v>
      </c>
      <c r="D1865" s="23">
        <f>D1864+(G1864*'Infectados Brasil'!$M$12)</f>
        <v>26432568.663445305</v>
      </c>
      <c r="E1865" s="23">
        <f>E1864+(H1864*'Infectados Brasil'!$M$12)</f>
        <v>174131783.43652469</v>
      </c>
      <c r="F1865" s="23">
        <f>-('Infectados Brasil'!$M$9*C1865*(D1865/$M$1))</f>
        <v>-443234.42309737921</v>
      </c>
      <c r="G1865" s="23">
        <f>('Infectados Brasil'!$M$9*C1865*(D1865/$M$1))-('Infectados Brasil'!$M$10*D1865)</f>
        <v>-2200022.4432471516</v>
      </c>
      <c r="H1865" s="23">
        <f>('Infectados Brasil'!$M$10*D1865)</f>
        <v>2643256.8663445306</v>
      </c>
      <c r="I1865" s="27">
        <f>(C1865/$M$1)*'Infectados Brasil'!$M$14</f>
        <v>0.16768496045196943</v>
      </c>
      <c r="J1865" s="4">
        <v>1</v>
      </c>
    </row>
    <row r="1866" spans="1:10" x14ac:dyDescent="0.25">
      <c r="A1866" s="8">
        <f>A1865+'Infectados Brasil'!$M$12</f>
        <v>43979.200000005425</v>
      </c>
      <c r="B1866" s="7">
        <f>B1865+'Infectados Brasil'!$M$12</f>
        <v>93.199999999996848</v>
      </c>
      <c r="C1866" s="9">
        <f>C1865+(F1865*'Infectados Brasil'!$M$12)</f>
        <v>9413487.1788755655</v>
      </c>
      <c r="D1866" s="23">
        <f>D1865+(G1865*'Infectados Brasil'!$M$12)</f>
        <v>26322567.541282948</v>
      </c>
      <c r="E1866" s="23">
        <f>E1865+(H1865*'Infectados Brasil'!$M$12)</f>
        <v>174263946.27984193</v>
      </c>
      <c r="F1866" s="23">
        <f>-('Infectados Brasil'!$M$9*C1866*(D1866/$M$1))</f>
        <v>-440353.16738400242</v>
      </c>
      <c r="G1866" s="23">
        <f>('Infectados Brasil'!$M$9*C1866*(D1866/$M$1))-('Infectados Brasil'!$M$10*D1866)</f>
        <v>-2191903.5867442926</v>
      </c>
      <c r="H1866" s="23">
        <f>('Infectados Brasil'!$M$10*D1866)</f>
        <v>2632256.754128295</v>
      </c>
      <c r="I1866" s="27">
        <f>(C1866/$M$1)*'Infectados Brasil'!$M$14</f>
        <v>0.16729111500744576</v>
      </c>
      <c r="J1866" s="4">
        <v>1</v>
      </c>
    </row>
    <row r="1867" spans="1:10" x14ac:dyDescent="0.25">
      <c r="A1867" s="8">
        <f>A1866+'Infectados Brasil'!$M$12</f>
        <v>43979.250000005428</v>
      </c>
      <c r="B1867" s="7">
        <f>B1866+'Infectados Brasil'!$M$12</f>
        <v>93.249999999996845</v>
      </c>
      <c r="C1867" s="9">
        <f>C1866+(F1866*'Infectados Brasil'!$M$12)</f>
        <v>9391469.5205063652</v>
      </c>
      <c r="D1867" s="23">
        <f>D1866+(G1866*'Infectados Brasil'!$M$12)</f>
        <v>26212972.361945733</v>
      </c>
      <c r="E1867" s="23">
        <f>E1866+(H1866*'Infectados Brasil'!$M$12)</f>
        <v>174395559.11754835</v>
      </c>
      <c r="F1867" s="23">
        <f>-('Infectados Brasil'!$M$9*C1867*(D1867/$M$1))</f>
        <v>-437494.06248283834</v>
      </c>
      <c r="G1867" s="23">
        <f>('Infectados Brasil'!$M$9*C1867*(D1867/$M$1))-('Infectados Brasil'!$M$10*D1867)</f>
        <v>-2183803.1737117348</v>
      </c>
      <c r="H1867" s="23">
        <f>('Infectados Brasil'!$M$10*D1867)</f>
        <v>2621297.2361945733</v>
      </c>
      <c r="I1867" s="27">
        <f>(C1867/$M$1)*'Infectados Brasil'!$M$14</f>
        <v>0.16689982976442741</v>
      </c>
      <c r="J1867" s="4">
        <v>1</v>
      </c>
    </row>
    <row r="1868" spans="1:10" x14ac:dyDescent="0.25">
      <c r="A1868" s="8">
        <f>A1867+'Infectados Brasil'!$M$12</f>
        <v>43979.300000005431</v>
      </c>
      <c r="B1868" s="7">
        <f>B1867+'Infectados Brasil'!$M$12</f>
        <v>93.299999999996842</v>
      </c>
      <c r="C1868" s="9">
        <f>C1867+(F1867*'Infectados Brasil'!$M$12)</f>
        <v>9369594.8173822239</v>
      </c>
      <c r="D1868" s="23">
        <f>D1867+(G1867*'Infectados Brasil'!$M$12)</f>
        <v>26103782.203260146</v>
      </c>
      <c r="E1868" s="23">
        <f>E1867+(H1867*'Infectados Brasil'!$M$12)</f>
        <v>174526623.97935808</v>
      </c>
      <c r="F1868" s="23">
        <f>-('Infectados Brasil'!$M$9*C1868*(D1868/$M$1))</f>
        <v>-434656.90983214468</v>
      </c>
      <c r="G1868" s="23">
        <f>('Infectados Brasil'!$M$9*C1868*(D1868/$M$1))-('Infectados Brasil'!$M$10*D1868)</f>
        <v>-2175721.3104938702</v>
      </c>
      <c r="H1868" s="23">
        <f>('Infectados Brasil'!$M$10*D1868)</f>
        <v>2610378.2203260148</v>
      </c>
      <c r="I1868" s="27">
        <f>(C1868/$M$1)*'Infectados Brasil'!$M$14</f>
        <v>0.16651108504033552</v>
      </c>
      <c r="J1868" s="4">
        <v>1</v>
      </c>
    </row>
    <row r="1869" spans="1:10" x14ac:dyDescent="0.25">
      <c r="A1869" s="8">
        <f>A1868+'Infectados Brasil'!$M$12</f>
        <v>43979.350000005434</v>
      </c>
      <c r="B1869" s="7">
        <f>B1868+'Infectados Brasil'!$M$12</f>
        <v>93.34999999999684</v>
      </c>
      <c r="C1869" s="9">
        <f>C1868+(F1868*'Infectados Brasil'!$M$12)</f>
        <v>9347861.9718906172</v>
      </c>
      <c r="D1869" s="23">
        <f>D1868+(G1868*'Infectados Brasil'!$M$12)</f>
        <v>25994996.137735453</v>
      </c>
      <c r="E1869" s="23">
        <f>E1868+(H1868*'Infectados Brasil'!$M$12)</f>
        <v>174657142.89037439</v>
      </c>
      <c r="F1869" s="23">
        <f>-('Infectados Brasil'!$M$9*C1869*(D1869/$M$1))</f>
        <v>-431841.51286299084</v>
      </c>
      <c r="G1869" s="23">
        <f>('Infectados Brasil'!$M$9*C1869*(D1869/$M$1))-('Infectados Brasil'!$M$10*D1869)</f>
        <v>-2167658.1009105546</v>
      </c>
      <c r="H1869" s="23">
        <f>('Infectados Brasil'!$M$10*D1869)</f>
        <v>2599499.6137735453</v>
      </c>
      <c r="I1869" s="27">
        <f>(C1869/$M$1)*'Infectados Brasil'!$M$14</f>
        <v>0.16612486132902751</v>
      </c>
      <c r="J1869" s="4">
        <v>1</v>
      </c>
    </row>
    <row r="1870" spans="1:10" x14ac:dyDescent="0.25">
      <c r="A1870" s="8">
        <f>A1869+'Infectados Brasil'!$M$12</f>
        <v>43979.400000005437</v>
      </c>
      <c r="B1870" s="7">
        <f>B1869+'Infectados Brasil'!$M$12</f>
        <v>93.399999999996837</v>
      </c>
      <c r="C1870" s="9">
        <f>C1869+(F1869*'Infectados Brasil'!$M$12)</f>
        <v>9326269.896247467</v>
      </c>
      <c r="D1870" s="23">
        <f>D1869+(G1869*'Infectados Brasil'!$M$12)</f>
        <v>25886613.232689925</v>
      </c>
      <c r="E1870" s="23">
        <f>E1869+(H1869*'Infectados Brasil'!$M$12)</f>
        <v>174787117.87106308</v>
      </c>
      <c r="F1870" s="23">
        <f>-('Infectados Brasil'!$M$9*C1870*(D1870/$M$1))</f>
        <v>-429047.67697792809</v>
      </c>
      <c r="G1870" s="23">
        <f>('Infectados Brasil'!$M$9*C1870*(D1870/$M$1))-('Infectados Brasil'!$M$10*D1870)</f>
        <v>-2159613.6462910646</v>
      </c>
      <c r="H1870" s="23">
        <f>('Infectados Brasil'!$M$10*D1870)</f>
        <v>2588661.3232689928</v>
      </c>
      <c r="I1870" s="27">
        <f>(C1870/$M$1)*'Infectados Brasil'!$M$14</f>
        <v>0.1657411392990264</v>
      </c>
      <c r="J1870" s="4">
        <v>1</v>
      </c>
    </row>
    <row r="1871" spans="1:10" x14ac:dyDescent="0.25">
      <c r="A1871" s="8">
        <f>A1870+'Infectados Brasil'!$M$12</f>
        <v>43979.45000000544</v>
      </c>
      <c r="B1871" s="7">
        <f>B1870+'Infectados Brasil'!$M$12</f>
        <v>93.449999999996834</v>
      </c>
      <c r="C1871" s="9">
        <f>C1870+(F1870*'Infectados Brasil'!$M$12)</f>
        <v>9304817.5123985708</v>
      </c>
      <c r="D1871" s="23">
        <f>D1870+(G1870*'Infectados Brasil'!$M$12)</f>
        <v>25778632.550375372</v>
      </c>
      <c r="E1871" s="23">
        <f>E1870+(H1870*'Infectados Brasil'!$M$12)</f>
        <v>174916550.93722653</v>
      </c>
      <c r="F1871" s="23">
        <f>-('Infectados Brasil'!$M$9*C1871*(D1871/$M$1))</f>
        <v>-426275.20952989033</v>
      </c>
      <c r="G1871" s="23">
        <f>('Infectados Brasil'!$M$9*C1871*(D1871/$M$1))-('Infectados Brasil'!$M$10*D1871)</f>
        <v>-2151588.0455076471</v>
      </c>
      <c r="H1871" s="23">
        <f>('Infectados Brasil'!$M$10*D1871)</f>
        <v>2577863.2550375373</v>
      </c>
      <c r="I1871" s="27">
        <f>(C1871/$M$1)*'Infectados Brasil'!$M$14</f>
        <v>0.16535989979176888</v>
      </c>
      <c r="J1871" s="4">
        <v>1</v>
      </c>
    </row>
    <row r="1872" spans="1:10" x14ac:dyDescent="0.25">
      <c r="A1872" s="8">
        <f>A1871+'Infectados Brasil'!$M$12</f>
        <v>43979.500000005442</v>
      </c>
      <c r="B1872" s="7">
        <f>B1871+'Infectados Brasil'!$M$12</f>
        <v>93.499999999996831</v>
      </c>
      <c r="C1872" s="9">
        <f>C1871+(F1871*'Infectados Brasil'!$M$12)</f>
        <v>9283503.7519220766</v>
      </c>
      <c r="D1872" s="23">
        <f>D1871+(G1871*'Infectados Brasil'!$M$12)</f>
        <v>25671053.148099989</v>
      </c>
      <c r="E1872" s="23">
        <f>E1871+(H1871*'Infectados Brasil'!$M$12)</f>
        <v>175045444.09997842</v>
      </c>
      <c r="F1872" s="23">
        <f>-('Infectados Brasil'!$M$9*C1872*(D1872/$M$1))</f>
        <v>-423523.91980132071</v>
      </c>
      <c r="G1872" s="23">
        <f>('Infectados Brasil'!$M$9*C1872*(D1872/$M$1))-('Infectados Brasil'!$M$10*D1872)</f>
        <v>-2143581.3950086781</v>
      </c>
      <c r="H1872" s="23">
        <f>('Infectados Brasil'!$M$10*D1872)</f>
        <v>2567105.314809999</v>
      </c>
      <c r="I1872" s="27">
        <f>(C1872/$M$1)*'Infectados Brasil'!$M$14</f>
        <v>0.16498112381987232</v>
      </c>
      <c r="J1872" s="4">
        <v>1</v>
      </c>
    </row>
    <row r="1873" spans="1:10" x14ac:dyDescent="0.25">
      <c r="A1873" s="8">
        <f>A1872+'Infectados Brasil'!$M$12</f>
        <v>43979.550000005445</v>
      </c>
      <c r="B1873" s="7">
        <f>B1872+'Infectados Brasil'!$M$12</f>
        <v>93.549999999996828</v>
      </c>
      <c r="C1873" s="9">
        <f>C1872+(F1872*'Infectados Brasil'!$M$12)</f>
        <v>9262327.5559320115</v>
      </c>
      <c r="D1873" s="23">
        <f>D1872+(G1872*'Infectados Brasil'!$M$12)</f>
        <v>25563874.078349553</v>
      </c>
      <c r="E1873" s="23">
        <f>E1872+(H1872*'Infectados Brasil'!$M$12)</f>
        <v>175173799.36571893</v>
      </c>
      <c r="F1873" s="23">
        <f>-('Infectados Brasil'!$M$9*C1873*(D1873/$M$1))</f>
        <v>-420793.61898352538</v>
      </c>
      <c r="G1873" s="23">
        <f>('Infectados Brasil'!$M$9*C1873*(D1873/$M$1))-('Infectados Brasil'!$M$10*D1873)</f>
        <v>-2135593.7888514302</v>
      </c>
      <c r="H1873" s="23">
        <f>('Infectados Brasil'!$M$10*D1873)</f>
        <v>2556387.4078349555</v>
      </c>
      <c r="I1873" s="27">
        <f>(C1873/$M$1)*'Infectados Brasil'!$M$14</f>
        <v>0.16460479256542029</v>
      </c>
      <c r="J1873" s="4">
        <v>1</v>
      </c>
    </row>
    <row r="1874" spans="1:10" x14ac:dyDescent="0.25">
      <c r="A1874" s="8">
        <f>A1873+'Infectados Brasil'!$M$12</f>
        <v>43979.600000005448</v>
      </c>
      <c r="B1874" s="7">
        <f>B1873+'Infectados Brasil'!$M$12</f>
        <v>93.599999999996825</v>
      </c>
      <c r="C1874" s="9">
        <f>C1873+(F1873*'Infectados Brasil'!$M$12)</f>
        <v>9241287.8749828357</v>
      </c>
      <c r="D1874" s="23">
        <f>D1873+(G1873*'Infectados Brasil'!$M$12)</f>
        <v>25457094.388906982</v>
      </c>
      <c r="E1874" s="23">
        <f>E1873+(H1873*'Infectados Brasil'!$M$12)</f>
        <v>175301618.73611069</v>
      </c>
      <c r="F1874" s="23">
        <f>-('Infectados Brasil'!$M$9*C1874*(D1874/$M$1))</f>
        <v>-418084.12015624798</v>
      </c>
      <c r="G1874" s="23">
        <f>('Infectados Brasil'!$M$9*C1874*(D1874/$M$1))-('Infectados Brasil'!$M$10*D1874)</f>
        <v>-2127625.3187344503</v>
      </c>
      <c r="H1874" s="23">
        <f>('Infectados Brasil'!$M$10*D1874)</f>
        <v>2545709.4388906984</v>
      </c>
      <c r="I1874" s="27">
        <f>(C1874/$M$1)*'Infectados Brasil'!$M$14</f>
        <v>0.16423088737826638</v>
      </c>
      <c r="J1874" s="4">
        <v>1</v>
      </c>
    </row>
    <row r="1875" spans="1:10" x14ac:dyDescent="0.25">
      <c r="A1875" s="8">
        <f>A1874+'Infectados Brasil'!$M$12</f>
        <v>43979.650000005451</v>
      </c>
      <c r="B1875" s="7">
        <f>B1874+'Infectados Brasil'!$M$12</f>
        <v>93.649999999996822</v>
      </c>
      <c r="C1875" s="9">
        <f>C1874+(F1874*'Infectados Brasil'!$M$12)</f>
        <v>9220383.6689750236</v>
      </c>
      <c r="D1875" s="23">
        <f>D1874+(G1874*'Infectados Brasil'!$M$12)</f>
        <v>25350713.122970261</v>
      </c>
      <c r="E1875" s="23">
        <f>E1874+(H1874*'Infectados Brasil'!$M$12)</f>
        <v>175428904.20805523</v>
      </c>
      <c r="F1875" s="23">
        <f>-('Infectados Brasil'!$M$9*C1875*(D1875/$M$1))</f>
        <v>-415395.23826746689</v>
      </c>
      <c r="G1875" s="23">
        <f>('Infectados Brasil'!$M$9*C1875*(D1875/$M$1))-('Infectados Brasil'!$M$10*D1875)</f>
        <v>-2119676.0740295593</v>
      </c>
      <c r="H1875" s="23">
        <f>('Infectados Brasil'!$M$10*D1875)</f>
        <v>2535071.3122970262</v>
      </c>
      <c r="I1875" s="27">
        <f>(C1875/$M$1)*'Infectados Brasil'!$M$14</f>
        <v>0.1638593897743561</v>
      </c>
      <c r="J1875" s="4">
        <v>1</v>
      </c>
    </row>
    <row r="1876" spans="1:10" x14ac:dyDescent="0.25">
      <c r="A1876" s="8">
        <f>A1875+'Infectados Brasil'!$M$12</f>
        <v>43979.700000005454</v>
      </c>
      <c r="B1876" s="7">
        <f>B1875+'Infectados Brasil'!$M$12</f>
        <v>93.69999999999682</v>
      </c>
      <c r="C1876" s="9">
        <f>C1875+(F1875*'Infectados Brasil'!$M$12)</f>
        <v>9199613.9070616495</v>
      </c>
      <c r="D1876" s="23">
        <f>D1875+(G1875*'Infectados Brasil'!$M$12)</f>
        <v>25244729.319268782</v>
      </c>
      <c r="E1876" s="23">
        <f>E1875+(H1875*'Infectados Brasil'!$M$12)</f>
        <v>175555657.77367008</v>
      </c>
      <c r="F1876" s="23">
        <f>-('Infectados Brasil'!$M$9*C1876*(D1876/$M$1))</f>
        <v>-412726.79011340963</v>
      </c>
      <c r="G1876" s="23">
        <f>('Infectados Brasil'!$M$9*C1876*(D1876/$M$1))-('Infectados Brasil'!$M$10*D1876)</f>
        <v>-2111746.1418134687</v>
      </c>
      <c r="H1876" s="23">
        <f>('Infectados Brasil'!$M$10*D1876)</f>
        <v>2524472.9319268782</v>
      </c>
      <c r="I1876" s="27">
        <f>(C1876/$M$1)*'Infectados Brasil'!$M$14</f>
        <v>0.16349028143406702</v>
      </c>
      <c r="J1876" s="4">
        <v>1</v>
      </c>
    </row>
    <row r="1877" spans="1:10" x14ac:dyDescent="0.25">
      <c r="A1877" s="8">
        <f>A1876+'Infectados Brasil'!$M$12</f>
        <v>43979.750000005457</v>
      </c>
      <c r="B1877" s="7">
        <f>B1876+'Infectados Brasil'!$M$12</f>
        <v>93.749999999996817</v>
      </c>
      <c r="C1877" s="9">
        <f>C1876+(F1876*'Infectados Brasil'!$M$12)</f>
        <v>9178977.5675559789</v>
      </c>
      <c r="D1877" s="23">
        <f>D1876+(G1876*'Infectados Brasil'!$M$12)</f>
        <v>25139142.012178108</v>
      </c>
      <c r="E1877" s="23">
        <f>E1876+(H1876*'Infectados Brasil'!$M$12)</f>
        <v>175681881.42026642</v>
      </c>
      <c r="F1877" s="23">
        <f>-('Infectados Brasil'!$M$9*C1877*(D1877/$M$1))</f>
        <v>-410078.59431878472</v>
      </c>
      <c r="G1877" s="23">
        <f>('Infectados Brasil'!$M$9*C1877*(D1877/$M$1))-('Infectados Brasil'!$M$10*D1877)</f>
        <v>-2103835.6068990263</v>
      </c>
      <c r="H1877" s="23">
        <f>('Infectados Brasil'!$M$10*D1877)</f>
        <v>2513914.2012178111</v>
      </c>
      <c r="I1877" s="27">
        <f>(C1877/$M$1)*'Infectados Brasil'!$M$14</f>
        <v>0.16312354420056624</v>
      </c>
      <c r="J1877" s="4">
        <v>1</v>
      </c>
    </row>
    <row r="1878" spans="1:10" x14ac:dyDescent="0.25">
      <c r="A1878" s="8">
        <f>A1877+'Infectados Brasil'!$M$12</f>
        <v>43979.80000000546</v>
      </c>
      <c r="B1878" s="7">
        <f>B1877+'Infectados Brasil'!$M$12</f>
        <v>93.799999999996814</v>
      </c>
      <c r="C1878" s="9">
        <f>C1877+(F1877*'Infectados Brasil'!$M$12)</f>
        <v>9158473.63784004</v>
      </c>
      <c r="D1878" s="23">
        <f>D1877+(G1877*'Infectados Brasil'!$M$12)</f>
        <v>25033950.231833156</v>
      </c>
      <c r="E1878" s="23">
        <f>E1877+(H1877*'Infectados Brasil'!$M$12)</f>
        <v>175807577.13032731</v>
      </c>
      <c r="F1878" s="23">
        <f>-('Infectados Brasil'!$M$9*C1878*(D1878/$M$1))</f>
        <v>-407450.47131722706</v>
      </c>
      <c r="G1878" s="23">
        <f>('Infectados Brasil'!$M$9*C1878*(D1878/$M$1))-('Infectados Brasil'!$M$10*D1878)</f>
        <v>-2095944.5518660885</v>
      </c>
      <c r="H1878" s="23">
        <f>('Infectados Brasil'!$M$10*D1878)</f>
        <v>2503395.0231833155</v>
      </c>
      <c r="I1878" s="27">
        <f>(C1878/$M$1)*'Infectados Brasil'!$M$14</f>
        <v>0.16275916007818583</v>
      </c>
      <c r="J1878" s="4">
        <v>1</v>
      </c>
    </row>
    <row r="1879" spans="1:10" x14ac:dyDescent="0.25">
      <c r="A1879" s="8">
        <f>A1878+'Infectados Brasil'!$M$12</f>
        <v>43979.850000005463</v>
      </c>
      <c r="B1879" s="7">
        <f>B1878+'Infectados Brasil'!$M$12</f>
        <v>93.849999999996811</v>
      </c>
      <c r="C1879" s="9">
        <f>C1878+(F1878*'Infectados Brasil'!$M$12)</f>
        <v>9138101.1142741796</v>
      </c>
      <c r="D1879" s="23">
        <f>D1878+(G1878*'Infectados Brasil'!$M$12)</f>
        <v>24929153.004239853</v>
      </c>
      <c r="E1879" s="23">
        <f>E1878+(H1878*'Infectados Brasil'!$M$12)</f>
        <v>175932746.88148648</v>
      </c>
      <c r="F1879" s="23">
        <f>-('Infectados Brasil'!$M$9*C1879*(D1879/$M$1))</f>
        <v>-404842.24333195557</v>
      </c>
      <c r="G1879" s="23">
        <f>('Infectados Brasil'!$M$9*C1879*(D1879/$M$1))-('Infectados Brasil'!$M$10*D1879)</f>
        <v>-2088073.0570920298</v>
      </c>
      <c r="H1879" s="23">
        <f>('Infectados Brasil'!$M$10*D1879)</f>
        <v>2492915.3004239853</v>
      </c>
      <c r="I1879" s="27">
        <f>(C1879/$M$1)*'Infectados Brasil'!$M$14</f>
        <v>0.16239711123081541</v>
      </c>
      <c r="J1879" s="4">
        <v>1</v>
      </c>
    </row>
    <row r="1880" spans="1:10" x14ac:dyDescent="0.25">
      <c r="A1880" s="8">
        <f>A1879+'Infectados Brasil'!$M$12</f>
        <v>43979.900000005466</v>
      </c>
      <c r="B1880" s="7">
        <f>B1879+'Infectados Brasil'!$M$12</f>
        <v>93.899999999996808</v>
      </c>
      <c r="C1880" s="9">
        <f>C1879+(F1879*'Infectados Brasil'!$M$12)</f>
        <v>9117859.0021075811</v>
      </c>
      <c r="D1880" s="23">
        <f>D1879+(G1879*'Infectados Brasil'!$M$12)</f>
        <v>24824749.351385251</v>
      </c>
      <c r="E1880" s="23">
        <f>E1879+(H1879*'Infectados Brasil'!$M$12)</f>
        <v>176057392.64650768</v>
      </c>
      <c r="F1880" s="23">
        <f>-('Infectados Brasil'!$M$9*C1880*(D1880/$M$1))</f>
        <v>-402253.73435664125</v>
      </c>
      <c r="G1880" s="23">
        <f>('Infectados Brasil'!$M$9*C1880*(D1880/$M$1))-('Infectados Brasil'!$M$10*D1880)</f>
        <v>-2080221.2007818837</v>
      </c>
      <c r="H1880" s="23">
        <f>('Infectados Brasil'!$M$10*D1880)</f>
        <v>2482474.935138525</v>
      </c>
      <c r="I1880" s="27">
        <f>(C1880/$M$1)*'Infectados Brasil'!$M$14</f>
        <v>0.16203737998031184</v>
      </c>
      <c r="J1880" s="4">
        <v>1</v>
      </c>
    </row>
    <row r="1881" spans="1:10" x14ac:dyDescent="0.25">
      <c r="A1881" s="8">
        <f>A1880+'Infectados Brasil'!$M$12</f>
        <v>43979.950000005469</v>
      </c>
      <c r="B1881" s="7">
        <f>B1880+'Infectados Brasil'!$M$12</f>
        <v>93.949999999996805</v>
      </c>
      <c r="C1881" s="9">
        <f>C1880+(F1880*'Infectados Brasil'!$M$12)</f>
        <v>9097746.3153897487</v>
      </c>
      <c r="D1881" s="23">
        <f>D1880+(G1880*'Infectados Brasil'!$M$12)</f>
        <v>24720738.291346155</v>
      </c>
      <c r="E1881" s="23">
        <f>E1880+(H1880*'Infectados Brasil'!$M$12)</f>
        <v>176181516.39326462</v>
      </c>
      <c r="F1881" s="23">
        <f>-('Infectados Brasil'!$M$9*C1881*(D1881/$M$1))</f>
        <v>-399684.7701364829</v>
      </c>
      <c r="G1881" s="23">
        <f>('Infectados Brasil'!$M$9*C1881*(D1881/$M$1))-('Infectados Brasil'!$M$10*D1881)</f>
        <v>-2072389.0589981326</v>
      </c>
      <c r="H1881" s="23">
        <f>('Infectados Brasil'!$M$10*D1881)</f>
        <v>2472073.8291346156</v>
      </c>
      <c r="I1881" s="27">
        <f>(C1881/$M$1)*'Infectados Brasil'!$M$14</f>
        <v>0.16167994880492639</v>
      </c>
      <c r="J1881" s="4">
        <v>1</v>
      </c>
    </row>
    <row r="1882" spans="1:10" x14ac:dyDescent="0.25">
      <c r="A1882" s="8">
        <f>A1881+'Infectados Brasil'!$M$12</f>
        <v>43980.000000005472</v>
      </c>
      <c r="B1882" s="7">
        <f>B1881+'Infectados Brasil'!$M$12</f>
        <v>93.999999999996803</v>
      </c>
      <c r="C1882" s="9">
        <f>C1881+(F1881*'Infectados Brasil'!$M$12)</f>
        <v>9077762.0768829249</v>
      </c>
      <c r="D1882" s="23">
        <f>D1881+(G1881*'Infectados Brasil'!$M$12)</f>
        <v>24617118.838396247</v>
      </c>
      <c r="E1882" s="23">
        <f>E1881+(H1881*'Infectados Brasil'!$M$12)</f>
        <v>176305120.08472136</v>
      </c>
      <c r="F1882" s="23">
        <f>-('Infectados Brasil'!$M$9*C1882*(D1882/$M$1))</f>
        <v>-397135.17814948887</v>
      </c>
      <c r="G1882" s="23">
        <f>('Infectados Brasil'!$M$9*C1882*(D1882/$M$1))-('Infectados Brasil'!$M$10*D1882)</f>
        <v>-2064576.7056901362</v>
      </c>
      <c r="H1882" s="23">
        <f>('Infectados Brasil'!$M$10*D1882)</f>
        <v>2461711.8838396249</v>
      </c>
      <c r="I1882" s="27">
        <f>(C1882/$M$1)*'Infectados Brasil'!$M$14</f>
        <v>0.16132480033774796</v>
      </c>
      <c r="J1882" s="4">
        <v>1</v>
      </c>
    </row>
    <row r="1883" spans="1:10" x14ac:dyDescent="0.25">
      <c r="A1883" s="8">
        <f>A1882+'Infectados Brasil'!$M$12</f>
        <v>43980.050000005474</v>
      </c>
      <c r="B1883" s="7">
        <f>B1882+'Infectados Brasil'!$M$12</f>
        <v>94.0499999999968</v>
      </c>
      <c r="C1883" s="9">
        <f>C1882+(F1882*'Infectados Brasil'!$M$12)</f>
        <v>9057905.3179754503</v>
      </c>
      <c r="D1883" s="23">
        <f>D1882+(G1882*'Infectados Brasil'!$M$12)</f>
        <v>24513890.003111742</v>
      </c>
      <c r="E1883" s="23">
        <f>E1882+(H1882*'Infectados Brasil'!$M$12)</f>
        <v>176428205.67891333</v>
      </c>
      <c r="F1883" s="23">
        <f>-('Infectados Brasil'!$M$9*C1883*(D1883/$M$1))</f>
        <v>-394604.78758796159</v>
      </c>
      <c r="G1883" s="23">
        <f>('Infectados Brasil'!$M$9*C1883*(D1883/$M$1))-('Infectados Brasil'!$M$10*D1883)</f>
        <v>-2056784.2127232128</v>
      </c>
      <c r="H1883" s="23">
        <f>('Infectados Brasil'!$M$10*D1883)</f>
        <v>2451389.0003111744</v>
      </c>
      <c r="I1883" s="27">
        <f>(C1883/$M$1)*'Infectados Brasil'!$M$14</f>
        <v>0.1609719173651637</v>
      </c>
      <c r="J1883" s="4">
        <v>1</v>
      </c>
    </row>
    <row r="1884" spans="1:10" x14ac:dyDescent="0.25">
      <c r="A1884" s="8">
        <f>A1883+'Infectados Brasil'!$M$12</f>
        <v>43980.100000005477</v>
      </c>
      <c r="B1884" s="7">
        <f>B1883+'Infectados Brasil'!$M$12</f>
        <v>94.099999999996797</v>
      </c>
      <c r="C1884" s="9">
        <f>C1883+(F1883*'Infectados Brasil'!$M$12)</f>
        <v>9038175.0785960518</v>
      </c>
      <c r="D1884" s="23">
        <f>D1883+(G1883*'Infectados Brasil'!$M$12)</f>
        <v>24411050.792475581</v>
      </c>
      <c r="E1884" s="23">
        <f>E1883+(H1883*'Infectados Brasil'!$M$12)</f>
        <v>176550775.12892887</v>
      </c>
      <c r="F1884" s="23">
        <f>-('Infectados Brasil'!$M$9*C1884*(D1884/$M$1))</f>
        <v>-392093.42934018513</v>
      </c>
      <c r="G1884" s="23">
        <f>('Infectados Brasil'!$M$9*C1884*(D1884/$M$1))-('Infectados Brasil'!$M$10*D1884)</f>
        <v>-2049011.6499073729</v>
      </c>
      <c r="H1884" s="23">
        <f>('Infectados Brasil'!$M$10*D1884)</f>
        <v>2441105.079247558</v>
      </c>
      <c r="I1884" s="27">
        <f>(C1884/$M$1)*'Infectados Brasil'!$M$14</f>
        <v>0.16062128282533553</v>
      </c>
      <c r="J1884" s="4">
        <v>1</v>
      </c>
    </row>
    <row r="1885" spans="1:10" x14ac:dyDescent="0.25">
      <c r="A1885" s="8">
        <f>A1884+'Infectados Brasil'!$M$12</f>
        <v>43980.15000000548</v>
      </c>
      <c r="B1885" s="7">
        <f>B1884+'Infectados Brasil'!$M$12</f>
        <v>94.149999999996794</v>
      </c>
      <c r="C1885" s="9">
        <f>C1884+(F1884*'Infectados Brasil'!$M$12)</f>
        <v>9018570.4071290419</v>
      </c>
      <c r="D1885" s="23">
        <f>D1884+(G1884*'Infectados Brasil'!$M$12)</f>
        <v>24308600.209980212</v>
      </c>
      <c r="E1885" s="23">
        <f>E1884+(H1884*'Infectados Brasil'!$M$12)</f>
        <v>176672830.38289124</v>
      </c>
      <c r="F1885" s="23">
        <f>-('Infectados Brasil'!$M$9*C1885*(D1885/$M$1))</f>
        <v>-389600.93597231165</v>
      </c>
      <c r="G1885" s="23">
        <f>('Infectados Brasil'!$M$9*C1885*(D1885/$M$1))-('Infectados Brasil'!$M$10*D1885)</f>
        <v>-2041259.0850257096</v>
      </c>
      <c r="H1885" s="23">
        <f>('Infectados Brasil'!$M$10*D1885)</f>
        <v>2430860.0209980211</v>
      </c>
      <c r="I1885" s="27">
        <f>(C1885/$M$1)*'Infectados Brasil'!$M$14</f>
        <v>0.16027287980669325</v>
      </c>
      <c r="J1885" s="4">
        <v>1</v>
      </c>
    </row>
    <row r="1886" spans="1:10" x14ac:dyDescent="0.25">
      <c r="A1886" s="8">
        <f>A1885+'Infectados Brasil'!$M$12</f>
        <v>43980.200000005483</v>
      </c>
      <c r="B1886" s="7">
        <f>B1885+'Infectados Brasil'!$M$12</f>
        <v>94.199999999996791</v>
      </c>
      <c r="C1886" s="9">
        <f>C1885+(F1885*'Infectados Brasil'!$M$12)</f>
        <v>8999090.3603304271</v>
      </c>
      <c r="D1886" s="23">
        <f>D1885+(G1885*'Infectados Brasil'!$M$12)</f>
        <v>24206537.255728927</v>
      </c>
      <c r="E1886" s="23">
        <f>E1885+(H1885*'Infectados Brasil'!$M$12)</f>
        <v>176794373.38394114</v>
      </c>
      <c r="F1886" s="23">
        <f>-('Infectados Brasil'!$M$9*C1886*(D1886/$M$1))</f>
        <v>-387127.14171044546</v>
      </c>
      <c r="G1886" s="23">
        <f>('Infectados Brasil'!$M$9*C1886*(D1886/$M$1))-('Infectados Brasil'!$M$10*D1886)</f>
        <v>-2033526.5838624474</v>
      </c>
      <c r="H1886" s="23">
        <f>('Infectados Brasil'!$M$10*D1886)</f>
        <v>2420653.7255728929</v>
      </c>
      <c r="I1886" s="27">
        <f>(C1886/$M$1)*'Infectados Brasil'!$M$14</f>
        <v>0.15992669154644357</v>
      </c>
      <c r="J1886" s="4">
        <v>1</v>
      </c>
    </row>
    <row r="1887" spans="1:10" x14ac:dyDescent="0.25">
      <c r="A1887" s="8">
        <f>A1886+'Infectados Brasil'!$M$12</f>
        <v>43980.250000005486</v>
      </c>
      <c r="B1887" s="7">
        <f>B1886+'Infectados Brasil'!$M$12</f>
        <v>94.249999999996788</v>
      </c>
      <c r="C1887" s="9">
        <f>C1886+(F1886*'Infectados Brasil'!$M$12)</f>
        <v>8979734.0032449048</v>
      </c>
      <c r="D1887" s="23">
        <f>D1886+(G1886*'Infectados Brasil'!$M$12)</f>
        <v>24104860.926535804</v>
      </c>
      <c r="E1887" s="23">
        <f>E1886+(H1886*'Infectados Brasil'!$M$12)</f>
        <v>176915406.07021978</v>
      </c>
      <c r="F1887" s="23">
        <f>-('Infectados Brasil'!$M$9*C1887*(D1887/$M$1))</f>
        <v>-384671.88242292253</v>
      </c>
      <c r="G1887" s="23">
        <f>('Infectados Brasil'!$M$9*C1887*(D1887/$M$1))-('Infectados Brasil'!$M$10*D1887)</f>
        <v>-2025814.2102306578</v>
      </c>
      <c r="H1887" s="23">
        <f>('Infectados Brasil'!$M$10*D1887)</f>
        <v>2410486.0926535805</v>
      </c>
      <c r="I1887" s="27">
        <f>(C1887/$M$1)*'Infectados Brasil'!$M$14</f>
        <v>0.15958270142909517</v>
      </c>
      <c r="J1887" s="4">
        <v>1</v>
      </c>
    </row>
    <row r="1888" spans="1:10" x14ac:dyDescent="0.25">
      <c r="A1888" s="8">
        <f>A1887+'Infectados Brasil'!$M$12</f>
        <v>43980.300000005489</v>
      </c>
      <c r="B1888" s="7">
        <f>B1887+'Infectados Brasil'!$M$12</f>
        <v>94.299999999996786</v>
      </c>
      <c r="C1888" s="9">
        <f>C1887+(F1887*'Infectados Brasil'!$M$12)</f>
        <v>8960500.4091237579</v>
      </c>
      <c r="D1888" s="23">
        <f>D1887+(G1887*'Infectados Brasil'!$M$12)</f>
        <v>24003570.216024272</v>
      </c>
      <c r="E1888" s="23">
        <f>E1887+(H1887*'Infectados Brasil'!$M$12)</f>
        <v>177035930.37485248</v>
      </c>
      <c r="F1888" s="23">
        <f>-('Infectados Brasil'!$M$9*C1888*(D1888/$M$1))</f>
        <v>-382234.99560278386</v>
      </c>
      <c r="G1888" s="23">
        <f>('Infectados Brasil'!$M$9*C1888*(D1888/$M$1))-('Infectados Brasil'!$M$10*D1888)</f>
        <v>-2018122.0259996434</v>
      </c>
      <c r="H1888" s="23">
        <f>('Infectados Brasil'!$M$10*D1888)</f>
        <v>2400357.0216024271</v>
      </c>
      <c r="I1888" s="27">
        <f>(C1888/$M$1)*'Infectados Brasil'!$M$14</f>
        <v>0.15924089298499935</v>
      </c>
      <c r="J1888" s="4">
        <v>1</v>
      </c>
    </row>
    <row r="1889" spans="1:10" x14ac:dyDescent="0.25">
      <c r="A1889" s="8">
        <f>A1888+'Infectados Brasil'!$M$12</f>
        <v>43980.350000005492</v>
      </c>
      <c r="B1889" s="7">
        <f>B1888+'Infectados Brasil'!$M$12</f>
        <v>94.349999999996783</v>
      </c>
      <c r="C1889" s="9">
        <f>C1888+(F1888*'Infectados Brasil'!$M$12)</f>
        <v>8941388.6593436189</v>
      </c>
      <c r="D1889" s="23">
        <f>D1888+(G1888*'Infectados Brasil'!$M$12)</f>
        <v>23902664.11472429</v>
      </c>
      <c r="E1889" s="23">
        <f>E1888+(H1888*'Infectados Brasil'!$M$12)</f>
        <v>177155948.2259326</v>
      </c>
      <c r="F1889" s="23">
        <f>-('Infectados Brasil'!$M$9*C1889*(D1889/$M$1))</f>
        <v>-379816.32035044045</v>
      </c>
      <c r="G1889" s="23">
        <f>('Infectados Brasil'!$M$9*C1889*(D1889/$M$1))-('Infectados Brasil'!$M$10*D1889)</f>
        <v>-2010450.0911219886</v>
      </c>
      <c r="H1889" s="23">
        <f>('Infectados Brasil'!$M$10*D1889)</f>
        <v>2390266.4114724291</v>
      </c>
      <c r="I1889" s="27">
        <f>(C1889/$M$1)*'Infectados Brasil'!$M$14</f>
        <v>0.15890124988890661</v>
      </c>
      <c r="J1889" s="4">
        <v>1</v>
      </c>
    </row>
    <row r="1890" spans="1:10" x14ac:dyDescent="0.25">
      <c r="A1890" s="8">
        <f>A1889+'Infectados Brasil'!$M$12</f>
        <v>43980.400000005495</v>
      </c>
      <c r="B1890" s="7">
        <f>B1889+'Infectados Brasil'!$M$12</f>
        <v>94.39999999999678</v>
      </c>
      <c r="C1890" s="9">
        <f>C1889+(F1889*'Infectados Brasil'!$M$12)</f>
        <v>8922397.8433260974</v>
      </c>
      <c r="D1890" s="23">
        <f>D1889+(G1889*'Infectados Brasil'!$M$12)</f>
        <v>23802141.610168189</v>
      </c>
      <c r="E1890" s="23">
        <f>E1889+(H1889*'Infectados Brasil'!$M$12)</f>
        <v>177275461.54650623</v>
      </c>
      <c r="F1890" s="23">
        <f>-('Infectados Brasil'!$M$9*C1890*(D1890/$M$1))</f>
        <v>-377415.69735652726</v>
      </c>
      <c r="G1890" s="23">
        <f>('Infectados Brasil'!$M$9*C1890*(D1890/$M$1))-('Infectados Brasil'!$M$10*D1890)</f>
        <v>-2002798.4636602919</v>
      </c>
      <c r="H1890" s="23">
        <f>('Infectados Brasil'!$M$10*D1890)</f>
        <v>2380214.1610168191</v>
      </c>
      <c r="I1890" s="27">
        <f>(C1890/$M$1)*'Infectados Brasil'!$M$14</f>
        <v>0.15856375595853806</v>
      </c>
      <c r="J1890" s="4">
        <v>1</v>
      </c>
    </row>
    <row r="1891" spans="1:10" x14ac:dyDescent="0.25">
      <c r="A1891" s="8">
        <f>A1890+'Infectados Brasil'!$M$12</f>
        <v>43980.450000005498</v>
      </c>
      <c r="B1891" s="7">
        <f>B1890+'Infectados Brasil'!$M$12</f>
        <v>94.449999999996777</v>
      </c>
      <c r="C1891" s="9">
        <f>C1890+(F1890*'Infectados Brasil'!$M$12)</f>
        <v>8903527.0584582705</v>
      </c>
      <c r="D1891" s="23">
        <f>D1890+(G1890*'Infectados Brasil'!$M$12)</f>
        <v>23702001.686985176</v>
      </c>
      <c r="E1891" s="23">
        <f>E1890+(H1890*'Infectados Brasil'!$M$12)</f>
        <v>177394472.25455707</v>
      </c>
      <c r="F1891" s="23">
        <f>-('Infectados Brasil'!$M$9*C1891*(D1891/$M$1))</f>
        <v>-375032.96888494561</v>
      </c>
      <c r="G1891" s="23">
        <f>('Infectados Brasil'!$M$9*C1891*(D1891/$M$1))-('Infectados Brasil'!$M$10*D1891)</f>
        <v>-1995167.199813572</v>
      </c>
      <c r="H1891" s="23">
        <f>('Infectados Brasil'!$M$10*D1891)</f>
        <v>2370200.1686985176</v>
      </c>
      <c r="I1891" s="27">
        <f>(C1891/$M$1)*'Infectados Brasil'!$M$14</f>
        <v>0.15822839515317269</v>
      </c>
      <c r="J1891" s="4">
        <v>1</v>
      </c>
    </row>
    <row r="1892" spans="1:10" x14ac:dyDescent="0.25">
      <c r="A1892" s="8">
        <f>A1891+'Infectados Brasil'!$M$12</f>
        <v>43980.500000005501</v>
      </c>
      <c r="B1892" s="7">
        <f>B1891+'Infectados Brasil'!$M$12</f>
        <v>94.499999999996774</v>
      </c>
      <c r="C1892" s="9">
        <f>C1891+(F1891*'Infectados Brasil'!$M$12)</f>
        <v>8884775.410014024</v>
      </c>
      <c r="D1892" s="23">
        <f>D1891+(G1891*'Infectados Brasil'!$M$12)</f>
        <v>23602243.326994497</v>
      </c>
      <c r="E1892" s="23">
        <f>E1891+(H1891*'Infectados Brasil'!$M$12)</f>
        <v>177512982.26299199</v>
      </c>
      <c r="F1892" s="23">
        <f>-('Infectados Brasil'!$M$9*C1892*(D1892/$M$1))</f>
        <v>-372667.97875609034</v>
      </c>
      <c r="G1892" s="23">
        <f>('Infectados Brasil'!$M$9*C1892*(D1892/$M$1))-('Infectados Brasil'!$M$10*D1892)</f>
        <v>-1987556.3539433593</v>
      </c>
      <c r="H1892" s="23">
        <f>('Infectados Brasil'!$M$10*D1892)</f>
        <v>2360224.3326994497</v>
      </c>
      <c r="I1892" s="27">
        <f>(C1892/$M$1)*'Infectados Brasil'!$M$14</f>
        <v>0.15789515157224923</v>
      </c>
      <c r="J1892" s="4">
        <v>1</v>
      </c>
    </row>
    <row r="1893" spans="1:10" x14ac:dyDescent="0.25">
      <c r="A1893" s="8">
        <f>A1892+'Infectados Brasil'!$M$12</f>
        <v>43980.550000005504</v>
      </c>
      <c r="B1893" s="7">
        <f>B1892+'Infectados Brasil'!$M$12</f>
        <v>94.549999999996771</v>
      </c>
      <c r="C1893" s="9">
        <f>C1892+(F1892*'Infectados Brasil'!$M$12)</f>
        <v>8866142.0110762194</v>
      </c>
      <c r="D1893" s="23">
        <f>D1892+(G1892*'Infectados Brasil'!$M$12)</f>
        <v>23502865.50929733</v>
      </c>
      <c r="E1893" s="23">
        <f>E1892+(H1892*'Infectados Brasil'!$M$12)</f>
        <v>177630993.47962695</v>
      </c>
      <c r="F1893" s="23">
        <f>-('Infectados Brasil'!$M$9*C1893*(D1893/$M$1))</f>
        <v>-370320.57233026176</v>
      </c>
      <c r="G1893" s="23">
        <f>('Infectados Brasil'!$M$9*C1893*(D1893/$M$1))-('Infectados Brasil'!$M$10*D1893)</f>
        <v>-1979965.9785994713</v>
      </c>
      <c r="H1893" s="23">
        <f>('Infectados Brasil'!$M$10*D1893)</f>
        <v>2350286.5509297331</v>
      </c>
      <c r="I1893" s="27">
        <f>(C1893/$M$1)*'Infectados Brasil'!$M$14</f>
        <v>0.15756400945398308</v>
      </c>
      <c r="J1893" s="4">
        <v>1</v>
      </c>
    </row>
    <row r="1894" spans="1:10" x14ac:dyDescent="0.25">
      <c r="A1894" s="8">
        <f>A1893+'Infectados Brasil'!$M$12</f>
        <v>43980.600000005506</v>
      </c>
      <c r="B1894" s="7">
        <f>B1893+'Infectados Brasil'!$M$12</f>
        <v>94.599999999996768</v>
      </c>
      <c r="C1894" s="9">
        <f>C1893+(F1893*'Infectados Brasil'!$M$12)</f>
        <v>8847625.9824597072</v>
      </c>
      <c r="D1894" s="23">
        <f>D1893+(G1893*'Infectados Brasil'!$M$12)</f>
        <v>23403867.210367355</v>
      </c>
      <c r="E1894" s="23">
        <f>E1893+(H1893*'Infectados Brasil'!$M$12)</f>
        <v>177748507.80717343</v>
      </c>
      <c r="F1894" s="23">
        <f>-('Infectados Brasil'!$M$9*C1894*(D1894/$M$1))</f>
        <v>-367990.5964912583</v>
      </c>
      <c r="G1894" s="23">
        <f>('Infectados Brasil'!$M$9*C1894*(D1894/$M$1))-('Infectados Brasil'!$M$10*D1894)</f>
        <v>-1972396.1245454771</v>
      </c>
      <c r="H1894" s="23">
        <f>('Infectados Brasil'!$M$10*D1894)</f>
        <v>2340386.7210367355</v>
      </c>
      <c r="I1894" s="27">
        <f>(C1894/$M$1)*'Infectados Brasil'!$M$14</f>
        <v>0.15723495317399822</v>
      </c>
      <c r="J1894" s="4">
        <v>1</v>
      </c>
    </row>
    <row r="1895" spans="1:10" x14ac:dyDescent="0.25">
      <c r="A1895" s="8">
        <f>A1894+'Infectados Brasil'!$M$12</f>
        <v>43980.650000005509</v>
      </c>
      <c r="B1895" s="7">
        <f>B1894+'Infectados Brasil'!$M$12</f>
        <v>94.649999999996766</v>
      </c>
      <c r="C1895" s="9">
        <f>C1894+(F1894*'Infectados Brasil'!$M$12)</f>
        <v>8829226.4526351448</v>
      </c>
      <c r="D1895" s="23">
        <f>D1894+(G1894*'Infectados Brasil'!$M$12)</f>
        <v>23305247.404140081</v>
      </c>
      <c r="E1895" s="23">
        <f>E1894+(H1894*'Infectados Brasil'!$M$12)</f>
        <v>177865527.14322528</v>
      </c>
      <c r="F1895" s="23">
        <f>-('Infectados Brasil'!$M$9*C1895*(D1895/$M$1))</f>
        <v>-365677.89963015018</v>
      </c>
      <c r="G1895" s="23">
        <f>('Infectados Brasil'!$M$9*C1895*(D1895/$M$1))-('Infectados Brasil'!$M$10*D1895)</f>
        <v>-1964846.8407838577</v>
      </c>
      <c r="H1895" s="23">
        <f>('Infectados Brasil'!$M$10*D1895)</f>
        <v>2330524.740414008</v>
      </c>
      <c r="I1895" s="27">
        <f>(C1895/$M$1)*'Infectados Brasil'!$M$14</f>
        <v>0.15690796724397313</v>
      </c>
      <c r="J1895" s="4">
        <v>1</v>
      </c>
    </row>
    <row r="1896" spans="1:10" x14ac:dyDescent="0.25">
      <c r="A1896" s="8">
        <f>A1895+'Infectados Brasil'!$M$12</f>
        <v>43980.700000005512</v>
      </c>
      <c r="B1896" s="7">
        <f>B1895+'Infectados Brasil'!$M$12</f>
        <v>94.699999999996763</v>
      </c>
      <c r="C1896" s="9">
        <f>C1895+(F1895*'Infectados Brasil'!$M$12)</f>
        <v>8810942.5576536376</v>
      </c>
      <c r="D1896" s="23">
        <f>D1895+(G1895*'Infectados Brasil'!$M$12)</f>
        <v>23207005.062100887</v>
      </c>
      <c r="E1896" s="23">
        <f>E1895+(H1895*'Infectados Brasil'!$M$12)</f>
        <v>177982053.38024598</v>
      </c>
      <c r="F1896" s="23">
        <f>-('Infectados Brasil'!$M$9*C1896*(D1896/$M$1))</f>
        <v>-363382.33162923006</v>
      </c>
      <c r="G1896" s="23">
        <f>('Infectados Brasil'!$M$9*C1896*(D1896/$M$1))-('Infectados Brasil'!$M$10*D1896)</f>
        <v>-1957318.1745808586</v>
      </c>
      <c r="H1896" s="23">
        <f>('Infectados Brasil'!$M$10*D1896)</f>
        <v>2320700.5062100887</v>
      </c>
      <c r="I1896" s="27">
        <f>(C1896/$M$1)*'Infectados Brasil'!$M$14</f>
        <v>0.15658303631030179</v>
      </c>
      <c r="J1896" s="4">
        <v>1</v>
      </c>
    </row>
    <row r="1897" spans="1:10" x14ac:dyDescent="0.25">
      <c r="A1897" s="8">
        <f>A1896+'Infectados Brasil'!$M$12</f>
        <v>43980.750000005515</v>
      </c>
      <c r="B1897" s="7">
        <f>B1896+'Infectados Brasil'!$M$12</f>
        <v>94.74999999999676</v>
      </c>
      <c r="C1897" s="9">
        <f>C1896+(F1896*'Infectados Brasil'!$M$12)</f>
        <v>8792773.4410721753</v>
      </c>
      <c r="D1897" s="23">
        <f>D1896+(G1896*'Infectados Brasil'!$M$12)</f>
        <v>23109139.153371844</v>
      </c>
      <c r="E1897" s="23">
        <f>E1896+(H1896*'Infectados Brasil'!$M$12)</f>
        <v>178098088.4055565</v>
      </c>
      <c r="F1897" s="23">
        <f>-('Infectados Brasil'!$M$9*C1897*(D1897/$M$1))</f>
        <v>-361103.74384614069</v>
      </c>
      <c r="G1897" s="23">
        <f>('Infectados Brasil'!$M$9*C1897*(D1897/$M$1))-('Infectados Brasil'!$M$10*D1897)</f>
        <v>-1949810.1714910436</v>
      </c>
      <c r="H1897" s="23">
        <f>('Infectados Brasil'!$M$10*D1897)</f>
        <v>2310913.9153371844</v>
      </c>
      <c r="I1897" s="27">
        <f>(C1897/$M$1)*'Infectados Brasil'!$M$14</f>
        <v>0.15626014515276837</v>
      </c>
      <c r="J1897" s="4">
        <v>1</v>
      </c>
    </row>
    <row r="1898" spans="1:10" x14ac:dyDescent="0.25">
      <c r="A1898" s="8">
        <f>A1897+'Infectados Brasil'!$M$12</f>
        <v>43980.800000005518</v>
      </c>
      <c r="B1898" s="7">
        <f>B1897+'Infectados Brasil'!$M$12</f>
        <v>94.799999999996757</v>
      </c>
      <c r="C1898" s="9">
        <f>C1897+(F1897*'Infectados Brasil'!$M$12)</f>
        <v>8774718.2538798675</v>
      </c>
      <c r="D1898" s="23">
        <f>D1897+(G1897*'Infectados Brasil'!$M$12)</f>
        <v>23011648.644797292</v>
      </c>
      <c r="E1898" s="23">
        <f>E1897+(H1897*'Infectados Brasil'!$M$12)</f>
        <v>178213634.10132337</v>
      </c>
      <c r="F1898" s="23">
        <f>-('Infectados Brasil'!$M$9*C1898*(D1898/$M$1))</f>
        <v>-358841.98909817659</v>
      </c>
      <c r="G1898" s="23">
        <f>('Infectados Brasil'!$M$9*C1898*(D1898/$M$1))-('Infectados Brasil'!$M$10*D1898)</f>
        <v>-1942322.8753815528</v>
      </c>
      <c r="H1898" s="23">
        <f>('Infectados Brasil'!$M$10*D1898)</f>
        <v>2301164.8644797294</v>
      </c>
      <c r="I1898" s="27">
        <f>(C1898/$M$1)*'Infectados Brasil'!$M$14</f>
        <v>0.15593927868323651</v>
      </c>
      <c r="J1898" s="4">
        <v>1</v>
      </c>
    </row>
    <row r="1899" spans="1:10" x14ac:dyDescent="0.25">
      <c r="A1899" s="8">
        <f>A1898+'Infectados Brasil'!$M$12</f>
        <v>43980.850000005521</v>
      </c>
      <c r="B1899" s="7">
        <f>B1898+'Infectados Brasil'!$M$12</f>
        <v>94.849999999996754</v>
      </c>
      <c r="C1899" s="9">
        <f>C1898+(F1898*'Infectados Brasil'!$M$12)</f>
        <v>8756776.1544249579</v>
      </c>
      <c r="D1899" s="23">
        <f>D1898+(G1898*'Infectados Brasil'!$M$12)</f>
        <v>22914532.501028214</v>
      </c>
      <c r="E1899" s="23">
        <f>E1898+(H1898*'Infectados Brasil'!$M$12)</f>
        <v>178328692.34454736</v>
      </c>
      <c r="F1899" s="23">
        <f>-('Infectados Brasil'!$M$9*C1899*(D1899/$M$1))</f>
        <v>-356596.92164675798</v>
      </c>
      <c r="G1899" s="23">
        <f>('Infectados Brasil'!$M$9*C1899*(D1899/$M$1))-('Infectados Brasil'!$M$10*D1899)</f>
        <v>-1934856.3284560633</v>
      </c>
      <c r="H1899" s="23">
        <f>('Infectados Brasil'!$M$10*D1899)</f>
        <v>2291453.2501028213</v>
      </c>
      <c r="I1899" s="27">
        <f>(C1899/$M$1)*'Infectados Brasil'!$M$14</f>
        <v>0.15562042194435211</v>
      </c>
      <c r="J1899" s="4">
        <v>1</v>
      </c>
    </row>
    <row r="1900" spans="1:10" x14ac:dyDescent="0.25">
      <c r="A1900" s="8">
        <f>A1899+'Infectados Brasil'!$M$12</f>
        <v>43980.900000005524</v>
      </c>
      <c r="B1900" s="7">
        <f>B1899+'Infectados Brasil'!$M$12</f>
        <v>94.899999999996751</v>
      </c>
      <c r="C1900" s="9">
        <f>C1899+(F1899*'Infectados Brasil'!$M$12)</f>
        <v>8738946.3083426207</v>
      </c>
      <c r="D1900" s="23">
        <f>D1899+(G1899*'Infectados Brasil'!$M$12)</f>
        <v>22817789.684605412</v>
      </c>
      <c r="E1900" s="23">
        <f>E1899+(H1899*'Infectados Brasil'!$M$12)</f>
        <v>178443265.00705251</v>
      </c>
      <c r="F1900" s="23">
        <f>-('Infectados Brasil'!$M$9*C1900*(D1900/$M$1))</f>
        <v>-354368.39718207577</v>
      </c>
      <c r="G1900" s="23">
        <f>('Infectados Brasil'!$M$9*C1900*(D1900/$M$1))-('Infectados Brasil'!$M$10*D1900)</f>
        <v>-1927410.5712784654</v>
      </c>
      <c r="H1900" s="23">
        <f>('Infectados Brasil'!$M$10*D1900)</f>
        <v>2281778.9684605412</v>
      </c>
      <c r="I1900" s="27">
        <f>(C1900/$M$1)*'Infectados Brasil'!$M$14</f>
        <v>0.1553035601082603</v>
      </c>
      <c r="J1900" s="4">
        <v>1</v>
      </c>
    </row>
    <row r="1901" spans="1:10" x14ac:dyDescent="0.25">
      <c r="A1901" s="8">
        <f>A1900+'Infectados Brasil'!$M$12</f>
        <v>43980.950000005527</v>
      </c>
      <c r="B1901" s="7">
        <f>B1900+'Infectados Brasil'!$M$12</f>
        <v>94.949999999996749</v>
      </c>
      <c r="C1901" s="9">
        <f>C1900+(F1900*'Infectados Brasil'!$M$12)</f>
        <v>8721227.8884835169</v>
      </c>
      <c r="D1901" s="23">
        <f>D1900+(G1900*'Infectados Brasil'!$M$12)</f>
        <v>22721419.156041488</v>
      </c>
      <c r="E1901" s="23">
        <f>E1900+(H1900*'Infectados Brasil'!$M$12)</f>
        <v>178557353.95547554</v>
      </c>
      <c r="F1901" s="23">
        <f>-('Infectados Brasil'!$M$9*C1901*(D1901/$M$1))</f>
        <v>-352156.27280790464</v>
      </c>
      <c r="G1901" s="23">
        <f>('Infectados Brasil'!$M$9*C1901*(D1901/$M$1))-('Infectados Brasil'!$M$10*D1901)</f>
        <v>-1919985.6427962445</v>
      </c>
      <c r="H1901" s="23">
        <f>('Infectados Brasil'!$M$10*D1901)</f>
        <v>2272141.915604149</v>
      </c>
      <c r="I1901" s="27">
        <f>(C1901/$M$1)*'Infectados Brasil'!$M$14</f>
        <v>0.15498867847533562</v>
      </c>
      <c r="J1901" s="4">
        <v>1</v>
      </c>
    </row>
    <row r="1902" spans="1:10" x14ac:dyDescent="0.25">
      <c r="A1902" s="8">
        <f>A1901+'Infectados Brasil'!$M$12</f>
        <v>43981.00000000553</v>
      </c>
      <c r="B1902" s="7">
        <f>B1901+'Infectados Brasil'!$M$12</f>
        <v>94.999999999996746</v>
      </c>
      <c r="C1902" s="9">
        <f>C1901+(F1901*'Infectados Brasil'!$M$12)</f>
        <v>8703620.0748431217</v>
      </c>
      <c r="D1902" s="23">
        <f>D1901+(G1901*'Infectados Brasil'!$M$12)</f>
        <v>22625419.873901676</v>
      </c>
      <c r="E1902" s="23">
        <f>E1901+(H1901*'Infectados Brasil'!$M$12)</f>
        <v>178670961.05125573</v>
      </c>
      <c r="F1902" s="23">
        <f>-('Infectados Brasil'!$M$9*C1902*(D1902/$M$1))</f>
        <v>-349960.40702658426</v>
      </c>
      <c r="G1902" s="23">
        <f>('Infectados Brasil'!$M$9*C1902*(D1902/$M$1))-('Infectados Brasil'!$M$10*D1902)</f>
        <v>-1912581.5803635833</v>
      </c>
      <c r="H1902" s="23">
        <f>('Infectados Brasil'!$M$10*D1902)</f>
        <v>2262541.9873901675</v>
      </c>
      <c r="I1902" s="27">
        <f>(C1902/$M$1)*'Infectados Brasil'!$M$14</f>
        <v>0.1546757624729263</v>
      </c>
      <c r="J1902" s="4">
        <v>1</v>
      </c>
    </row>
    <row r="1903" spans="1:10" x14ac:dyDescent="0.25">
      <c r="A1903" s="8">
        <f>A1902+'Infectados Brasil'!$M$12</f>
        <v>43981.050000005533</v>
      </c>
      <c r="B1903" s="7">
        <f>B1902+'Infectados Brasil'!$M$12</f>
        <v>95.049999999996743</v>
      </c>
      <c r="C1903" s="9">
        <f>C1902+(F1902*'Infectados Brasil'!$M$12)</f>
        <v>8686122.0544917919</v>
      </c>
      <c r="D1903" s="23">
        <f>D1902+(G1902*'Infectados Brasil'!$M$12)</f>
        <v>22529790.794883497</v>
      </c>
      <c r="E1903" s="23">
        <f>E1902+(H1902*'Infectados Brasil'!$M$12)</f>
        <v>178784088.15062523</v>
      </c>
      <c r="F1903" s="23">
        <f>-('Infectados Brasil'!$M$9*C1903*(D1903/$M$1))</f>
        <v>-347780.65972416499</v>
      </c>
      <c r="G1903" s="23">
        <f>('Infectados Brasil'!$M$9*C1903*(D1903/$M$1))-('Infectados Brasil'!$M$10*D1903)</f>
        <v>-1905198.4197641846</v>
      </c>
      <c r="H1903" s="23">
        <f>('Infectados Brasil'!$M$10*D1903)</f>
        <v>2252979.0794883496</v>
      </c>
      <c r="I1903" s="27">
        <f>(C1903/$M$1)*'Infectados Brasil'!$M$14</f>
        <v>0.15436479765411126</v>
      </c>
      <c r="J1903" s="4">
        <v>1</v>
      </c>
    </row>
    <row r="1904" spans="1:10" x14ac:dyDescent="0.25">
      <c r="A1904" s="8">
        <f>A1903+'Infectados Brasil'!$M$12</f>
        <v>43981.100000005536</v>
      </c>
      <c r="B1904" s="7">
        <f>B1903+'Infectados Brasil'!$M$12</f>
        <v>95.09999999999674</v>
      </c>
      <c r="C1904" s="9">
        <f>C1903+(F1903*'Infectados Brasil'!$M$12)</f>
        <v>8668733.0215055831</v>
      </c>
      <c r="D1904" s="23">
        <f>D1903+(G1903*'Infectados Brasil'!$M$12)</f>
        <v>22434530.873895288</v>
      </c>
      <c r="E1904" s="23">
        <f>E1903+(H1903*'Infectados Brasil'!$M$12)</f>
        <v>178896737.10459965</v>
      </c>
      <c r="F1904" s="23">
        <f>-('Infectados Brasil'!$M$9*C1904*(D1904/$M$1))</f>
        <v>-345616.8921557173</v>
      </c>
      <c r="G1904" s="23">
        <f>('Infectados Brasil'!$M$9*C1904*(D1904/$M$1))-('Infectados Brasil'!$M$10*D1904)</f>
        <v>-1897836.1952338114</v>
      </c>
      <c r="H1904" s="23">
        <f>('Infectados Brasil'!$M$10*D1904)</f>
        <v>2243453.0873895288</v>
      </c>
      <c r="I1904" s="27">
        <f>(C1904/$M$1)*'Infectados Brasil'!$M$14</f>
        <v>0.15405576969647064</v>
      </c>
      <c r="J1904" s="4">
        <v>1</v>
      </c>
    </row>
    <row r="1905" spans="1:10" x14ac:dyDescent="0.25">
      <c r="A1905" s="8">
        <f>A1904+'Infectados Brasil'!$M$12</f>
        <v>43981.150000005538</v>
      </c>
      <c r="B1905" s="7">
        <f>B1904+'Infectados Brasil'!$M$12</f>
        <v>95.149999999996737</v>
      </c>
      <c r="C1905" s="9">
        <f>C1904+(F1904*'Infectados Brasil'!$M$12)</f>
        <v>8651452.1768977977</v>
      </c>
      <c r="D1905" s="23">
        <f>D1904+(G1904*'Infectados Brasil'!$M$12)</f>
        <v>22339639.064133596</v>
      </c>
      <c r="E1905" s="23">
        <f>E1904+(H1904*'Infectados Brasil'!$M$12)</f>
        <v>179008909.75896913</v>
      </c>
      <c r="F1905" s="23">
        <f>-('Infectados Brasil'!$M$9*C1905*(D1905/$M$1))</f>
        <v>-343468.96693080291</v>
      </c>
      <c r="G1905" s="23">
        <f>('Infectados Brasil'!$M$9*C1905*(D1905/$M$1))-('Infectados Brasil'!$M$10*D1905)</f>
        <v>-1890494.9394825567</v>
      </c>
      <c r="H1905" s="23">
        <f>('Infectados Brasil'!$M$10*D1905)</f>
        <v>2233963.9064133596</v>
      </c>
      <c r="I1905" s="27">
        <f>(C1905/$M$1)*'Infectados Brasil'!$M$14</f>
        <v>0.15374866440086943</v>
      </c>
      <c r="J1905" s="4">
        <v>1</v>
      </c>
    </row>
    <row r="1906" spans="1:10" x14ac:dyDescent="0.25">
      <c r="A1906" s="8">
        <f>A1905+'Infectados Brasil'!$M$12</f>
        <v>43981.200000005541</v>
      </c>
      <c r="B1906" s="7">
        <f>B1905+'Infectados Brasil'!$M$12</f>
        <v>95.199999999996734</v>
      </c>
      <c r="C1906" s="9">
        <f>C1905+(F1905*'Infectados Brasil'!$M$12)</f>
        <v>8634278.7285512574</v>
      </c>
      <c r="D1906" s="23">
        <f>D1905+(G1905*'Infectados Brasil'!$M$12)</f>
        <v>22245114.317159466</v>
      </c>
      <c r="E1906" s="23">
        <f>E1905+(H1905*'Infectados Brasil'!$M$12)</f>
        <v>179120607.95428979</v>
      </c>
      <c r="F1906" s="23">
        <f>-('Infectados Brasil'!$M$9*C1906*(D1906/$M$1))</f>
        <v>-341336.74799910595</v>
      </c>
      <c r="G1906" s="23">
        <f>('Infectados Brasil'!$M$9*C1906*(D1906/$M$1))-('Infectados Brasil'!$M$10*D1906)</f>
        <v>-1883174.6837168406</v>
      </c>
      <c r="H1906" s="23">
        <f>('Infectados Brasil'!$M$10*D1906)</f>
        <v>2224511.4317159466</v>
      </c>
      <c r="I1906" s="27">
        <f>(C1906/$M$1)*'Infectados Brasil'!$M$14</f>
        <v>0.15344346769025377</v>
      </c>
      <c r="J1906" s="4">
        <v>1</v>
      </c>
    </row>
    <row r="1907" spans="1:10" x14ac:dyDescent="0.25">
      <c r="A1907" s="8">
        <f>A1906+'Infectados Brasil'!$M$12</f>
        <v>43981.250000005544</v>
      </c>
      <c r="B1907" s="7">
        <f>B1906+'Infectados Brasil'!$M$12</f>
        <v>95.249999999996732</v>
      </c>
      <c r="C1907" s="9">
        <f>C1906+(F1906*'Infectados Brasil'!$M$12)</f>
        <v>8617211.8911513016</v>
      </c>
      <c r="D1907" s="23">
        <f>D1906+(G1906*'Infectados Brasil'!$M$12)</f>
        <v>22150955.582973626</v>
      </c>
      <c r="E1907" s="23">
        <f>E1906+(H1906*'Infectados Brasil'!$M$12)</f>
        <v>179231833.5258756</v>
      </c>
      <c r="F1907" s="23">
        <f>-('Infectados Brasil'!$M$9*C1907*(D1907/$M$1))</f>
        <v>-339220.10063622287</v>
      </c>
      <c r="G1907" s="23">
        <f>('Infectados Brasil'!$M$9*C1907*(D1907/$M$1))-('Infectados Brasil'!$M$10*D1907)</f>
        <v>-1875875.4576611398</v>
      </c>
      <c r="H1907" s="23">
        <f>('Infectados Brasil'!$M$10*D1907)</f>
        <v>2215095.5582973626</v>
      </c>
      <c r="I1907" s="27">
        <f>(C1907/$M$1)*'Infectados Brasil'!$M$14</f>
        <v>0.15314016560846025</v>
      </c>
      <c r="J1907" s="4">
        <v>1</v>
      </c>
    </row>
    <row r="1908" spans="1:10" x14ac:dyDescent="0.25">
      <c r="A1908" s="8">
        <f>A1907+'Infectados Brasil'!$M$12</f>
        <v>43981.300000005547</v>
      </c>
      <c r="B1908" s="7">
        <f>B1907+'Infectados Brasil'!$M$12</f>
        <v>95.299999999996729</v>
      </c>
      <c r="C1908" s="9">
        <f>C1907+(F1907*'Infectados Brasil'!$M$12)</f>
        <v>8600250.8861194905</v>
      </c>
      <c r="D1908" s="23">
        <f>D1907+(G1907*'Infectados Brasil'!$M$12)</f>
        <v>22057161.810090568</v>
      </c>
      <c r="E1908" s="23">
        <f>E1907+(H1907*'Infectados Brasil'!$M$12)</f>
        <v>179342588.30379048</v>
      </c>
      <c r="F1908" s="23">
        <f>-('Infectados Brasil'!$M$9*C1908*(D1908/$M$1))</f>
        <v>-337118.8914296077</v>
      </c>
      <c r="G1908" s="23">
        <f>('Infectados Brasil'!$M$9*C1908*(D1908/$M$1))-('Infectados Brasil'!$M$10*D1908)</f>
        <v>-1868597.2895794492</v>
      </c>
      <c r="H1908" s="23">
        <f>('Infectados Brasil'!$M$10*D1908)</f>
        <v>2205716.181009057</v>
      </c>
      <c r="I1908" s="27">
        <f>(C1908/$M$1)*'Infectados Brasil'!$M$14</f>
        <v>0.15283874431903779</v>
      </c>
      <c r="J1908" s="4">
        <v>1</v>
      </c>
    </row>
    <row r="1909" spans="1:10" x14ac:dyDescent="0.25">
      <c r="A1909" s="8">
        <f>A1908+'Infectados Brasil'!$M$12</f>
        <v>43981.35000000555</v>
      </c>
      <c r="B1909" s="7">
        <f>B1908+'Infectados Brasil'!$M$12</f>
        <v>95.349999999996726</v>
      </c>
      <c r="C1909" s="9">
        <f>C1908+(F1908*'Infectados Brasil'!$M$12)</f>
        <v>8583394.9415480103</v>
      </c>
      <c r="D1909" s="23">
        <f>D1908+(G1908*'Infectados Brasil'!$M$12)</f>
        <v>21963731.945611596</v>
      </c>
      <c r="E1909" s="23">
        <f>E1908+(H1908*'Infectados Brasil'!$M$12)</f>
        <v>179452874.11284092</v>
      </c>
      <c r="F1909" s="23">
        <f>-('Infectados Brasil'!$M$9*C1909*(D1909/$M$1))</f>
        <v>-335032.98826467415</v>
      </c>
      <c r="G1909" s="23">
        <f>('Infectados Brasil'!$M$9*C1909*(D1909/$M$1))-('Infectados Brasil'!$M$10*D1909)</f>
        <v>-1861340.2062964856</v>
      </c>
      <c r="H1909" s="23">
        <f>('Infectados Brasil'!$M$10*D1909)</f>
        <v>2196373.1945611597</v>
      </c>
      <c r="I1909" s="27">
        <f>(C1909/$M$1)*'Infectados Brasil'!$M$14</f>
        <v>0.15253919010408176</v>
      </c>
      <c r="J1909" s="4">
        <v>1</v>
      </c>
    </row>
    <row r="1910" spans="1:10" x14ac:dyDescent="0.25">
      <c r="A1910" s="8">
        <f>A1909+'Infectados Brasil'!$M$12</f>
        <v>43981.400000005553</v>
      </c>
      <c r="B1910" s="7">
        <f>B1909+'Infectados Brasil'!$M$12</f>
        <v>95.399999999996723</v>
      </c>
      <c r="C1910" s="9">
        <f>C1909+(F1909*'Infectados Brasil'!$M$12)</f>
        <v>8566643.2921347767</v>
      </c>
      <c r="D1910" s="23">
        <f>D1909+(G1909*'Infectados Brasil'!$M$12)</f>
        <v>21870664.93529677</v>
      </c>
      <c r="E1910" s="23">
        <f>E1909+(H1909*'Infectados Brasil'!$M$12)</f>
        <v>179562692.77256897</v>
      </c>
      <c r="F1910" s="23">
        <f>-('Infectados Brasil'!$M$9*C1910*(D1910/$M$1))</f>
        <v>-332962.26031104894</v>
      </c>
      <c r="G1910" s="23">
        <f>('Infectados Brasil'!$M$9*C1910*(D1910/$M$1))-('Infectados Brasil'!$M$10*D1910)</f>
        <v>-1854104.233218628</v>
      </c>
      <c r="H1910" s="23">
        <f>('Infectados Brasil'!$M$10*D1910)</f>
        <v>2187066.4935296769</v>
      </c>
      <c r="I1910" s="27">
        <f>(C1910/$M$1)*'Infectados Brasil'!$M$14</f>
        <v>0.15224148936308088</v>
      </c>
      <c r="J1910" s="4">
        <v>1</v>
      </c>
    </row>
    <row r="1911" spans="1:10" x14ac:dyDescent="0.25">
      <c r="A1911" s="8">
        <f>A1910+'Infectados Brasil'!$M$12</f>
        <v>43981.450000005556</v>
      </c>
      <c r="B1911" s="7">
        <f>B1910+'Infectados Brasil'!$M$12</f>
        <v>95.44999999999672</v>
      </c>
      <c r="C1911" s="9">
        <f>C1910+(F1910*'Infectados Brasil'!$M$12)</f>
        <v>8549995.1791192237</v>
      </c>
      <c r="D1911" s="23">
        <f>D1910+(G1910*'Infectados Brasil'!$M$12)</f>
        <v>21777959.723635837</v>
      </c>
      <c r="E1911" s="23">
        <f>E1910+(H1910*'Infectados Brasil'!$M$12)</f>
        <v>179672046.09724545</v>
      </c>
      <c r="F1911" s="23">
        <f>-('Infectados Brasil'!$M$9*C1911*(D1911/$M$1))</f>
        <v>-330906.57800897851</v>
      </c>
      <c r="G1911" s="23">
        <f>('Infectados Brasil'!$M$9*C1911*(D1911/$M$1))-('Infectados Brasil'!$M$10*D1911)</f>
        <v>-1846889.3943546051</v>
      </c>
      <c r="H1911" s="23">
        <f>('Infectados Brasil'!$M$10*D1911)</f>
        <v>2177795.9723635837</v>
      </c>
      <c r="I1911" s="27">
        <f>(C1911/$M$1)*'Infectados Brasil'!$M$14</f>
        <v>0.15194562861177591</v>
      </c>
      <c r="J1911" s="4">
        <v>1</v>
      </c>
    </row>
    <row r="1912" spans="1:10" x14ac:dyDescent="0.25">
      <c r="A1912" s="8">
        <f>A1911+'Infectados Brasil'!$M$12</f>
        <v>43981.500000005559</v>
      </c>
      <c r="B1912" s="7">
        <f>B1911+'Infectados Brasil'!$M$12</f>
        <v>95.499999999996717</v>
      </c>
      <c r="C1912" s="9">
        <f>C1911+(F1911*'Infectados Brasil'!$M$12)</f>
        <v>8533449.8502187748</v>
      </c>
      <c r="D1912" s="23">
        <f>D1911+(G1911*'Infectados Brasil'!$M$12)</f>
        <v>21685615.253918108</v>
      </c>
      <c r="E1912" s="23">
        <f>E1911+(H1911*'Infectados Brasil'!$M$12)</f>
        <v>179780935.89586362</v>
      </c>
      <c r="F1912" s="23">
        <f>-('Infectados Brasil'!$M$9*C1912*(D1912/$M$1))</f>
        <v>-328865.81305588444</v>
      </c>
      <c r="G1912" s="23">
        <f>('Infectados Brasil'!$M$9*C1912*(D1912/$M$1))-('Infectados Brasil'!$M$10*D1912)</f>
        <v>-1839695.7123359265</v>
      </c>
      <c r="H1912" s="23">
        <f>('Infectados Brasil'!$M$10*D1912)</f>
        <v>2168561.525391811</v>
      </c>
      <c r="I1912" s="27">
        <f>(C1912/$M$1)*'Infectados Brasil'!$M$14</f>
        <v>0.15165159448103077</v>
      </c>
      <c r="J1912" s="4">
        <v>1</v>
      </c>
    </row>
    <row r="1913" spans="1:10" x14ac:dyDescent="0.25">
      <c r="A1913" s="8">
        <f>A1912+'Infectados Brasil'!$M$12</f>
        <v>43981.550000005562</v>
      </c>
      <c r="B1913" s="7">
        <f>B1912+'Infectados Brasil'!$M$12</f>
        <v>95.549999999996714</v>
      </c>
      <c r="C1913" s="9">
        <f>C1912+(F1912*'Infectados Brasil'!$M$12)</f>
        <v>8517006.55956598</v>
      </c>
      <c r="D1913" s="23">
        <f>D1912+(G1912*'Infectados Brasil'!$M$12)</f>
        <v>21593630.468301311</v>
      </c>
      <c r="E1913" s="23">
        <f>E1912+(H1912*'Infectados Brasil'!$M$12)</f>
        <v>179889363.97213322</v>
      </c>
      <c r="F1913" s="23">
        <f>-('Infectados Brasil'!$M$9*C1913*(D1913/$M$1))</f>
        <v>-326839.83839306771</v>
      </c>
      <c r="G1913" s="23">
        <f>('Infectados Brasil'!$M$9*C1913*(D1913/$M$1))-('Infectados Brasil'!$M$10*D1913)</f>
        <v>-1832523.2084370635</v>
      </c>
      <c r="H1913" s="23">
        <f>('Infectados Brasil'!$M$10*D1913)</f>
        <v>2159363.0468301312</v>
      </c>
      <c r="I1913" s="27">
        <f>(C1913/$M$1)*'Infectados Brasil'!$M$14</f>
        <v>0.1513593737157154</v>
      </c>
      <c r="J1913" s="4">
        <v>1</v>
      </c>
    </row>
    <row r="1914" spans="1:10" x14ac:dyDescent="0.25">
      <c r="A1914" s="8">
        <f>A1913+'Infectados Brasil'!$M$12</f>
        <v>43981.600000005565</v>
      </c>
      <c r="B1914" s="7">
        <f>B1913+'Infectados Brasil'!$M$12</f>
        <v>95.599999999996712</v>
      </c>
      <c r="C1914" s="9">
        <f>C1913+(F1913*'Infectados Brasil'!$M$12)</f>
        <v>8500664.5676463265</v>
      </c>
      <c r="D1914" s="23">
        <f>D1913+(G1913*'Infectados Brasil'!$M$12)</f>
        <v>21502004.307879459</v>
      </c>
      <c r="E1914" s="23">
        <f>E1913+(H1913*'Infectados Brasil'!$M$12)</f>
        <v>179997332.12447473</v>
      </c>
      <c r="F1914" s="23">
        <f>-('Infectados Brasil'!$M$9*C1914*(D1914/$M$1))</f>
        <v>-324828.52819255966</v>
      </c>
      <c r="G1914" s="23">
        <f>('Infectados Brasil'!$M$9*C1914*(D1914/$M$1))-('Infectados Brasil'!$M$10*D1914)</f>
        <v>-1825371.9025953864</v>
      </c>
      <c r="H1914" s="23">
        <f>('Infectados Brasil'!$M$10*D1914)</f>
        <v>2150200.4307879461</v>
      </c>
      <c r="I1914" s="27">
        <f>(C1914/$M$1)*'Infectados Brasil'!$M$14</f>
        <v>0.15106895317360042</v>
      </c>
      <c r="J1914" s="4">
        <v>1</v>
      </c>
    </row>
    <row r="1915" spans="1:10" x14ac:dyDescent="0.25">
      <c r="A1915" s="8">
        <f>A1914+'Infectados Brasil'!$M$12</f>
        <v>43981.650000005568</v>
      </c>
      <c r="B1915" s="7">
        <f>B1914+'Infectados Brasil'!$M$12</f>
        <v>95.649999999996709</v>
      </c>
      <c r="C1915" s="9">
        <f>C1914+(F1914*'Infectados Brasil'!$M$12)</f>
        <v>8484423.1412366983</v>
      </c>
      <c r="D1915" s="23">
        <f>D1914+(G1914*'Infectados Brasil'!$M$12)</f>
        <v>21410735.71274969</v>
      </c>
      <c r="E1915" s="23">
        <f>E1914+(H1914*'Infectados Brasil'!$M$12)</f>
        <v>180104842.14601412</v>
      </c>
      <c r="F1915" s="23">
        <f>-('Infectados Brasil'!$M$9*C1915*(D1915/$M$1))</f>
        <v>-322831.75784411805</v>
      </c>
      <c r="G1915" s="23">
        <f>('Infectados Brasil'!$M$9*C1915*(D1915/$M$1))-('Infectados Brasil'!$M$10*D1915)</f>
        <v>-1818241.8134308513</v>
      </c>
      <c r="H1915" s="23">
        <f>('Infectados Brasil'!$M$10*D1915)</f>
        <v>2141073.5712749693</v>
      </c>
      <c r="I1915" s="27">
        <f>(C1915/$M$1)*'Infectados Brasil'!$M$14</f>
        <v>0.1507803198242636</v>
      </c>
      <c r="J1915" s="4">
        <v>1</v>
      </c>
    </row>
    <row r="1916" spans="1:10" x14ac:dyDescent="0.25">
      <c r="A1916" s="8">
        <f>A1915+'Infectados Brasil'!$M$12</f>
        <v>43981.70000000557</v>
      </c>
      <c r="B1916" s="7">
        <f>B1915+'Infectados Brasil'!$M$12</f>
        <v>95.699999999996706</v>
      </c>
      <c r="C1916" s="9">
        <f>C1915+(F1915*'Infectados Brasil'!$M$12)</f>
        <v>8468281.5533444919</v>
      </c>
      <c r="D1916" s="23">
        <f>D1915+(G1915*'Infectados Brasil'!$M$12)</f>
        <v>21319823.622078147</v>
      </c>
      <c r="E1916" s="23">
        <f>E1915+(H1915*'Infectados Brasil'!$M$12)</f>
        <v>180211895.82457787</v>
      </c>
      <c r="F1916" s="23">
        <f>-('Infectados Brasil'!$M$9*C1916*(D1916/$M$1))</f>
        <v>-320849.40394236671</v>
      </c>
      <c r="G1916" s="23">
        <f>('Infectados Brasil'!$M$9*C1916*(D1916/$M$1))-('Infectados Brasil'!$M$10*D1916)</f>
        <v>-1811132.958265448</v>
      </c>
      <c r="H1916" s="23">
        <f>('Infectados Brasil'!$M$10*D1916)</f>
        <v>2131982.3622078146</v>
      </c>
      <c r="I1916" s="27">
        <f>(C1916/$M$1)*'Infectados Brasil'!$M$14</f>
        <v>0.15049346074800782</v>
      </c>
      <c r="J1916" s="4">
        <v>1</v>
      </c>
    </row>
    <row r="1917" spans="1:10" x14ac:dyDescent="0.25">
      <c r="A1917" s="8">
        <f>A1916+'Infectados Brasil'!$M$12</f>
        <v>43981.750000005573</v>
      </c>
      <c r="B1917" s="7">
        <f>B1916+'Infectados Brasil'!$M$12</f>
        <v>95.749999999996703</v>
      </c>
      <c r="C1917" s="9">
        <f>C1916+(F1916*'Infectados Brasil'!$M$12)</f>
        <v>8452239.0831473731</v>
      </c>
      <c r="D1917" s="23">
        <f>D1916+(G1916*'Infectados Brasil'!$M$12)</f>
        <v>21229266.974164873</v>
      </c>
      <c r="E1917" s="23">
        <f>E1916+(H1916*'Infectados Brasil'!$M$12)</f>
        <v>180318494.94268826</v>
      </c>
      <c r="F1917" s="23">
        <f>-('Infectados Brasil'!$M$9*C1917*(D1917/$M$1))</f>
        <v>-318881.34427407716</v>
      </c>
      <c r="G1917" s="23">
        <f>('Infectados Brasil'!$M$9*C1917*(D1917/$M$1))-('Infectados Brasil'!$M$10*D1917)</f>
        <v>-1804045.3531424105</v>
      </c>
      <c r="H1917" s="23">
        <f>('Infectados Brasil'!$M$10*D1917)</f>
        <v>2122926.6974164876</v>
      </c>
      <c r="I1917" s="27">
        <f>(C1917/$M$1)*'Infectados Brasil'!$M$14</f>
        <v>0.15020836313479047</v>
      </c>
      <c r="J1917" s="4">
        <v>1</v>
      </c>
    </row>
    <row r="1918" spans="1:10" x14ac:dyDescent="0.25">
      <c r="A1918" s="8">
        <f>A1917+'Infectados Brasil'!$M$12</f>
        <v>43981.800000005576</v>
      </c>
      <c r="B1918" s="7">
        <f>B1917+'Infectados Brasil'!$M$12</f>
        <v>95.7999999999967</v>
      </c>
      <c r="C1918" s="9">
        <f>C1917+(F1917*'Infectados Brasil'!$M$12)</f>
        <v>8436295.0159336701</v>
      </c>
      <c r="D1918" s="23">
        <f>D1917+(G1917*'Infectados Brasil'!$M$12)</f>
        <v>21139064.706507754</v>
      </c>
      <c r="E1918" s="23">
        <f>E1917+(H1917*'Infectados Brasil'!$M$12)</f>
        <v>180424641.27755907</v>
      </c>
      <c r="F1918" s="23">
        <f>-('Infectados Brasil'!$M$9*C1918*(D1918/$M$1))</f>
        <v>-316927.45780559047</v>
      </c>
      <c r="G1918" s="23">
        <f>('Infectados Brasil'!$M$9*C1918*(D1918/$M$1))-('Infectados Brasil'!$M$10*D1918)</f>
        <v>-1796979.0128451849</v>
      </c>
      <c r="H1918" s="23">
        <f>('Infectados Brasil'!$M$10*D1918)</f>
        <v>2113906.4706507754</v>
      </c>
      <c r="I1918" s="27">
        <f>(C1918/$M$1)*'Infectados Brasil'!$M$14</f>
        <v>0.14992501428316407</v>
      </c>
      <c r="J1918" s="4">
        <v>1</v>
      </c>
    </row>
    <row r="1919" spans="1:10" x14ac:dyDescent="0.25">
      <c r="A1919" s="8">
        <f>A1918+'Infectados Brasil'!$M$12</f>
        <v>43981.850000005579</v>
      </c>
      <c r="B1919" s="7">
        <f>B1918+'Infectados Brasil'!$M$12</f>
        <v>95.849999999996697</v>
      </c>
      <c r="C1919" s="9">
        <f>C1918+(F1918*'Infectados Brasil'!$M$12)</f>
        <v>8420448.6430433914</v>
      </c>
      <c r="D1919" s="23">
        <f>D1918+(G1918*'Infectados Brasil'!$M$12)</f>
        <v>21049215.755865496</v>
      </c>
      <c r="E1919" s="23">
        <f>E1918+(H1918*'Infectados Brasil'!$M$12)</f>
        <v>180530336.60109162</v>
      </c>
      <c r="F1919" s="23">
        <f>-('Infectados Brasil'!$M$9*C1919*(D1919/$M$1))</f>
        <v>-314987.62467037834</v>
      </c>
      <c r="G1919" s="23">
        <f>('Infectados Brasil'!$M$9*C1919*(D1919/$M$1))-('Infectados Brasil'!$M$10*D1919)</f>
        <v>-1789933.9509161711</v>
      </c>
      <c r="H1919" s="23">
        <f>('Infectados Brasil'!$M$10*D1919)</f>
        <v>2104921.5755865495</v>
      </c>
      <c r="I1919" s="27">
        <f>(C1919/$M$1)*'Infectados Brasil'!$M$14</f>
        <v>0.14964340159922826</v>
      </c>
      <c r="J1919" s="4">
        <v>1</v>
      </c>
    </row>
    <row r="1920" spans="1:10" x14ac:dyDescent="0.25">
      <c r="A1920" s="8">
        <f>A1919+'Infectados Brasil'!$M$12</f>
        <v>43981.900000005582</v>
      </c>
      <c r="B1920" s="7">
        <f>B1919+'Infectados Brasil'!$M$12</f>
        <v>95.899999999996695</v>
      </c>
      <c r="C1920" s="9">
        <f>C1919+(F1919*'Infectados Brasil'!$M$12)</f>
        <v>8404699.2618098725</v>
      </c>
      <c r="D1920" s="23">
        <f>D1919+(G1919*'Infectados Brasil'!$M$12)</f>
        <v>20959719.058319688</v>
      </c>
      <c r="E1920" s="23">
        <f>E1919+(H1919*'Infectados Brasil'!$M$12)</f>
        <v>180635582.67987096</v>
      </c>
      <c r="F1920" s="23">
        <f>-('Infectados Brasil'!$M$9*C1920*(D1920/$M$1))</f>
        <v>-313061.72615674144</v>
      </c>
      <c r="G1920" s="23">
        <f>('Infectados Brasil'!$M$9*C1920*(D1920/$M$1))-('Infectados Brasil'!$M$10*D1920)</f>
        <v>-1782910.1796752275</v>
      </c>
      <c r="H1920" s="23">
        <f>('Infectados Brasil'!$M$10*D1920)</f>
        <v>2095971.9058319689</v>
      </c>
      <c r="I1920" s="27">
        <f>(C1920/$M$1)*'Infectados Brasil'!$M$14</f>
        <v>0.14936351259559258</v>
      </c>
      <c r="J1920" s="4">
        <v>1</v>
      </c>
    </row>
    <row r="1921" spans="1:10" x14ac:dyDescent="0.25">
      <c r="A1921" s="8">
        <f>A1920+'Infectados Brasil'!$M$12</f>
        <v>43981.950000005585</v>
      </c>
      <c r="B1921" s="7">
        <f>B1920+'Infectados Brasil'!$M$12</f>
        <v>95.949999999996692</v>
      </c>
      <c r="C1921" s="9">
        <f>C1920+(F1920*'Infectados Brasil'!$M$12)</f>
        <v>8389046.1755020358</v>
      </c>
      <c r="D1921" s="23">
        <f>D1920+(G1920*'Infectados Brasil'!$M$12)</f>
        <v>20870573.549335927</v>
      </c>
      <c r="E1921" s="23">
        <f>E1920+(H1920*'Infectados Brasil'!$M$12)</f>
        <v>180740381.27516255</v>
      </c>
      <c r="F1921" s="23">
        <f>-('Infectados Brasil'!$M$9*C1921*(D1921/$M$1))</f>
        <v>-311149.64469564368</v>
      </c>
      <c r="G1921" s="23">
        <f>('Infectados Brasil'!$M$9*C1921*(D1921/$M$1))-('Infectados Brasil'!$M$10*D1921)</f>
        <v>-1775907.7102379492</v>
      </c>
      <c r="H1921" s="23">
        <f>('Infectados Brasil'!$M$10*D1921)</f>
        <v>2087057.3549335927</v>
      </c>
      <c r="I1921" s="27">
        <f>(C1921/$M$1)*'Infectados Brasil'!$M$14</f>
        <v>0.14908533489035047</v>
      </c>
      <c r="J1921" s="4">
        <v>1</v>
      </c>
    </row>
    <row r="1922" spans="1:10" x14ac:dyDescent="0.25">
      <c r="A1922" s="8">
        <f>A1921+'Infectados Brasil'!$M$12</f>
        <v>43982.000000005588</v>
      </c>
      <c r="B1922" s="7">
        <f>B1921+'Infectados Brasil'!$M$12</f>
        <v>95.999999999996689</v>
      </c>
      <c r="C1922" s="9">
        <f>C1921+(F1921*'Infectados Brasil'!$M$12)</f>
        <v>8373488.6932672532</v>
      </c>
      <c r="D1922" s="23">
        <f>D1921+(G1921*'Infectados Brasil'!$M$12)</f>
        <v>20781778.163824029</v>
      </c>
      <c r="E1922" s="23">
        <f>E1921+(H1921*'Infectados Brasil'!$M$12)</f>
        <v>180844734.14290923</v>
      </c>
      <c r="F1922" s="23">
        <f>-('Infectados Brasil'!$M$9*C1922*(D1922/$M$1))</f>
        <v>-309251.26384868054</v>
      </c>
      <c r="G1922" s="23">
        <f>('Infectados Brasil'!$M$9*C1922*(D1922/$M$1))-('Infectados Brasil'!$M$10*D1922)</f>
        <v>-1768926.5525337225</v>
      </c>
      <c r="H1922" s="23">
        <f>('Infectados Brasil'!$M$10*D1922)</f>
        <v>2078177.816382403</v>
      </c>
      <c r="I1922" s="27">
        <f>(C1922/$M$1)*'Infectados Brasil'!$M$14</f>
        <v>0.14880885620606374</v>
      </c>
      <c r="J1922" s="4">
        <v>1</v>
      </c>
    </row>
    <row r="1923" spans="1:10" x14ac:dyDescent="0.25">
      <c r="A1923" s="8">
        <f>A1922+'Infectados Brasil'!$M$12</f>
        <v>43982.050000005591</v>
      </c>
      <c r="B1923" s="7">
        <f>B1922+'Infectados Brasil'!$M$12</f>
        <v>96.049999999996686</v>
      </c>
      <c r="C1923" s="9">
        <f>C1922+(F1922*'Infectados Brasil'!$M$12)</f>
        <v>8358026.1300748195</v>
      </c>
      <c r="D1923" s="23">
        <f>D1922+(G1922*'Infectados Brasil'!$M$12)</f>
        <v>20693331.836197343</v>
      </c>
      <c r="E1923" s="23">
        <f>E1922+(H1922*'Infectados Brasil'!$M$12)</f>
        <v>180948643.03372836</v>
      </c>
      <c r="F1923" s="23">
        <f>-('Infectados Brasil'!$M$9*C1923*(D1923/$M$1))</f>
        <v>-307366.46829618094</v>
      </c>
      <c r="G1923" s="23">
        <f>('Infectados Brasil'!$M$9*C1923*(D1923/$M$1))-('Infectados Brasil'!$M$10*D1923)</f>
        <v>-1761966.7153235534</v>
      </c>
      <c r="H1923" s="23">
        <f>('Infectados Brasil'!$M$10*D1923)</f>
        <v>2069333.1836197344</v>
      </c>
      <c r="I1923" s="27">
        <f>(C1923/$M$1)*'Infectados Brasil'!$M$14</f>
        <v>0.14853406436875821</v>
      </c>
      <c r="J1923" s="4">
        <v>1</v>
      </c>
    </row>
    <row r="1924" spans="1:10" x14ac:dyDescent="0.25">
      <c r="A1924" s="8">
        <f>A1923+'Infectados Brasil'!$M$12</f>
        <v>43982.100000005594</v>
      </c>
      <c r="B1924" s="7">
        <f>B1923+'Infectados Brasil'!$M$12</f>
        <v>96.099999999996683</v>
      </c>
      <c r="C1924" s="9">
        <f>C1923+(F1923*'Infectados Brasil'!$M$12)</f>
        <v>8342657.8066600105</v>
      </c>
      <c r="D1924" s="23">
        <f>D1923+(G1923*'Infectados Brasil'!$M$12)</f>
        <v>20605233.500431165</v>
      </c>
      <c r="E1924" s="23">
        <f>E1923+(H1923*'Infectados Brasil'!$M$12)</f>
        <v>181052109.69290936</v>
      </c>
      <c r="F1924" s="23">
        <f>-('Infectados Brasil'!$M$9*C1924*(D1924/$M$1))</f>
        <v>-305495.14382543991</v>
      </c>
      <c r="G1924" s="23">
        <f>('Infectados Brasil'!$M$9*C1924*(D1924/$M$1))-('Infectados Brasil'!$M$10*D1924)</f>
        <v>-1755028.2062176766</v>
      </c>
      <c r="H1924" s="23">
        <f>('Infectados Brasil'!$M$10*D1924)</f>
        <v>2060523.3500431166</v>
      </c>
      <c r="I1924" s="27">
        <f>(C1924/$M$1)*'Infectados Brasil'!$M$14</f>
        <v>0.14826094730692932</v>
      </c>
      <c r="J1924" s="4">
        <v>1</v>
      </c>
    </row>
    <row r="1925" spans="1:10" x14ac:dyDescent="0.25">
      <c r="A1925" s="8">
        <f>A1924+'Infectados Brasil'!$M$12</f>
        <v>43982.150000005597</v>
      </c>
      <c r="B1925" s="7">
        <f>B1924+'Infectados Brasil'!$M$12</f>
        <v>96.14999999999668</v>
      </c>
      <c r="C1925" s="9">
        <f>C1924+(F1924*'Infectados Brasil'!$M$12)</f>
        <v>8327383.049468738</v>
      </c>
      <c r="D1925" s="23">
        <f>D1924+(G1924*'Infectados Brasil'!$M$12)</f>
        <v>20517482.090120282</v>
      </c>
      <c r="E1925" s="23">
        <f>E1924+(H1924*'Infectados Brasil'!$M$12)</f>
        <v>181155135.86041152</v>
      </c>
      <c r="F1925" s="23">
        <f>-('Infectados Brasil'!$M$9*C1925*(D1925/$M$1))</f>
        <v>-303637.17731908185</v>
      </c>
      <c r="G1925" s="23">
        <f>('Infectados Brasil'!$M$9*C1925*(D1925/$M$1))-('Infectados Brasil'!$M$10*D1925)</f>
        <v>-1748111.0316929463</v>
      </c>
      <c r="H1925" s="23">
        <f>('Infectados Brasil'!$M$10*D1925)</f>
        <v>2051748.2090120283</v>
      </c>
      <c r="I1925" s="27">
        <f>(C1925/$M$1)*'Infectados Brasil'!$M$14</f>
        <v>0.1479894930505587</v>
      </c>
      <c r="J1925" s="4">
        <v>1</v>
      </c>
    </row>
    <row r="1926" spans="1:10" x14ac:dyDescent="0.25">
      <c r="A1926" s="8">
        <f>A1925+'Infectados Brasil'!$M$12</f>
        <v>43982.2000000056</v>
      </c>
      <c r="B1926" s="7">
        <f>B1925+'Infectados Brasil'!$M$12</f>
        <v>96.199999999996678</v>
      </c>
      <c r="C1926" s="9">
        <f>C1925+(F1925*'Infectados Brasil'!$M$12)</f>
        <v>8312201.190602784</v>
      </c>
      <c r="D1926" s="23">
        <f>D1925+(G1925*'Infectados Brasil'!$M$12)</f>
        <v>20430076.538535636</v>
      </c>
      <c r="E1926" s="23">
        <f>E1925+(H1925*'Infectados Brasil'!$M$12)</f>
        <v>181257723.27086213</v>
      </c>
      <c r="F1926" s="23">
        <f>-('Infectados Brasil'!$M$9*C1926*(D1926/$M$1))</f>
        <v>-301792.45674355148</v>
      </c>
      <c r="G1926" s="23">
        <f>('Infectados Brasil'!$M$9*C1926*(D1926/$M$1))-('Infectados Brasil'!$M$10*D1926)</f>
        <v>-1741215.1971100122</v>
      </c>
      <c r="H1926" s="23">
        <f>('Infectados Brasil'!$M$10*D1926)</f>
        <v>2043007.6538535636</v>
      </c>
      <c r="I1926" s="27">
        <f>(C1926/$M$1)*'Infectados Brasil'!$M$14</f>
        <v>0.14771968973014091</v>
      </c>
      <c r="J1926" s="4">
        <v>1</v>
      </c>
    </row>
    <row r="1927" spans="1:10" x14ac:dyDescent="0.25">
      <c r="A1927" s="8">
        <f>A1926+'Infectados Brasil'!$M$12</f>
        <v>43982.250000005602</v>
      </c>
      <c r="B1927" s="7">
        <f>B1926+'Infectados Brasil'!$M$12</f>
        <v>96.249999999996675</v>
      </c>
      <c r="C1927" s="9">
        <f>C1926+(F1926*'Infectados Brasil'!$M$12)</f>
        <v>8297111.5677656066</v>
      </c>
      <c r="D1927" s="23">
        <f>D1926+(G1926*'Infectados Brasil'!$M$12)</f>
        <v>20343015.778680135</v>
      </c>
      <c r="E1927" s="23">
        <f>E1926+(H1926*'Infectados Brasil'!$M$12)</f>
        <v>181359873.6535548</v>
      </c>
      <c r="F1927" s="23">
        <f>-('Infectados Brasil'!$M$9*C1927*(D1927/$M$1))</f>
        <v>-299960.87113773334</v>
      </c>
      <c r="G1927" s="23">
        <f>('Infectados Brasil'!$M$9*C1927*(D1927/$M$1))-('Infectados Brasil'!$M$10*D1927)</f>
        <v>-1734340.7067302803</v>
      </c>
      <c r="H1927" s="23">
        <f>('Infectados Brasil'!$M$10*D1927)</f>
        <v>2034301.5778680136</v>
      </c>
      <c r="I1927" s="27">
        <f>(C1927/$M$1)*'Infectados Brasil'!$M$14</f>
        <v>0.14745152557572022</v>
      </c>
      <c r="J1927" s="4">
        <v>1</v>
      </c>
    </row>
    <row r="1928" spans="1:10" x14ac:dyDescent="0.25">
      <c r="A1928" s="8">
        <f>A1927+'Infectados Brasil'!$M$12</f>
        <v>43982.300000005605</v>
      </c>
      <c r="B1928" s="7">
        <f>B1927+'Infectados Brasil'!$M$12</f>
        <v>96.299999999996672</v>
      </c>
      <c r="C1928" s="9">
        <f>C1927+(F1927*'Infectados Brasil'!$M$12)</f>
        <v>8282113.5242087198</v>
      </c>
      <c r="D1928" s="23">
        <f>D1927+(G1927*'Infectados Brasil'!$M$12)</f>
        <v>20256298.743343621</v>
      </c>
      <c r="E1928" s="23">
        <f>E1927+(H1927*'Infectados Brasil'!$M$12)</f>
        <v>181461588.73244819</v>
      </c>
      <c r="F1928" s="23">
        <f>-('Infectados Brasil'!$M$9*C1928*(D1928/$M$1))</f>
        <v>-298142.31060169562</v>
      </c>
      <c r="G1928" s="23">
        <f>('Infectados Brasil'!$M$9*C1928*(D1928/$M$1))-('Infectados Brasil'!$M$10*D1928)</f>
        <v>-1727487.5637326667</v>
      </c>
      <c r="H1928" s="23">
        <f>('Infectados Brasil'!$M$10*D1928)</f>
        <v>2025629.8743343623</v>
      </c>
      <c r="I1928" s="27">
        <f>(C1928/$M$1)*'Infectados Brasil'!$M$14</f>
        <v>0.14718498891593781</v>
      </c>
      <c r="J1928" s="4">
        <v>1</v>
      </c>
    </row>
    <row r="1929" spans="1:10" x14ac:dyDescent="0.25">
      <c r="A1929" s="8">
        <f>A1928+'Infectados Brasil'!$M$12</f>
        <v>43982.350000005608</v>
      </c>
      <c r="B1929" s="7">
        <f>B1928+'Infectados Brasil'!$M$12</f>
        <v>96.349999999996669</v>
      </c>
      <c r="C1929" s="9">
        <f>C1928+(F1928*'Infectados Brasil'!$M$12)</f>
        <v>8267206.408678635</v>
      </c>
      <c r="D1929" s="23">
        <f>D1928+(G1928*'Infectados Brasil'!$M$12)</f>
        <v>20169924.36515699</v>
      </c>
      <c r="E1929" s="23">
        <f>E1928+(H1928*'Infectados Brasil'!$M$12)</f>
        <v>181562870.22616491</v>
      </c>
      <c r="F1929" s="23">
        <f>-('Infectados Brasil'!$M$9*C1929*(D1929/$M$1))</f>
        <v>-296336.66628555907</v>
      </c>
      <c r="G1929" s="23">
        <f>('Infectados Brasil'!$M$9*C1929*(D1929/$M$1))-('Infectados Brasil'!$M$10*D1929)</f>
        <v>-1720655.7702301401</v>
      </c>
      <c r="H1929" s="23">
        <f>('Infectados Brasil'!$M$10*D1929)</f>
        <v>2016992.4365156991</v>
      </c>
      <c r="I1929" s="27">
        <f>(C1929/$M$1)*'Infectados Brasil'!$M$14</f>
        <v>0.14692006817708889</v>
      </c>
      <c r="J1929" s="4">
        <v>1</v>
      </c>
    </row>
    <row r="1930" spans="1:10" x14ac:dyDescent="0.25">
      <c r="A1930" s="8">
        <f>A1929+'Infectados Brasil'!$M$12</f>
        <v>43982.400000005611</v>
      </c>
      <c r="B1930" s="7">
        <f>B1929+'Infectados Brasil'!$M$12</f>
        <v>96.399999999996666</v>
      </c>
      <c r="C1930" s="9">
        <f>C1929+(F1929*'Infectados Brasil'!$M$12)</f>
        <v>8252389.5753643569</v>
      </c>
      <c r="D1930" s="23">
        <f>D1929+(G1929*'Infectados Brasil'!$M$12)</f>
        <v>20083891.576645482</v>
      </c>
      <c r="E1930" s="23">
        <f>E1929+(H1929*'Infectados Brasil'!$M$12)</f>
        <v>181663719.84799069</v>
      </c>
      <c r="F1930" s="23">
        <f>-('Infectados Brasil'!$M$9*C1930*(D1930/$M$1))</f>
        <v>-294543.83037848904</v>
      </c>
      <c r="G1930" s="23">
        <f>('Infectados Brasil'!$M$9*C1930*(D1930/$M$1))-('Infectados Brasil'!$M$10*D1930)</f>
        <v>-1713845.3272860593</v>
      </c>
      <c r="H1930" s="23">
        <f>('Infectados Brasil'!$M$10*D1930)</f>
        <v>2008389.1576645484</v>
      </c>
      <c r="I1930" s="27">
        <f>(C1930/$M$1)*'Infectados Brasil'!$M$14</f>
        <v>0.14665675188218943</v>
      </c>
      <c r="J1930" s="4">
        <v>1</v>
      </c>
    </row>
    <row r="1931" spans="1:10" x14ac:dyDescent="0.25">
      <c r="A1931" s="8">
        <f>A1930+'Infectados Brasil'!$M$12</f>
        <v>43982.450000005614</v>
      </c>
      <c r="B1931" s="7">
        <f>B1930+'Infectados Brasil'!$M$12</f>
        <v>96.449999999996663</v>
      </c>
      <c r="C1931" s="9">
        <f>C1930+(F1930*'Infectados Brasil'!$M$12)</f>
        <v>8237662.3838454327</v>
      </c>
      <c r="D1931" s="23">
        <f>D1930+(G1930*'Infectados Brasil'!$M$12)</f>
        <v>19998199.31028118</v>
      </c>
      <c r="E1931" s="23">
        <f>E1930+(H1930*'Infectados Brasil'!$M$12)</f>
        <v>181764139.30587393</v>
      </c>
      <c r="F1931" s="23">
        <f>-('Infectados Brasil'!$M$9*C1931*(D1931/$M$1))</f>
        <v>-292763.6960978086</v>
      </c>
      <c r="G1931" s="23">
        <f>('Infectados Brasil'!$M$9*C1931*(D1931/$M$1))-('Infectados Brasil'!$M$10*D1931)</f>
        <v>-1707056.2349303095</v>
      </c>
      <c r="H1931" s="23">
        <f>('Infectados Brasil'!$M$10*D1931)</f>
        <v>1999819.9310281181</v>
      </c>
      <c r="I1931" s="27">
        <f>(C1931/$M$1)*'Infectados Brasil'!$M$14</f>
        <v>0.14639502865005311</v>
      </c>
      <c r="J1931" s="4">
        <v>1</v>
      </c>
    </row>
    <row r="1932" spans="1:10" x14ac:dyDescent="0.25">
      <c r="A1932" s="8">
        <f>A1931+'Infectados Brasil'!$M$12</f>
        <v>43982.500000005617</v>
      </c>
      <c r="B1932" s="7">
        <f>B1931+'Infectados Brasil'!$M$12</f>
        <v>96.49999999999666</v>
      </c>
      <c r="C1932" s="9">
        <f>C1931+(F1931*'Infectados Brasil'!$M$12)</f>
        <v>8223024.1990405424</v>
      </c>
      <c r="D1932" s="23">
        <f>D1931+(G1931*'Infectados Brasil'!$M$12)</f>
        <v>19912846.498534665</v>
      </c>
      <c r="E1932" s="23">
        <f>E1931+(H1931*'Infectados Brasil'!$M$12)</f>
        <v>181864130.30242532</v>
      </c>
      <c r="F1932" s="23">
        <f>-('Infectados Brasil'!$M$9*C1932*(D1932/$M$1))</f>
        <v>-290996.15767823206</v>
      </c>
      <c r="G1932" s="23">
        <f>('Infectados Brasil'!$M$9*C1932*(D1932/$M$1))-('Infectados Brasil'!$M$10*D1932)</f>
        <v>-1700288.4921752345</v>
      </c>
      <c r="H1932" s="23">
        <f>('Infectados Brasil'!$M$10*D1932)</f>
        <v>1991284.6498534665</v>
      </c>
      <c r="I1932" s="27">
        <f>(C1932/$M$1)*'Infectados Brasil'!$M$14</f>
        <v>0.14613488719437764</v>
      </c>
      <c r="J1932" s="4">
        <v>1</v>
      </c>
    </row>
    <row r="1933" spans="1:10" x14ac:dyDescent="0.25">
      <c r="A1933" s="8">
        <f>A1932+'Infectados Brasil'!$M$12</f>
        <v>43982.55000000562</v>
      </c>
      <c r="B1933" s="7">
        <f>B1932+'Infectados Brasil'!$M$12</f>
        <v>96.549999999996658</v>
      </c>
      <c r="C1933" s="9">
        <f>C1932+(F1932*'Infectados Brasil'!$M$12)</f>
        <v>8208474.3911566306</v>
      </c>
      <c r="D1933" s="23">
        <f>D1932+(G1932*'Infectados Brasil'!$M$12)</f>
        <v>19827832.073925901</v>
      </c>
      <c r="E1933" s="23">
        <f>E1932+(H1932*'Infectados Brasil'!$M$12)</f>
        <v>181963694.53491801</v>
      </c>
      <c r="F1933" s="23">
        <f>-('Infectados Brasil'!$M$9*C1933*(D1933/$M$1))</f>
        <v>-289241.1103612181</v>
      </c>
      <c r="G1933" s="23">
        <f>('Infectados Brasil'!$M$9*C1933*(D1933/$M$1))-('Infectados Brasil'!$M$10*D1933)</f>
        <v>-1693542.0970313721</v>
      </c>
      <c r="H1933" s="23">
        <f>('Infectados Brasil'!$M$10*D1933)</f>
        <v>1982783.2073925901</v>
      </c>
      <c r="I1933" s="27">
        <f>(C1933/$M$1)*'Infectados Brasil'!$M$14</f>
        <v>0.14587631632284068</v>
      </c>
      <c r="J1933" s="4">
        <v>1</v>
      </c>
    </row>
    <row r="1934" spans="1:10" x14ac:dyDescent="0.25">
      <c r="A1934" s="8">
        <f>A1933+'Infectados Brasil'!$M$12</f>
        <v>43982.600000005623</v>
      </c>
      <c r="B1934" s="7">
        <f>B1933+'Infectados Brasil'!$M$12</f>
        <v>96.599999999996655</v>
      </c>
      <c r="C1934" s="9">
        <f>C1933+(F1933*'Infectados Brasil'!$M$12)</f>
        <v>8194012.3356385697</v>
      </c>
      <c r="D1934" s="23">
        <f>D1933+(G1933*'Infectados Brasil'!$M$12)</f>
        <v>19743154.969074331</v>
      </c>
      <c r="E1934" s="23">
        <f>E1933+(H1933*'Infectados Brasil'!$M$12)</f>
        <v>182062833.69528764</v>
      </c>
      <c r="F1934" s="23">
        <f>-('Infectados Brasil'!$M$9*C1934*(D1934/$M$1))</f>
        <v>-287498.45038443949</v>
      </c>
      <c r="G1934" s="23">
        <f>('Infectados Brasil'!$M$9*C1934*(D1934/$M$1))-('Infectados Brasil'!$M$10*D1934)</f>
        <v>-1686817.0465229938</v>
      </c>
      <c r="H1934" s="23">
        <f>('Infectados Brasil'!$M$10*D1934)</f>
        <v>1974315.4969074333</v>
      </c>
      <c r="I1934" s="27">
        <f>(C1934/$M$1)*'Infectados Brasil'!$M$14</f>
        <v>0.14561930493620542</v>
      </c>
      <c r="J1934" s="4">
        <v>1</v>
      </c>
    </row>
    <row r="1935" spans="1:10" x14ac:dyDescent="0.25">
      <c r="A1935" s="8">
        <f>A1934+'Infectados Brasil'!$M$12</f>
        <v>43982.650000005626</v>
      </c>
      <c r="B1935" s="7">
        <f>B1934+'Infectados Brasil'!$M$12</f>
        <v>96.649999999996652</v>
      </c>
      <c r="C1935" s="9">
        <f>C1934+(F1934*'Infectados Brasil'!$M$12)</f>
        <v>8179637.4131193478</v>
      </c>
      <c r="D1935" s="23">
        <f>D1934+(G1934*'Infectados Brasil'!$M$12)</f>
        <v>19658814.11674818</v>
      </c>
      <c r="E1935" s="23">
        <f>E1934+(H1934*'Infectados Brasil'!$M$12)</f>
        <v>182161549.47013301</v>
      </c>
      <c r="F1935" s="23">
        <f>-('Infectados Brasil'!$M$9*C1935*(D1935/$M$1))</f>
        <v>-285768.0749713697</v>
      </c>
      <c r="G1935" s="23">
        <f>('Infectados Brasil'!$M$9*C1935*(D1935/$M$1))-('Infectados Brasil'!$M$10*D1935)</f>
        <v>-1680113.3367034483</v>
      </c>
      <c r="H1935" s="23">
        <f>('Infectados Brasil'!$M$10*D1935)</f>
        <v>1965881.411674818</v>
      </c>
      <c r="I1935" s="27">
        <f>(C1935/$M$1)*'Infectados Brasil'!$M$14</f>
        <v>0.14536384202743524</v>
      </c>
      <c r="J1935" s="4">
        <v>1</v>
      </c>
    </row>
    <row r="1936" spans="1:10" x14ac:dyDescent="0.25">
      <c r="A1936" s="8">
        <f>A1935+'Infectados Brasil'!$M$12</f>
        <v>43982.700000005629</v>
      </c>
      <c r="B1936" s="7">
        <f>B1935+'Infectados Brasil'!$M$12</f>
        <v>96.699999999996649</v>
      </c>
      <c r="C1936" s="9">
        <f>C1935+(F1935*'Infectados Brasil'!$M$12)</f>
        <v>8165349.0093707796</v>
      </c>
      <c r="D1936" s="23">
        <f>D1935+(G1935*'Infectados Brasil'!$M$12)</f>
        <v>19574808.449913006</v>
      </c>
      <c r="E1936" s="23">
        <f>E1935+(H1935*'Infectados Brasil'!$M$12)</f>
        <v>182259843.54071674</v>
      </c>
      <c r="F1936" s="23">
        <f>-('Infectados Brasil'!$M$9*C1936*(D1936/$M$1))</f>
        <v>-284049.88232098456</v>
      </c>
      <c r="G1936" s="23">
        <f>('Infectados Brasil'!$M$9*C1936*(D1936/$M$1))-('Infectados Brasil'!$M$10*D1936)</f>
        <v>-1673430.9626703162</v>
      </c>
      <c r="H1936" s="23">
        <f>('Infectados Brasil'!$M$10*D1936)</f>
        <v>1957480.8449913007</v>
      </c>
      <c r="I1936" s="27">
        <f>(C1936/$M$1)*'Infectados Brasil'!$M$14</f>
        <v>0.14510991668081785</v>
      </c>
      <c r="J1936" s="4">
        <v>1</v>
      </c>
    </row>
    <row r="1937" spans="1:10" x14ac:dyDescent="0.25">
      <c r="A1937" s="8">
        <f>A1936+'Infectados Brasil'!$M$12</f>
        <v>43982.750000005632</v>
      </c>
      <c r="B1937" s="7">
        <f>B1936+'Infectados Brasil'!$M$12</f>
        <v>96.749999999996646</v>
      </c>
      <c r="C1937" s="9">
        <f>C1936+(F1936*'Infectados Brasil'!$M$12)</f>
        <v>8151146.5152547304</v>
      </c>
      <c r="D1937" s="23">
        <f>D1936+(G1936*'Infectados Brasil'!$M$12)</f>
        <v>19491136.901779491</v>
      </c>
      <c r="E1937" s="23">
        <f>E1936+(H1936*'Infectados Brasil'!$M$12)</f>
        <v>182357717.5829663</v>
      </c>
      <c r="F1937" s="23">
        <f>-('Infectados Brasil'!$M$9*C1937*(D1937/$M$1))</f>
        <v>-282343.77159757743</v>
      </c>
      <c r="G1937" s="23">
        <f>('Infectados Brasil'!$M$9*C1937*(D1937/$M$1))-('Infectados Brasil'!$M$10*D1937)</f>
        <v>-1666769.9185803717</v>
      </c>
      <c r="H1937" s="23">
        <f>('Infectados Brasil'!$M$10*D1937)</f>
        <v>1949113.6901779491</v>
      </c>
      <c r="I1937" s="27">
        <f>(C1937/$M$1)*'Infectados Brasil'!$M$14</f>
        <v>0.14485751807109834</v>
      </c>
      <c r="J1937" s="4">
        <v>1</v>
      </c>
    </row>
    <row r="1938" spans="1:10" x14ac:dyDescent="0.25">
      <c r="A1938" s="8">
        <f>A1937+'Infectados Brasil'!$M$12</f>
        <v>43982.800000005635</v>
      </c>
      <c r="B1938" s="7">
        <f>B1937+'Infectados Brasil'!$M$12</f>
        <v>96.799999999996643</v>
      </c>
      <c r="C1938" s="9">
        <f>C1937+(F1937*'Infectados Brasil'!$M$12)</f>
        <v>8137029.3266748516</v>
      </c>
      <c r="D1938" s="23">
        <f>D1937+(G1937*'Infectados Brasil'!$M$12)</f>
        <v>19407798.405850474</v>
      </c>
      <c r="E1938" s="23">
        <f>E1937+(H1937*'Infectados Brasil'!$M$12)</f>
        <v>182455173.26747519</v>
      </c>
      <c r="F1938" s="23">
        <f>-('Infectados Brasil'!$M$9*C1938*(D1938/$M$1))</f>
        <v>-280649.64292068692</v>
      </c>
      <c r="G1938" s="23">
        <f>('Infectados Brasil'!$M$9*C1938*(D1938/$M$1))-('Infectados Brasil'!$M$10*D1938)</f>
        <v>-1660130.1976643605</v>
      </c>
      <c r="H1938" s="23">
        <f>('Infectados Brasil'!$M$10*D1938)</f>
        <v>1940779.8405850474</v>
      </c>
      <c r="I1938" s="27">
        <f>(C1938/$M$1)*'Infectados Brasil'!$M$14</f>
        <v>0.14460663546262162</v>
      </c>
      <c r="J1938" s="4">
        <v>1</v>
      </c>
    </row>
    <row r="1939" spans="1:10" x14ac:dyDescent="0.25">
      <c r="A1939" s="8">
        <f>A1938+'Infectados Brasil'!$M$12</f>
        <v>43982.850000005637</v>
      </c>
      <c r="B1939" s="7">
        <f>B1938+'Infectados Brasil'!$M$12</f>
        <v>96.849999999996641</v>
      </c>
      <c r="C1939" s="9">
        <f>C1938+(F1938*'Infectados Brasil'!$M$12)</f>
        <v>8122996.8445288176</v>
      </c>
      <c r="D1939" s="23">
        <f>D1938+(G1938*'Infectados Brasil'!$M$12)</f>
        <v>19324791.895967256</v>
      </c>
      <c r="E1939" s="23">
        <f>E1938+(H1938*'Infectados Brasil'!$M$12)</f>
        <v>182552212.25950444</v>
      </c>
      <c r="F1939" s="23">
        <f>-('Infectados Brasil'!$M$9*C1939*(D1939/$M$1))</f>
        <v>-278967.39735513559</v>
      </c>
      <c r="G1939" s="23">
        <f>('Infectados Brasil'!$M$9*C1939*(D1939/$M$1))-('Infectados Brasil'!$M$10*D1939)</f>
        <v>-1653511.7922415901</v>
      </c>
      <c r="H1939" s="23">
        <f>('Infectados Brasil'!$M$10*D1939)</f>
        <v>1932479.1895967256</v>
      </c>
      <c r="I1939" s="27">
        <f>(C1939/$M$1)*'Infectados Brasil'!$M$14</f>
        <v>0.14435725820848355</v>
      </c>
      <c r="J1939" s="4">
        <v>1</v>
      </c>
    </row>
    <row r="1940" spans="1:10" x14ac:dyDescent="0.25">
      <c r="A1940" s="8">
        <f>A1939+'Infectados Brasil'!$M$12</f>
        <v>43982.90000000564</v>
      </c>
      <c r="B1940" s="7">
        <f>B1939+'Infectados Brasil'!$M$12</f>
        <v>96.899999999996638</v>
      </c>
      <c r="C1940" s="9">
        <f>C1939+(F1939*'Infectados Brasil'!$M$12)</f>
        <v>8109048.4746610606</v>
      </c>
      <c r="D1940" s="23">
        <f>D1939+(G1939*'Infectados Brasil'!$M$12)</f>
        <v>19242116.306355178</v>
      </c>
      <c r="E1940" s="23">
        <f>E1939+(H1939*'Infectados Brasil'!$M$12)</f>
        <v>182648836.21898428</v>
      </c>
      <c r="F1940" s="23">
        <f>-('Infectados Brasil'!$M$9*C1940*(D1940/$M$1))</f>
        <v>-277296.93690117914</v>
      </c>
      <c r="G1940" s="23">
        <f>('Infectados Brasil'!$M$9*C1940*(D1940/$M$1))-('Infectados Brasil'!$M$10*D1940)</f>
        <v>-1646914.6937343387</v>
      </c>
      <c r="H1940" s="23">
        <f>('Infectados Brasil'!$M$10*D1940)</f>
        <v>1924211.6306355179</v>
      </c>
      <c r="I1940" s="27">
        <f>(C1940/$M$1)*'Infectados Brasil'!$M$14</f>
        <v>0.14410937574969082</v>
      </c>
      <c r="J1940" s="4">
        <v>1</v>
      </c>
    </row>
    <row r="1941" spans="1:10" x14ac:dyDescent="0.25">
      <c r="A1941" s="8">
        <f>A1940+'Infectados Brasil'!$M$12</f>
        <v>43982.950000005643</v>
      </c>
      <c r="B1941" s="7">
        <f>B1940+'Infectados Brasil'!$M$12</f>
        <v>96.949999999996635</v>
      </c>
      <c r="C1941" s="9">
        <f>C1940+(F1940*'Infectados Brasil'!$M$12)</f>
        <v>8095183.6278160019</v>
      </c>
      <c r="D1941" s="23">
        <f>D1940+(G1940*'Infectados Brasil'!$M$12)</f>
        <v>19159770.571668461</v>
      </c>
      <c r="E1941" s="23">
        <f>E1940+(H1940*'Infectados Brasil'!$M$12)</f>
        <v>182745046.80051604</v>
      </c>
      <c r="F1941" s="23">
        <f>-('Infectados Brasil'!$M$9*C1941*(D1941/$M$1))</f>
        <v>-275638.16448476404</v>
      </c>
      <c r="G1941" s="23">
        <f>('Infectados Brasil'!$M$9*C1941*(D1941/$M$1))-('Infectados Brasil'!$M$10*D1941)</f>
        <v>-1640338.8926820823</v>
      </c>
      <c r="H1941" s="23">
        <f>('Infectados Brasil'!$M$10*D1941)</f>
        <v>1915977.0571668462</v>
      </c>
      <c r="I1941" s="27">
        <f>(C1941/$M$1)*'Infectados Brasil'!$M$14</f>
        <v>0.14386297761433009</v>
      </c>
      <c r="J1941" s="4">
        <v>1</v>
      </c>
    </row>
    <row r="1942" spans="1:10" x14ac:dyDescent="0.25">
      <c r="A1942" s="8">
        <f>A1941+'Infectados Brasil'!$M$12</f>
        <v>43983.000000005646</v>
      </c>
      <c r="B1942" s="7">
        <f>B1941+'Infectados Brasil'!$M$12</f>
        <v>96.999999999996632</v>
      </c>
      <c r="C1942" s="9">
        <f>C1941+(F1941*'Infectados Brasil'!$M$12)</f>
        <v>8081401.7195917638</v>
      </c>
      <c r="D1942" s="23">
        <f>D1941+(G1941*'Infectados Brasil'!$M$12)</f>
        <v>19077753.627034359</v>
      </c>
      <c r="E1942" s="23">
        <f>E1941+(H1941*'Infectados Brasil'!$M$12)</f>
        <v>182840845.65337437</v>
      </c>
      <c r="F1942" s="23">
        <f>-('Infectados Brasil'!$M$9*C1942*(D1942/$M$1))</f>
        <v>-273990.98394789221</v>
      </c>
      <c r="G1942" s="23">
        <f>('Infectados Brasil'!$M$9*C1942*(D1942/$M$1))-('Infectados Brasil'!$M$10*D1942)</f>
        <v>-1633784.3787555438</v>
      </c>
      <c r="H1942" s="23">
        <f>('Infectados Brasil'!$M$10*D1942)</f>
        <v>1907775.3627034361</v>
      </c>
      <c r="I1942" s="27">
        <f>(C1942/$M$1)*'Infectados Brasil'!$M$14</f>
        <v>0.14361805341674505</v>
      </c>
      <c r="J1942" s="4">
        <v>1</v>
      </c>
    </row>
    <row r="1943" spans="1:10" x14ac:dyDescent="0.25">
      <c r="A1943" s="8">
        <f>A1942+'Infectados Brasil'!$M$12</f>
        <v>43983.050000005649</v>
      </c>
      <c r="B1943" s="7">
        <f>B1942+'Infectados Brasil'!$M$12</f>
        <v>97.049999999996629</v>
      </c>
      <c r="C1943" s="9">
        <f>C1942+(F1942*'Infectados Brasil'!$M$12)</f>
        <v>8067702.1703943694</v>
      </c>
      <c r="D1943" s="23">
        <f>D1942+(G1942*'Infectados Brasil'!$M$12)</f>
        <v>18996064.408096582</v>
      </c>
      <c r="E1943" s="23">
        <f>E1942+(H1942*'Infectados Brasil'!$M$12)</f>
        <v>182936234.42150953</v>
      </c>
      <c r="F1943" s="23">
        <f>-('Infectados Brasil'!$M$9*C1943*(D1943/$M$1))</f>
        <v>-272355.30003909301</v>
      </c>
      <c r="G1943" s="23">
        <f>('Infectados Brasil'!$M$9*C1943*(D1943/$M$1))-('Infectados Brasil'!$M$10*D1943)</f>
        <v>-1627251.1407705653</v>
      </c>
      <c r="H1943" s="23">
        <f>('Infectados Brasil'!$M$10*D1943)</f>
        <v>1899606.4408096583</v>
      </c>
      <c r="I1943" s="27">
        <f>(C1943/$M$1)*'Infectados Brasil'!$M$14</f>
        <v>0.1433745928567228</v>
      </c>
      <c r="J1943" s="4">
        <v>1</v>
      </c>
    </row>
    <row r="1944" spans="1:10" x14ac:dyDescent="0.25">
      <c r="A1944" s="8">
        <f>A1943+'Infectados Brasil'!$M$12</f>
        <v>43983.100000005652</v>
      </c>
      <c r="B1944" s="7">
        <f>B1943+'Infectados Brasil'!$M$12</f>
        <v>97.099999999996626</v>
      </c>
      <c r="C1944" s="9">
        <f>C1943+(F1943*'Infectados Brasil'!$M$12)</f>
        <v>8054084.4053924149</v>
      </c>
      <c r="D1944" s="23">
        <f>D1943+(G1943*'Infectados Brasil'!$M$12)</f>
        <v>18914701.851058055</v>
      </c>
      <c r="E1944" s="23">
        <f>E1943+(H1943*'Infectados Brasil'!$M$12)</f>
        <v>183031214.74355</v>
      </c>
      <c r="F1944" s="23">
        <f>-('Infectados Brasil'!$M$9*C1944*(D1944/$M$1))</f>
        <v>-270731.01840399945</v>
      </c>
      <c r="G1944" s="23">
        <f>('Infectados Brasil'!$M$9*C1944*(D1944/$M$1))-('Infectados Brasil'!$M$10*D1944)</f>
        <v>-1620739.166701806</v>
      </c>
      <c r="H1944" s="23">
        <f>('Infectados Brasil'!$M$10*D1944)</f>
        <v>1891470.1851058055</v>
      </c>
      <c r="I1944" s="27">
        <f>(C1944/$M$1)*'Infectados Brasil'!$M$14</f>
        <v>0.14313258571868806</v>
      </c>
      <c r="J1944" s="4">
        <v>1</v>
      </c>
    </row>
    <row r="1945" spans="1:10" x14ac:dyDescent="0.25">
      <c r="A1945" s="8">
        <f>A1944+'Infectados Brasil'!$M$12</f>
        <v>43983.150000005655</v>
      </c>
      <c r="B1945" s="7">
        <f>B1944+'Infectados Brasil'!$M$12</f>
        <v>97.149999999996624</v>
      </c>
      <c r="C1945" s="9">
        <f>C1944+(F1944*'Infectados Brasil'!$M$12)</f>
        <v>8040547.8544722153</v>
      </c>
      <c r="D1945" s="23">
        <f>D1944+(G1944*'Infectados Brasil'!$M$12)</f>
        <v>18833664.892722964</v>
      </c>
      <c r="E1945" s="23">
        <f>E1944+(H1944*'Infectados Brasil'!$M$12)</f>
        <v>183125788.25280529</v>
      </c>
      <c r="F1945" s="23">
        <f>-('Infectados Brasil'!$M$9*C1945*(D1945/$M$1))</f>
        <v>-269118.04557602882</v>
      </c>
      <c r="G1945" s="23">
        <f>('Infectados Brasil'!$M$9*C1945*(D1945/$M$1))-('Infectados Brasil'!$M$10*D1945)</f>
        <v>-1614248.4436962677</v>
      </c>
      <c r="H1945" s="23">
        <f>('Infectados Brasil'!$M$10*D1945)</f>
        <v>1883366.4892722964</v>
      </c>
      <c r="I1945" s="27">
        <f>(C1945/$M$1)*'Infectados Brasil'!$M$14</f>
        <v>0.14289202187090622</v>
      </c>
      <c r="J1945" s="4">
        <v>1</v>
      </c>
    </row>
    <row r="1946" spans="1:10" x14ac:dyDescent="0.25">
      <c r="A1946" s="8">
        <f>A1945+'Infectados Brasil'!$M$12</f>
        <v>43983.200000005658</v>
      </c>
      <c r="B1946" s="7">
        <f>B1945+'Infectados Brasil'!$M$12</f>
        <v>97.199999999996621</v>
      </c>
      <c r="C1946" s="9">
        <f>C1945+(F1945*'Infectados Brasil'!$M$12)</f>
        <v>8027091.9521934139</v>
      </c>
      <c r="D1946" s="23">
        <f>D1945+(G1945*'Infectados Brasil'!$M$12)</f>
        <v>18752952.470538151</v>
      </c>
      <c r="E1946" s="23">
        <f>E1945+(H1945*'Infectados Brasil'!$M$12)</f>
        <v>183219956.5772689</v>
      </c>
      <c r="F1946" s="23">
        <f>-('Infectados Brasil'!$M$9*C1946*(D1946/$M$1))</f>
        <v>-267516.28896716604</v>
      </c>
      <c r="G1946" s="23">
        <f>('Infectados Brasil'!$M$9*C1946*(D1946/$M$1))-('Infectados Brasil'!$M$10*D1946)</f>
        <v>-1607778.958086649</v>
      </c>
      <c r="H1946" s="23">
        <f>('Infectados Brasil'!$M$10*D1946)</f>
        <v>1875295.2470538151</v>
      </c>
      <c r="I1946" s="27">
        <f>(C1946/$M$1)*'Infectados Brasil'!$M$14</f>
        <v>0.14265289126469438</v>
      </c>
      <c r="J1946" s="4">
        <v>1</v>
      </c>
    </row>
    <row r="1947" spans="1:10" x14ac:dyDescent="0.25">
      <c r="A1947" s="8">
        <f>A1946+'Infectados Brasil'!$M$12</f>
        <v>43983.250000005661</v>
      </c>
      <c r="B1947" s="7">
        <f>B1946+'Infectados Brasil'!$M$12</f>
        <v>97.249999999996618</v>
      </c>
      <c r="C1947" s="9">
        <f>C1946+(F1946*'Infectados Brasil'!$M$12)</f>
        <v>8013716.1377450554</v>
      </c>
      <c r="D1947" s="23">
        <f>D1946+(G1946*'Infectados Brasil'!$M$12)</f>
        <v>18672563.522633817</v>
      </c>
      <c r="E1947" s="23">
        <f>E1946+(H1946*'Infectados Brasil'!$M$12)</f>
        <v>183313721.3396216</v>
      </c>
      <c r="F1947" s="23">
        <f>-('Infectados Brasil'!$M$9*C1947*(D1947/$M$1))</f>
        <v>-265925.65685884847</v>
      </c>
      <c r="G1947" s="23">
        <f>('Infectados Brasil'!$M$9*C1947*(D1947/$M$1))-('Infectados Brasil'!$M$10*D1947)</f>
        <v>-1601330.6954045333</v>
      </c>
      <c r="H1947" s="23">
        <f>('Infectados Brasil'!$M$10*D1947)</f>
        <v>1867256.3522633817</v>
      </c>
      <c r="I1947" s="27">
        <f>(C1947/$M$1)*'Infectados Brasil'!$M$14</f>
        <v>0.14241518393364067</v>
      </c>
      <c r="J1947" s="4">
        <v>1</v>
      </c>
    </row>
    <row r="1948" spans="1:10" x14ac:dyDescent="0.25">
      <c r="A1948" s="8">
        <f>A1947+'Infectados Brasil'!$M$12</f>
        <v>43983.300000005664</v>
      </c>
      <c r="B1948" s="7">
        <f>B1947+'Infectados Brasil'!$M$12</f>
        <v>97.299999999996615</v>
      </c>
      <c r="C1948" s="9">
        <f>C1947+(F1947*'Infectados Brasil'!$M$12)</f>
        <v>8000419.8549021129</v>
      </c>
      <c r="D1948" s="23">
        <f>D1947+(G1947*'Infectados Brasil'!$M$12)</f>
        <v>18592496.987863589</v>
      </c>
      <c r="E1948" s="23">
        <f>E1947+(H1947*'Infectados Brasil'!$M$12)</f>
        <v>183407084.15723476</v>
      </c>
      <c r="F1948" s="23">
        <f>-('Infectados Brasil'!$M$9*C1948*(D1948/$M$1))</f>
        <v>-264346.05839295144</v>
      </c>
      <c r="G1948" s="23">
        <f>('Infectados Brasil'!$M$9*C1948*(D1948/$M$1))-('Infectados Brasil'!$M$10*D1948)</f>
        <v>-1594903.6403934075</v>
      </c>
      <c r="H1948" s="23">
        <f>('Infectados Brasil'!$M$10*D1948)</f>
        <v>1859249.698786359</v>
      </c>
      <c r="I1948" s="27">
        <f>(C1948/$M$1)*'Infectados Brasil'!$M$14</f>
        <v>0.14217888999283182</v>
      </c>
      <c r="J1948" s="4">
        <v>1</v>
      </c>
    </row>
    <row r="1949" spans="1:10" x14ac:dyDescent="0.25">
      <c r="A1949" s="8">
        <f>A1948+'Infectados Brasil'!$M$12</f>
        <v>43983.350000005667</v>
      </c>
      <c r="B1949" s="7">
        <f>B1948+'Infectados Brasil'!$M$12</f>
        <v>97.349999999996612</v>
      </c>
      <c r="C1949" s="9">
        <f>C1948+(F1948*'Infectados Brasil'!$M$12)</f>
        <v>7987202.5519824652</v>
      </c>
      <c r="D1949" s="23">
        <f>D1948+(G1948*'Infectados Brasil'!$M$12)</f>
        <v>18512751.80584392</v>
      </c>
      <c r="E1949" s="23">
        <f>E1948+(H1948*'Infectados Brasil'!$M$12)</f>
        <v>183500046.64217407</v>
      </c>
      <c r="F1949" s="23">
        <f>-('Infectados Brasil'!$M$9*C1949*(D1949/$M$1))</f>
        <v>-262777.40356287296</v>
      </c>
      <c r="G1949" s="23">
        <f>('Infectados Brasil'!$M$9*C1949*(D1949/$M$1))-('Infectados Brasil'!$M$10*D1949)</f>
        <v>-1588497.7770215191</v>
      </c>
      <c r="H1949" s="23">
        <f>('Infectados Brasil'!$M$10*D1949)</f>
        <v>1851275.180584392</v>
      </c>
      <c r="I1949" s="27">
        <f>(C1949/$M$1)*'Infectados Brasil'!$M$14</f>
        <v>0.14194399963808838</v>
      </c>
      <c r="J1949" s="4">
        <v>1</v>
      </c>
    </row>
    <row r="1950" spans="1:10" x14ac:dyDescent="0.25">
      <c r="A1950" s="8">
        <f>A1949+'Infectados Brasil'!$M$12</f>
        <v>43983.400000005669</v>
      </c>
      <c r="B1950" s="7">
        <f>B1949+'Infectados Brasil'!$M$12</f>
        <v>97.399999999996609</v>
      </c>
      <c r="C1950" s="9">
        <f>C1949+(F1949*'Infectados Brasil'!$M$12)</f>
        <v>7974063.6818043217</v>
      </c>
      <c r="D1950" s="23">
        <f>D1949+(G1949*'Infectados Brasil'!$M$12)</f>
        <v>18433326.916992843</v>
      </c>
      <c r="E1950" s="23">
        <f>E1949+(H1949*'Infectados Brasil'!$M$12)</f>
        <v>183592610.40120327</v>
      </c>
      <c r="F1950" s="23">
        <f>-('Infectados Brasil'!$M$9*C1950*(D1950/$M$1))</f>
        <v>-261219.60320471658</v>
      </c>
      <c r="G1950" s="23">
        <f>('Infectados Brasil'!$M$9*C1950*(D1950/$M$1))-('Infectados Brasil'!$M$10*D1950)</f>
        <v>-1582113.0884945677</v>
      </c>
      <c r="H1950" s="23">
        <f>('Infectados Brasil'!$M$10*D1950)</f>
        <v>1843332.6916992844</v>
      </c>
      <c r="I1950" s="27">
        <f>(C1950/$M$1)*'Infectados Brasil'!$M$14</f>
        <v>0.14171050314520822</v>
      </c>
      <c r="J1950" s="4">
        <v>1</v>
      </c>
    </row>
    <row r="1951" spans="1:10" x14ac:dyDescent="0.25">
      <c r="A1951" s="8">
        <f>A1950+'Infectados Brasil'!$M$12</f>
        <v>43983.450000005672</v>
      </c>
      <c r="B1951" s="7">
        <f>B1950+'Infectados Brasil'!$M$12</f>
        <v>97.449999999996606</v>
      </c>
      <c r="C1951" s="9">
        <f>C1950+(F1950*'Infectados Brasil'!$M$12)</f>
        <v>7961002.7016440863</v>
      </c>
      <c r="D1951" s="23">
        <f>D1950+(G1950*'Infectados Brasil'!$M$12)</f>
        <v>18354221.262568116</v>
      </c>
      <c r="E1951" s="23">
        <f>E1950+(H1950*'Infectados Brasil'!$M$12)</f>
        <v>183684777.03578824</v>
      </c>
      <c r="F1951" s="23">
        <f>-('Infectados Brasil'!$M$9*C1951*(D1951/$M$1))</f>
        <v>-259672.56898857193</v>
      </c>
      <c r="G1951" s="23">
        <f>('Infectados Brasil'!$M$9*C1951*(D1951/$M$1))-('Infectados Brasil'!$M$10*D1951)</f>
        <v>-1575749.5572682398</v>
      </c>
      <c r="H1951" s="23">
        <f>('Infectados Brasil'!$M$10*D1951)</f>
        <v>1835422.1262568117</v>
      </c>
      <c r="I1951" s="27">
        <f>(C1951/$M$1)*'Infectados Brasil'!$M$14</f>
        <v>0.14147839086921773</v>
      </c>
      <c r="J1951" s="4">
        <v>1</v>
      </c>
    </row>
    <row r="1952" spans="1:10" x14ac:dyDescent="0.25">
      <c r="A1952" s="8">
        <f>A1951+'Infectados Brasil'!$M$12</f>
        <v>43983.500000005675</v>
      </c>
      <c r="B1952" s="7">
        <f>B1951+'Infectados Brasil'!$M$12</f>
        <v>97.499999999996604</v>
      </c>
      <c r="C1952" s="9">
        <f>C1951+(F1951*'Infectados Brasil'!$M$12)</f>
        <v>7948019.0731946575</v>
      </c>
      <c r="D1952" s="23">
        <f>D1951+(G1951*'Infectados Brasil'!$M$12)</f>
        <v>18275433.784704704</v>
      </c>
      <c r="E1952" s="23">
        <f>E1951+(H1951*'Infectados Brasil'!$M$12)</f>
        <v>183776548.14210108</v>
      </c>
      <c r="F1952" s="23">
        <f>-('Infectados Brasil'!$M$9*C1952*(D1952/$M$1))</f>
        <v>-258136.21340989045</v>
      </c>
      <c r="G1952" s="23">
        <f>('Infectados Brasil'!$M$9*C1952*(D1952/$M$1))-('Infectados Brasil'!$M$10*D1952)</f>
        <v>-1569407.16506058</v>
      </c>
      <c r="H1952" s="23">
        <f>('Infectados Brasil'!$M$10*D1952)</f>
        <v>1827543.3784704704</v>
      </c>
      <c r="I1952" s="27">
        <f>(C1952/$M$1)*'Infectados Brasil'!$M$14</f>
        <v>0.14124765324363078</v>
      </c>
      <c r="J1952" s="4">
        <v>1</v>
      </c>
    </row>
    <row r="1953" spans="1:10" x14ac:dyDescent="0.25">
      <c r="A1953" s="8">
        <f>A1952+'Infectados Brasil'!$M$12</f>
        <v>43983.550000005678</v>
      </c>
      <c r="B1953" s="7">
        <f>B1952+'Infectados Brasil'!$M$12</f>
        <v>97.549999999996601</v>
      </c>
      <c r="C1953" s="9">
        <f>C1952+(F1952*'Infectados Brasil'!$M$12)</f>
        <v>7935112.2625241634</v>
      </c>
      <c r="D1953" s="23">
        <f>D1952+(G1952*'Infectados Brasil'!$M$12)</f>
        <v>18196963.426451676</v>
      </c>
      <c r="E1953" s="23">
        <f>E1952+(H1952*'Infectados Brasil'!$M$12)</f>
        <v>183867925.31102461</v>
      </c>
      <c r="F1953" s="23">
        <f>-('Infectados Brasil'!$M$9*C1953*(D1953/$M$1))</f>
        <v>-256610.44978095693</v>
      </c>
      <c r="G1953" s="23">
        <f>('Infectados Brasil'!$M$9*C1953*(D1953/$M$1))-('Infectados Brasil'!$M$10*D1953)</f>
        <v>-1563085.8928642108</v>
      </c>
      <c r="H1953" s="23">
        <f>('Infectados Brasil'!$M$10*D1953)</f>
        <v>1819696.3426451676</v>
      </c>
      <c r="I1953" s="27">
        <f>(C1953/$M$1)*'Infectados Brasil'!$M$14</f>
        <v>0.14101828077971512</v>
      </c>
      <c r="J1953" s="4">
        <v>1</v>
      </c>
    </row>
    <row r="1954" spans="1:10" x14ac:dyDescent="0.25">
      <c r="A1954" s="8">
        <f>A1953+'Infectados Brasil'!$M$12</f>
        <v>43983.600000005681</v>
      </c>
      <c r="B1954" s="7">
        <f>B1953+'Infectados Brasil'!$M$12</f>
        <v>97.599999999996598</v>
      </c>
      <c r="C1954" s="9">
        <f>C1953+(F1953*'Infectados Brasil'!$M$12)</f>
        <v>7922281.7400351157</v>
      </c>
      <c r="D1954" s="23">
        <f>D1953+(G1953*'Infectados Brasil'!$M$12)</f>
        <v>18118809.131808463</v>
      </c>
      <c r="E1954" s="23">
        <f>E1953+(H1953*'Infectados Brasil'!$M$12)</f>
        <v>183958910.12815687</v>
      </c>
      <c r="F1954" s="23">
        <f>-('Infectados Brasil'!$M$9*C1954*(D1954/$M$1))</f>
        <v>-255095.19222245426</v>
      </c>
      <c r="G1954" s="23">
        <f>('Infectados Brasil'!$M$9*C1954*(D1954/$M$1))-('Infectados Brasil'!$M$10*D1954)</f>
        <v>-1556785.7209583921</v>
      </c>
      <c r="H1954" s="23">
        <f>('Infectados Brasil'!$M$10*D1954)</f>
        <v>1811880.9131808465</v>
      </c>
      <c r="I1954" s="27">
        <f>(C1954/$M$1)*'Infectados Brasil'!$M$14</f>
        <v>0.14079026406576692</v>
      </c>
      <c r="J1954" s="4">
        <v>1</v>
      </c>
    </row>
    <row r="1955" spans="1:10" x14ac:dyDescent="0.25">
      <c r="A1955" s="8">
        <f>A1954+'Infectados Brasil'!$M$12</f>
        <v>43983.650000005684</v>
      </c>
      <c r="B1955" s="7">
        <f>B1954+'Infectados Brasil'!$M$12</f>
        <v>97.649999999996595</v>
      </c>
      <c r="C1955" s="9">
        <f>C1954+(F1954*'Infectados Brasil'!$M$12)</f>
        <v>7909526.9804239934</v>
      </c>
      <c r="D1955" s="23">
        <f>D1954+(G1954*'Infectados Brasil'!$M$12)</f>
        <v>18040969.845760543</v>
      </c>
      <c r="E1955" s="23">
        <f>E1954+(H1954*'Infectados Brasil'!$M$12)</f>
        <v>184049504.17381591</v>
      </c>
      <c r="F1955" s="23">
        <f>-('Infectados Brasil'!$M$9*C1955*(D1955/$M$1))</f>
        <v>-253590.35565512147</v>
      </c>
      <c r="G1955" s="23">
        <f>('Infectados Brasil'!$M$9*C1955*(D1955/$M$1))-('Infectados Brasil'!$M$10*D1955)</f>
        <v>-1550506.628920933</v>
      </c>
      <c r="H1955" s="23">
        <f>('Infectados Brasil'!$M$10*D1955)</f>
        <v>1804096.9845760544</v>
      </c>
      <c r="I1955" s="27">
        <f>(C1955/$M$1)*'Infectados Brasil'!$M$14</f>
        <v>0.1405635937663921</v>
      </c>
      <c r="J1955" s="4">
        <v>1</v>
      </c>
    </row>
    <row r="1956" spans="1:10" x14ac:dyDescent="0.25">
      <c r="A1956" s="8">
        <f>A1955+'Infectados Brasil'!$M$12</f>
        <v>43983.700000005687</v>
      </c>
      <c r="B1956" s="7">
        <f>B1955+'Infectados Brasil'!$M$12</f>
        <v>97.699999999996592</v>
      </c>
      <c r="C1956" s="9">
        <f>C1955+(F1955*'Infectados Brasil'!$M$12)</f>
        <v>7896847.4626412373</v>
      </c>
      <c r="D1956" s="23">
        <f>D1955+(G1955*'Infectados Brasil'!$M$12)</f>
        <v>17963444.514314495</v>
      </c>
      <c r="E1956" s="23">
        <f>E1955+(H1955*'Infectados Brasil'!$M$12)</f>
        <v>184139709.02304471</v>
      </c>
      <c r="F1956" s="23">
        <f>-('Infectados Brasil'!$M$9*C1956*(D1956/$M$1))</f>
        <v>-252095.85579150336</v>
      </c>
      <c r="G1956" s="23">
        <f>('Infectados Brasil'!$M$9*C1956*(D1956/$M$1))-('Infectados Brasil'!$M$10*D1956)</f>
        <v>-1544248.5956399462</v>
      </c>
      <c r="H1956" s="23">
        <f>('Infectados Brasil'!$M$10*D1956)</f>
        <v>1796344.4514314495</v>
      </c>
      <c r="I1956" s="27">
        <f>(C1956/$M$1)*'Infectados Brasil'!$M$14</f>
        <v>0.14033826062179569</v>
      </c>
      <c r="J1956" s="4">
        <v>1</v>
      </c>
    </row>
    <row r="1957" spans="1:10" x14ac:dyDescent="0.25">
      <c r="A1957" s="8">
        <f>A1956+'Infectados Brasil'!$M$12</f>
        <v>43983.75000000569</v>
      </c>
      <c r="B1957" s="7">
        <f>B1956+'Infectados Brasil'!$M$12</f>
        <v>97.749999999996589</v>
      </c>
      <c r="C1957" s="9">
        <f>C1956+(F1956*'Infectados Brasil'!$M$12)</f>
        <v>7884242.6698516626</v>
      </c>
      <c r="D1957" s="23">
        <f>D1956+(G1956*'Infectados Brasil'!$M$12)</f>
        <v>17886232.084532499</v>
      </c>
      <c r="E1957" s="23">
        <f>E1956+(H1956*'Infectados Brasil'!$M$12)</f>
        <v>184229526.24561629</v>
      </c>
      <c r="F1957" s="23">
        <f>-('Infectados Brasil'!$M$9*C1957*(D1957/$M$1))</f>
        <v>-250611.6091277911</v>
      </c>
      <c r="G1957" s="23">
        <f>('Infectados Brasil'!$M$9*C1957*(D1957/$M$1))-('Infectados Brasil'!$M$10*D1957)</f>
        <v>-1538011.599325459</v>
      </c>
      <c r="H1957" s="23">
        <f>('Infectados Brasil'!$M$10*D1957)</f>
        <v>1788623.2084532501</v>
      </c>
      <c r="I1957" s="27">
        <f>(C1957/$M$1)*'Infectados Brasil'!$M$14</f>
        <v>0.14011425544707809</v>
      </c>
      <c r="J1957" s="4">
        <v>1</v>
      </c>
    </row>
    <row r="1958" spans="1:10" x14ac:dyDescent="0.25">
      <c r="A1958" s="8">
        <f>A1957+'Infectados Brasil'!$M$12</f>
        <v>43983.800000005693</v>
      </c>
      <c r="B1958" s="7">
        <f>B1957+'Infectados Brasil'!$M$12</f>
        <v>97.799999999996587</v>
      </c>
      <c r="C1958" s="9">
        <f>C1957+(F1957*'Infectados Brasil'!$M$12)</f>
        <v>7871712.0893952735</v>
      </c>
      <c r="D1958" s="23">
        <f>D1957+(G1957*'Infectados Brasil'!$M$12)</f>
        <v>17809331.504566226</v>
      </c>
      <c r="E1958" s="23">
        <f>E1957+(H1957*'Infectados Brasil'!$M$12)</f>
        <v>184318957.40603894</v>
      </c>
      <c r="F1958" s="23">
        <f>-('Infectados Brasil'!$M$9*C1958*(D1958/$M$1))</f>
        <v>-249137.53293575189</v>
      </c>
      <c r="G1958" s="23">
        <f>('Infectados Brasil'!$M$9*C1958*(D1958/$M$1))-('Infectados Brasil'!$M$10*D1958)</f>
        <v>-1531795.6175208709</v>
      </c>
      <c r="H1958" s="23">
        <f>('Infectados Brasil'!$M$10*D1958)</f>
        <v>1780933.1504566227</v>
      </c>
      <c r="I1958" s="27">
        <f>(C1958/$M$1)*'Infectados Brasil'!$M$14</f>
        <v>0.13989156913153886</v>
      </c>
      <c r="J1958" s="4">
        <v>1</v>
      </c>
    </row>
    <row r="1959" spans="1:10" x14ac:dyDescent="0.25">
      <c r="A1959" s="8">
        <f>A1958+'Infectados Brasil'!$M$12</f>
        <v>43983.850000005696</v>
      </c>
      <c r="B1959" s="7">
        <f>B1958+'Infectados Brasil'!$M$12</f>
        <v>97.849999999996584</v>
      </c>
      <c r="C1959" s="9">
        <f>C1958+(F1958*'Infectados Brasil'!$M$12)</f>
        <v>7859255.2127484856</v>
      </c>
      <c r="D1959" s="23">
        <f>D1958+(G1958*'Infectados Brasil'!$M$12)</f>
        <v>17732741.723690182</v>
      </c>
      <c r="E1959" s="23">
        <f>E1958+(H1958*'Infectados Brasil'!$M$12)</f>
        <v>184408004.06356177</v>
      </c>
      <c r="F1959" s="23">
        <f>-('Infectados Brasil'!$M$9*C1959*(D1959/$M$1))</f>
        <v>-247673.5452547484</v>
      </c>
      <c r="G1959" s="23">
        <f>('Infectados Brasil'!$M$9*C1959*(D1959/$M$1))-('Infectados Brasil'!$M$10*D1959)</f>
        <v>-1525600.6271142699</v>
      </c>
      <c r="H1959" s="23">
        <f>('Infectados Brasil'!$M$10*D1959)</f>
        <v>1773274.1723690182</v>
      </c>
      <c r="I1959" s="27">
        <f>(C1959/$M$1)*'Infectados Brasil'!$M$14</f>
        <v>0.13967019263798736</v>
      </c>
      <c r="J1959" s="4">
        <v>1</v>
      </c>
    </row>
    <row r="1960" spans="1:10" x14ac:dyDescent="0.25">
      <c r="A1960" s="8">
        <f>A1959+'Infectados Brasil'!$M$12</f>
        <v>43983.900000005699</v>
      </c>
      <c r="B1960" s="7">
        <f>B1959+'Infectados Brasil'!$M$12</f>
        <v>97.899999999996581</v>
      </c>
      <c r="C1960" s="9">
        <f>C1959+(F1959*'Infectados Brasil'!$M$12)</f>
        <v>7846871.5354857482</v>
      </c>
      <c r="D1960" s="23">
        <f>D1959+(G1959*'Infectados Brasil'!$M$12)</f>
        <v>17656461.692334469</v>
      </c>
      <c r="E1960" s="23">
        <f>E1959+(H1959*'Infectados Brasil'!$M$12)</f>
        <v>184496667.77218023</v>
      </c>
      <c r="F1960" s="23">
        <f>-('Infectados Brasil'!$M$9*C1960*(D1960/$M$1))</f>
        <v>-246219.56488384499</v>
      </c>
      <c r="G1960" s="23">
        <f>('Infectados Brasil'!$M$9*C1960*(D1960/$M$1))-('Infectados Brasil'!$M$10*D1960)</f>
        <v>-1519426.604349602</v>
      </c>
      <c r="H1960" s="23">
        <f>('Infectados Brasil'!$M$10*D1960)</f>
        <v>1765646.1692334469</v>
      </c>
      <c r="I1960" s="27">
        <f>(C1960/$M$1)*'Infectados Brasil'!$M$14</f>
        <v>0.139450117002061</v>
      </c>
      <c r="J1960" s="4">
        <v>1</v>
      </c>
    </row>
    <row r="1961" spans="1:10" x14ac:dyDescent="0.25">
      <c r="A1961" s="8">
        <f>A1960+'Infectados Brasil'!$M$12</f>
        <v>43983.950000005701</v>
      </c>
      <c r="B1961" s="7">
        <f>B1960+'Infectados Brasil'!$M$12</f>
        <v>97.949999999996578</v>
      </c>
      <c r="C1961" s="9">
        <f>C1960+(F1960*'Infectados Brasil'!$M$12)</f>
        <v>7834560.5572415562</v>
      </c>
      <c r="D1961" s="23">
        <f>D1960+(G1960*'Infectados Brasil'!$M$12)</f>
        <v>17580490.362116989</v>
      </c>
      <c r="E1961" s="23">
        <f>E1960+(H1960*'Infectados Brasil'!$M$12)</f>
        <v>184584950.0806419</v>
      </c>
      <c r="F1961" s="23">
        <f>-('Infectados Brasil'!$M$9*C1961*(D1961/$M$1))</f>
        <v>-244775.51137400116</v>
      </c>
      <c r="G1961" s="23">
        <f>('Infectados Brasil'!$M$9*C1961*(D1961/$M$1))-('Infectados Brasil'!$M$10*D1961)</f>
        <v>-1513273.5248376979</v>
      </c>
      <c r="H1961" s="23">
        <f>('Infectados Brasil'!$M$10*D1961)</f>
        <v>1758049.036211699</v>
      </c>
      <c r="I1961" s="27">
        <f>(C1961/$M$1)*'Infectados Brasil'!$M$14</f>
        <v>0.13923133333154991</v>
      </c>
      <c r="J1961" s="4">
        <v>1</v>
      </c>
    </row>
    <row r="1962" spans="1:10" x14ac:dyDescent="0.25">
      <c r="A1962" s="8">
        <f>A1961+'Infectados Brasil'!$M$12</f>
        <v>43984.000000005704</v>
      </c>
      <c r="B1962" s="7">
        <f>B1961+'Infectados Brasil'!$M$12</f>
        <v>97.999999999996575</v>
      </c>
      <c r="C1962" s="9">
        <f>C1961+(F1961*'Infectados Brasil'!$M$12)</f>
        <v>7822321.7816728558</v>
      </c>
      <c r="D1962" s="23">
        <f>D1961+(G1961*'Infectados Brasil'!$M$12)</f>
        <v>17504826.685875103</v>
      </c>
      <c r="E1962" s="23">
        <f>E1961+(H1961*'Infectados Brasil'!$M$12)</f>
        <v>184672852.53245249</v>
      </c>
      <c r="F1962" s="23">
        <f>-('Infectados Brasil'!$M$9*C1962*(D1962/$M$1))</f>
        <v>-243341.30502035053</v>
      </c>
      <c r="G1962" s="23">
        <f>('Infectados Brasil'!$M$9*C1962*(D1962/$M$1))-('Infectados Brasil'!$M$10*D1962)</f>
        <v>-1507141.36356716</v>
      </c>
      <c r="H1962" s="23">
        <f>('Infectados Brasil'!$M$10*D1962)</f>
        <v>1750482.6685875105</v>
      </c>
      <c r="I1962" s="27">
        <f>(C1962/$M$1)*'Infectados Brasil'!$M$14</f>
        <v>0.13901383280572904</v>
      </c>
      <c r="J1962" s="4">
        <v>1</v>
      </c>
    </row>
    <row r="1963" spans="1:10" x14ac:dyDescent="0.25">
      <c r="A1963" s="8">
        <f>A1962+'Infectados Brasil'!$M$12</f>
        <v>43984.050000005707</v>
      </c>
      <c r="B1963" s="7">
        <f>B1962+'Infectados Brasil'!$M$12</f>
        <v>98.049999999996572</v>
      </c>
      <c r="C1963" s="9">
        <f>C1962+(F1962*'Infectados Brasil'!$M$12)</f>
        <v>7810154.7164218379</v>
      </c>
      <c r="D1963" s="23">
        <f>D1962+(G1962*'Infectados Brasil'!$M$12)</f>
        <v>17429469.617696743</v>
      </c>
      <c r="E1963" s="23">
        <f>E1962+(H1962*'Infectados Brasil'!$M$12)</f>
        <v>184760376.66588187</v>
      </c>
      <c r="F1963" s="23">
        <f>-('Infectados Brasil'!$M$9*C1963*(D1963/$M$1))</f>
        <v>-241916.86685456478</v>
      </c>
      <c r="G1963" s="23">
        <f>('Infectados Brasil'!$M$9*C1963*(D1963/$M$1))-('Infectados Brasil'!$M$10*D1963)</f>
        <v>-1501030.0949151097</v>
      </c>
      <c r="H1963" s="23">
        <f>('Infectados Brasil'!$M$10*D1963)</f>
        <v>1742946.9617696744</v>
      </c>
      <c r="I1963" s="27">
        <f>(C1963/$M$1)*'Infectados Brasil'!$M$14</f>
        <v>0.13879760667469665</v>
      </c>
      <c r="J1963" s="4">
        <v>1</v>
      </c>
    </row>
    <row r="1964" spans="1:10" x14ac:dyDescent="0.25">
      <c r="A1964" s="8">
        <f>A1963+'Infectados Brasil'!$M$12</f>
        <v>43984.10000000571</v>
      </c>
      <c r="B1964" s="7">
        <f>B1963+'Infectados Brasil'!$M$12</f>
        <v>98.099999999996569</v>
      </c>
      <c r="C1964" s="9">
        <f>C1963+(F1963*'Infectados Brasil'!$M$12)</f>
        <v>7798058.8730791099</v>
      </c>
      <c r="D1964" s="23">
        <f>D1963+(G1963*'Infectados Brasil'!$M$12)</f>
        <v>17354418.112950988</v>
      </c>
      <c r="E1964" s="23">
        <f>E1963+(H1963*'Infectados Brasil'!$M$12)</f>
        <v>184847524.01397035</v>
      </c>
      <c r="F1964" s="23">
        <f>-('Infectados Brasil'!$M$9*C1964*(D1964/$M$1))</f>
        <v>-240502.11863730132</v>
      </c>
      <c r="G1964" s="23">
        <f>('Infectados Brasil'!$M$9*C1964*(D1964/$M$1))-('Infectados Brasil'!$M$10*D1964)</f>
        <v>-1494939.6926577976</v>
      </c>
      <c r="H1964" s="23">
        <f>('Infectados Brasil'!$M$10*D1964)</f>
        <v>1735441.8112950989</v>
      </c>
      <c r="I1964" s="27">
        <f>(C1964/$M$1)*'Infectados Brasil'!$M$14</f>
        <v>0.13858264625872016</v>
      </c>
      <c r="J1964" s="4">
        <v>1</v>
      </c>
    </row>
    <row r="1965" spans="1:10" x14ac:dyDescent="0.25">
      <c r="A1965" s="8">
        <f>A1964+'Infectados Brasil'!$M$12</f>
        <v>43984.150000005713</v>
      </c>
      <c r="B1965" s="7">
        <f>B1964+'Infectados Brasil'!$M$12</f>
        <v>98.149999999996567</v>
      </c>
      <c r="C1965" s="9">
        <f>C1964+(F1964*'Infectados Brasil'!$M$12)</f>
        <v>7786033.7671472449</v>
      </c>
      <c r="D1965" s="23">
        <f>D1964+(G1964*'Infectados Brasil'!$M$12)</f>
        <v>17279671.128318097</v>
      </c>
      <c r="E1965" s="23">
        <f>E1964+(H1964*'Infectados Brasil'!$M$12)</f>
        <v>184934296.1045351</v>
      </c>
      <c r="F1965" s="23">
        <f>-('Infectados Brasil'!$M$9*C1965*(D1965/$M$1))</f>
        <v>-239096.98285073333</v>
      </c>
      <c r="G1965" s="23">
        <f>('Infectados Brasil'!$M$9*C1965*(D1965/$M$1))-('Infectados Brasil'!$M$10*D1965)</f>
        <v>-1488870.1299810763</v>
      </c>
      <c r="H1965" s="23">
        <f>('Infectados Brasil'!$M$10*D1965)</f>
        <v>1727967.1128318098</v>
      </c>
      <c r="I1965" s="27">
        <f>(C1965/$M$1)*'Infectados Brasil'!$M$14</f>
        <v>0.13836894294758817</v>
      </c>
      <c r="J1965" s="4">
        <v>1</v>
      </c>
    </row>
    <row r="1966" spans="1:10" x14ac:dyDescent="0.25">
      <c r="A1966" s="8">
        <f>A1965+'Infectados Brasil'!$M$12</f>
        <v>43984.200000005716</v>
      </c>
      <c r="B1966" s="7">
        <f>B1965+'Infectados Brasil'!$M$12</f>
        <v>98.199999999996564</v>
      </c>
      <c r="C1966" s="9">
        <f>C1965+(F1965*'Infectados Brasil'!$M$12)</f>
        <v>7774078.9180047084</v>
      </c>
      <c r="D1966" s="23">
        <f>D1965+(G1965*'Infectados Brasil'!$M$12)</f>
        <v>17205227.621819045</v>
      </c>
      <c r="E1966" s="23">
        <f>E1965+(H1965*'Infectados Brasil'!$M$12)</f>
        <v>185020694.46017671</v>
      </c>
      <c r="F1966" s="23">
        <f>-('Infectados Brasil'!$M$9*C1966*(D1966/$M$1))</f>
        <v>-237701.38269116299</v>
      </c>
      <c r="G1966" s="23">
        <f>('Infectados Brasil'!$M$9*C1966*(D1966/$M$1))-('Infectados Brasil'!$M$10*D1966)</f>
        <v>-1482821.3794907415</v>
      </c>
      <c r="H1966" s="23">
        <f>('Infectados Brasil'!$M$10*D1966)</f>
        <v>1720522.7621819046</v>
      </c>
      <c r="I1966" s="27">
        <f>(C1966/$M$1)*'Infectados Brasil'!$M$14</f>
        <v>0.13815648819996937</v>
      </c>
      <c r="J1966" s="4">
        <v>1</v>
      </c>
    </row>
    <row r="1967" spans="1:10" x14ac:dyDescent="0.25">
      <c r="A1967" s="8">
        <f>A1966+'Infectados Brasil'!$M$12</f>
        <v>43984.250000005719</v>
      </c>
      <c r="B1967" s="7">
        <f>B1966+'Infectados Brasil'!$M$12</f>
        <v>98.249999999996561</v>
      </c>
      <c r="C1967" s="9">
        <f>C1966+(F1966*'Infectados Brasil'!$M$12)</f>
        <v>7762193.8488701498</v>
      </c>
      <c r="D1967" s="23">
        <f>D1966+(G1966*'Infectados Brasil'!$M$12)</f>
        <v>17131086.552844509</v>
      </c>
      <c r="E1967" s="23">
        <f>E1966+(H1966*'Infectados Brasil'!$M$12)</f>
        <v>185106720.59828579</v>
      </c>
      <c r="F1967" s="23">
        <f>-('Infectados Brasil'!$M$9*C1967*(D1967/$M$1))</f>
        <v>-236315.24206171432</v>
      </c>
      <c r="G1967" s="23">
        <f>('Infectados Brasil'!$M$9*C1967*(D1967/$M$1))-('Infectados Brasil'!$M$10*D1967)</f>
        <v>-1476793.4132227367</v>
      </c>
      <c r="H1967" s="23">
        <f>('Infectados Brasil'!$M$10*D1967)</f>
        <v>1713108.6552844511</v>
      </c>
      <c r="I1967" s="27">
        <f>(C1967/$M$1)*'Infectados Brasil'!$M$14</f>
        <v>0.13794527354277808</v>
      </c>
      <c r="J1967" s="4">
        <v>1</v>
      </c>
    </row>
    <row r="1968" spans="1:10" x14ac:dyDescent="0.25">
      <c r="A1968" s="8">
        <f>A1967+'Infectados Brasil'!$M$12</f>
        <v>43984.300000005722</v>
      </c>
      <c r="B1968" s="7">
        <f>B1967+'Infectados Brasil'!$M$12</f>
        <v>98.299999999996558</v>
      </c>
      <c r="C1968" s="9">
        <f>C1967+(F1967*'Infectados Brasil'!$M$12)</f>
        <v>7750378.0867670644</v>
      </c>
      <c r="D1968" s="23">
        <f>D1967+(G1967*'Infectados Brasil'!$M$12)</f>
        <v>17057246.882183373</v>
      </c>
      <c r="E1968" s="23">
        <f>E1967+(H1967*'Infectados Brasil'!$M$12)</f>
        <v>185192376.03105003</v>
      </c>
      <c r="F1968" s="23">
        <f>-('Infectados Brasil'!$M$9*C1968*(D1968/$M$1))</f>
        <v>-234938.48556510685</v>
      </c>
      <c r="G1968" s="23">
        <f>('Infectados Brasil'!$M$9*C1968*(D1968/$M$1))-('Infectados Brasil'!$M$10*D1968)</f>
        <v>-1470786.2026532306</v>
      </c>
      <c r="H1968" s="23">
        <f>('Infectados Brasil'!$M$10*D1968)</f>
        <v>1705724.6882183375</v>
      </c>
      <c r="I1968" s="27">
        <f>(C1968/$M$1)*'Infectados Brasil'!$M$14</f>
        <v>0.13773529057054609</v>
      </c>
      <c r="J1968" s="4">
        <v>1</v>
      </c>
    </row>
    <row r="1969" spans="1:10" x14ac:dyDescent="0.25">
      <c r="A1969" s="8">
        <f>A1968+'Infectados Brasil'!$M$12</f>
        <v>43984.350000005725</v>
      </c>
      <c r="B1969" s="7">
        <f>B1968+'Infectados Brasil'!$M$12</f>
        <v>98.349999999996555</v>
      </c>
      <c r="C1969" s="9">
        <f>C1968+(F1968*'Infectados Brasil'!$M$12)</f>
        <v>7738631.1624888089</v>
      </c>
      <c r="D1969" s="23">
        <f>D1968+(G1968*'Infectados Brasil'!$M$12)</f>
        <v>16983707.572050713</v>
      </c>
      <c r="E1969" s="23">
        <f>E1968+(H1968*'Infectados Brasil'!$M$12)</f>
        <v>185277662.26546094</v>
      </c>
      <c r="F1969" s="23">
        <f>-('Infectados Brasil'!$M$9*C1969*(D1969/$M$1))</f>
        <v>-233571.03849650852</v>
      </c>
      <c r="G1969" s="23">
        <f>('Infectados Brasil'!$M$9*C1969*(D1969/$M$1))-('Infectados Brasil'!$M$10*D1969)</f>
        <v>-1464799.7187085629</v>
      </c>
      <c r="H1969" s="23">
        <f>('Infectados Brasil'!$M$10*D1969)</f>
        <v>1698370.7572050714</v>
      </c>
      <c r="I1969" s="27">
        <f>(C1969/$M$1)*'Infectados Brasil'!$M$14</f>
        <v>0.13752653094480111</v>
      </c>
      <c r="J1969" s="4">
        <v>1</v>
      </c>
    </row>
    <row r="1970" spans="1:10" x14ac:dyDescent="0.25">
      <c r="A1970" s="8">
        <f>A1969+'Infectados Brasil'!$M$12</f>
        <v>43984.400000005728</v>
      </c>
      <c r="B1970" s="7">
        <f>B1969+'Infectados Brasil'!$M$12</f>
        <v>98.399999999996552</v>
      </c>
      <c r="C1970" s="9">
        <f>C1969+(F1969*'Infectados Brasil'!$M$12)</f>
        <v>7726952.6105639832</v>
      </c>
      <c r="D1970" s="23">
        <f>D1969+(G1969*'Infectados Brasil'!$M$12)</f>
        <v>16910467.586115286</v>
      </c>
      <c r="E1970" s="23">
        <f>E1969+(H1969*'Infectados Brasil'!$M$12)</f>
        <v>185362580.80332118</v>
      </c>
      <c r="F1970" s="23">
        <f>-('Infectados Brasil'!$M$9*C1970*(D1970/$M$1))</f>
        <v>-232212.82683646653</v>
      </c>
      <c r="G1970" s="23">
        <f>('Infectados Brasil'!$M$9*C1970*(D1970/$M$1))-('Infectados Brasil'!$M$10*D1970)</f>
        <v>-1458833.9317750621</v>
      </c>
      <c r="H1970" s="23">
        <f>('Infectados Brasil'!$M$10*D1970)</f>
        <v>1691046.7586115287</v>
      </c>
      <c r="I1970" s="27">
        <f>(C1970/$M$1)*'Infectados Brasil'!$M$14</f>
        <v>0.13731898639345133</v>
      </c>
      <c r="J1970" s="4">
        <v>1</v>
      </c>
    </row>
    <row r="1971" spans="1:10" x14ac:dyDescent="0.25">
      <c r="A1971" s="8">
        <f>A1970+'Infectados Brasil'!$M$12</f>
        <v>43984.450000005731</v>
      </c>
      <c r="B1971" s="7">
        <f>B1970+'Infectados Brasil'!$M$12</f>
        <v>98.44999999999655</v>
      </c>
      <c r="C1971" s="9">
        <f>C1970+(F1970*'Infectados Brasil'!$M$12)</f>
        <v>7715341.9692221601</v>
      </c>
      <c r="D1971" s="23">
        <f>D1970+(G1970*'Infectados Brasil'!$M$12)</f>
        <v>16837525.889526531</v>
      </c>
      <c r="E1971" s="23">
        <f>E1970+(H1970*'Infectados Brasil'!$M$12)</f>
        <v>185447133.14125177</v>
      </c>
      <c r="F1971" s="23">
        <f>-('Infectados Brasil'!$M$9*C1971*(D1971/$M$1))</f>
        <v>-230863.7772439156</v>
      </c>
      <c r="G1971" s="23">
        <f>('Infectados Brasil'!$M$9*C1971*(D1971/$M$1))-('Infectados Brasil'!$M$10*D1971)</f>
        <v>-1452888.8117087376</v>
      </c>
      <c r="H1971" s="23">
        <f>('Infectados Brasil'!$M$10*D1971)</f>
        <v>1683752.5889526531</v>
      </c>
      <c r="I1971" s="27">
        <f>(C1971/$M$1)*'Infectados Brasil'!$M$14</f>
        <v>0.13711264871017667</v>
      </c>
      <c r="J1971" s="4">
        <v>1</v>
      </c>
    </row>
    <row r="1972" spans="1:10" x14ac:dyDescent="0.25">
      <c r="A1972" s="8">
        <f>A1971+'Infectados Brasil'!$M$12</f>
        <v>43984.500000005733</v>
      </c>
      <c r="B1972" s="7">
        <f>B1971+'Infectados Brasil'!$M$12</f>
        <v>98.499999999996547</v>
      </c>
      <c r="C1972" s="9">
        <f>C1971+(F1971*'Infectados Brasil'!$M$12)</f>
        <v>7703798.7803599639</v>
      </c>
      <c r="D1972" s="23">
        <f>D1971+(G1971*'Infectados Brasil'!$M$12)</f>
        <v>16764881.448941095</v>
      </c>
      <c r="E1972" s="23">
        <f>E1971+(H1971*'Infectados Brasil'!$M$12)</f>
        <v>185531320.77069941</v>
      </c>
      <c r="F1972" s="23">
        <f>-('Infectados Brasil'!$M$9*C1972*(D1972/$M$1))</f>
        <v>-229523.81704926334</v>
      </c>
      <c r="G1972" s="23">
        <f>('Infectados Brasil'!$M$9*C1972*(D1972/$M$1))-('Infectados Brasil'!$M$10*D1972)</f>
        <v>-1446964.3278448463</v>
      </c>
      <c r="H1972" s="23">
        <f>('Infectados Brasil'!$M$10*D1972)</f>
        <v>1676488.1448941096</v>
      </c>
      <c r="I1972" s="27">
        <f>(C1972/$M$1)*'Infectados Brasil'!$M$14</f>
        <v>0.13690750975382562</v>
      </c>
      <c r="J1972" s="4">
        <v>1</v>
      </c>
    </row>
    <row r="1973" spans="1:10" x14ac:dyDescent="0.25">
      <c r="A1973" s="8">
        <f>A1972+'Infectados Brasil'!$M$12</f>
        <v>43984.550000005736</v>
      </c>
      <c r="B1973" s="7">
        <f>B1972+'Infectados Brasil'!$M$12</f>
        <v>98.549999999996544</v>
      </c>
      <c r="C1973" s="9">
        <f>C1972+(F1972*'Infectados Brasil'!$M$12)</f>
        <v>7692322.5895075006</v>
      </c>
      <c r="D1973" s="23">
        <f>D1972+(G1972*'Infectados Brasil'!$M$12)</f>
        <v>16692533.232548853</v>
      </c>
      <c r="E1973" s="23">
        <f>E1972+(H1972*'Infectados Brasil'!$M$12)</f>
        <v>185615145.17794412</v>
      </c>
      <c r="F1973" s="23">
        <f>-('Infectados Brasil'!$M$9*C1973*(D1973/$M$1))</f>
        <v>-228192.87424755029</v>
      </c>
      <c r="G1973" s="23">
        <f>('Infectados Brasil'!$M$9*C1973*(D1973/$M$1))-('Infectados Brasil'!$M$10*D1973)</f>
        <v>-1441060.4490073351</v>
      </c>
      <c r="H1973" s="23">
        <f>('Infectados Brasil'!$M$10*D1973)</f>
        <v>1669253.3232548854</v>
      </c>
      <c r="I1973" s="27">
        <f>(C1973/$M$1)*'Infectados Brasil'!$M$14</f>
        <v>0.13670356144781901</v>
      </c>
      <c r="J1973" s="4">
        <v>1</v>
      </c>
    </row>
    <row r="1974" spans="1:10" x14ac:dyDescent="0.25">
      <c r="A1974" s="8">
        <f>A1973+'Infectados Brasil'!$M$12</f>
        <v>43984.600000005739</v>
      </c>
      <c r="B1974" s="7">
        <f>B1973+'Infectados Brasil'!$M$12</f>
        <v>98.599999999996541</v>
      </c>
      <c r="C1974" s="9">
        <f>C1973+(F1973*'Infectados Brasil'!$M$12)</f>
        <v>7680912.9457951235</v>
      </c>
      <c r="D1974" s="23">
        <f>D1973+(G1973*'Infectados Brasil'!$M$12)</f>
        <v>16620480.210098486</v>
      </c>
      <c r="E1974" s="23">
        <f>E1973+(H1973*'Infectados Brasil'!$M$12)</f>
        <v>185698607.84410688</v>
      </c>
      <c r="F1974" s="23">
        <f>-('Infectados Brasil'!$M$9*C1974*(D1974/$M$1))</f>
        <v>-226870.87749168562</v>
      </c>
      <c r="G1974" s="23">
        <f>('Infectados Brasil'!$M$9*C1974*(D1974/$M$1))-('Infectados Brasil'!$M$10*D1974)</f>
        <v>-1435177.1435181631</v>
      </c>
      <c r="H1974" s="23">
        <f>('Infectados Brasil'!$M$10*D1974)</f>
        <v>1662048.0210098487</v>
      </c>
      <c r="I1974" s="27">
        <f>(C1974/$M$1)*'Infectados Brasil'!$M$14</f>
        <v>0.13650079577955904</v>
      </c>
      <c r="J1974" s="4">
        <v>1</v>
      </c>
    </row>
    <row r="1975" spans="1:10" x14ac:dyDescent="0.25">
      <c r="A1975" s="8">
        <f>A1974+'Infectados Brasil'!$M$12</f>
        <v>43984.650000005742</v>
      </c>
      <c r="B1975" s="7">
        <f>B1974+'Infectados Brasil'!$M$12</f>
        <v>98.649999999996538</v>
      </c>
      <c r="C1975" s="9">
        <f>C1974+(F1974*'Infectados Brasil'!$M$12)</f>
        <v>7669569.4019205393</v>
      </c>
      <c r="D1975" s="23">
        <f>D1974+(G1974*'Infectados Brasil'!$M$12)</f>
        <v>16548721.352922577</v>
      </c>
      <c r="E1975" s="23">
        <f>E1974+(H1974*'Infectados Brasil'!$M$12)</f>
        <v>185781710.24515736</v>
      </c>
      <c r="F1975" s="23">
        <f>-('Infectados Brasil'!$M$9*C1975*(D1975/$M$1))</f>
        <v>-225557.75608575623</v>
      </c>
      <c r="G1975" s="23">
        <f>('Infectados Brasil'!$M$9*C1975*(D1975/$M$1))-('Infectados Brasil'!$M$10*D1975)</f>
        <v>-1429314.3792065016</v>
      </c>
      <c r="H1975" s="23">
        <f>('Infectados Brasil'!$M$10*D1975)</f>
        <v>1654872.1352922579</v>
      </c>
      <c r="I1975" s="27">
        <f>(C1975/$M$1)*'Infectados Brasil'!$M$14</f>
        <v>0.136299204799845</v>
      </c>
      <c r="J1975" s="4">
        <v>1</v>
      </c>
    </row>
    <row r="1976" spans="1:10" x14ac:dyDescent="0.25">
      <c r="A1976" s="8">
        <f>A1975+'Infectados Brasil'!$M$12</f>
        <v>43984.700000005745</v>
      </c>
      <c r="B1976" s="7">
        <f>B1975+'Infectados Brasil'!$M$12</f>
        <v>98.699999999996535</v>
      </c>
      <c r="C1976" s="9">
        <f>C1975+(F1975*'Infectados Brasil'!$M$12)</f>
        <v>7658291.5141162518</v>
      </c>
      <c r="D1976" s="23">
        <f>D1975+(G1975*'Infectados Brasil'!$M$12)</f>
        <v>16477255.633962253</v>
      </c>
      <c r="E1976" s="23">
        <f>E1975+(H1975*'Infectados Brasil'!$M$12)</f>
        <v>185864453.85192198</v>
      </c>
      <c r="F1976" s="23">
        <f>-('Infectados Brasil'!$M$9*C1976*(D1976/$M$1))</f>
        <v>-224253.43997840953</v>
      </c>
      <c r="G1976" s="23">
        <f>('Infectados Brasil'!$M$9*C1976*(D1976/$M$1))-('Infectados Brasil'!$M$10*D1976)</f>
        <v>-1423472.1234178159</v>
      </c>
      <c r="H1976" s="23">
        <f>('Infectados Brasil'!$M$10*D1976)</f>
        <v>1647725.5633962255</v>
      </c>
      <c r="I1976" s="27">
        <f>(C1976/$M$1)*'Infectados Brasil'!$M$14</f>
        <v>0.13609878062229452</v>
      </c>
      <c r="J1976" s="4">
        <v>1</v>
      </c>
    </row>
    <row r="1977" spans="1:10" x14ac:dyDescent="0.25">
      <c r="A1977" s="8">
        <f>A1976+'Infectados Brasil'!$M$12</f>
        <v>43984.750000005748</v>
      </c>
      <c r="B1977" s="7">
        <f>B1976+'Infectados Brasil'!$M$12</f>
        <v>98.749999999996533</v>
      </c>
      <c r="C1977" s="9">
        <f>C1976+(F1976*'Infectados Brasil'!$M$12)</f>
        <v>7647078.842117331</v>
      </c>
      <c r="D1977" s="23">
        <f>D1976+(G1976*'Infectados Brasil'!$M$12)</f>
        <v>16406082.027791362</v>
      </c>
      <c r="E1977" s="23">
        <f>E1976+(H1976*'Infectados Brasil'!$M$12)</f>
        <v>185946840.13009179</v>
      </c>
      <c r="F1977" s="23">
        <f>-('Infectados Brasil'!$M$9*C1977*(D1977/$M$1))</f>
        <v>-222957.85975630759</v>
      </c>
      <c r="G1977" s="23">
        <f>('Infectados Brasil'!$M$9*C1977*(D1977/$M$1))-('Infectados Brasil'!$M$10*D1977)</f>
        <v>-1417650.3430228287</v>
      </c>
      <c r="H1977" s="23">
        <f>('Infectados Brasil'!$M$10*D1977)</f>
        <v>1640608.2027791364</v>
      </c>
      <c r="I1977" s="27">
        <f>(C1977/$M$1)*'Infectados Brasil'!$M$14</f>
        <v>0.13589951542277084</v>
      </c>
      <c r="J1977" s="4">
        <v>1</v>
      </c>
    </row>
    <row r="1978" spans="1:10" x14ac:dyDescent="0.25">
      <c r="A1978" s="8">
        <f>A1977+'Infectados Brasil'!$M$12</f>
        <v>43984.800000005751</v>
      </c>
      <c r="B1978" s="7">
        <f>B1977+'Infectados Brasil'!$M$12</f>
        <v>98.79999999999653</v>
      </c>
      <c r="C1978" s="9">
        <f>C1977+(F1977*'Infectados Brasil'!$M$12)</f>
        <v>7635930.9491295153</v>
      </c>
      <c r="D1978" s="23">
        <f>D1977+(G1977*'Infectados Brasil'!$M$12)</f>
        <v>16335199.510640221</v>
      </c>
      <c r="E1978" s="23">
        <f>E1977+(H1977*'Infectados Brasil'!$M$12)</f>
        <v>186028870.54023075</v>
      </c>
      <c r="F1978" s="23">
        <f>-('Infectados Brasil'!$M$9*C1978*(D1978/$M$1))</f>
        <v>-221670.9466376538</v>
      </c>
      <c r="G1978" s="23">
        <f>('Infectados Brasil'!$M$9*C1978*(D1978/$M$1))-('Infectados Brasil'!$M$10*D1978)</f>
        <v>-1411849.0044263685</v>
      </c>
      <c r="H1978" s="23">
        <f>('Infectados Brasil'!$M$10*D1978)</f>
        <v>1633519.9510640223</v>
      </c>
      <c r="I1978" s="27">
        <f>(C1978/$M$1)*'Infectados Brasil'!$M$14</f>
        <v>0.13570140143881596</v>
      </c>
      <c r="J1978" s="4">
        <v>1</v>
      </c>
    </row>
    <row r="1979" spans="1:10" x14ac:dyDescent="0.25">
      <c r="A1979" s="8">
        <f>A1978+'Infectados Brasil'!$M$12</f>
        <v>43984.850000005754</v>
      </c>
      <c r="B1979" s="7">
        <f>B1978+'Infectados Brasil'!$M$12</f>
        <v>98.849999999996527</v>
      </c>
      <c r="C1979" s="9">
        <f>C1978+(F1978*'Infectados Brasil'!$M$12)</f>
        <v>7624847.4017976327</v>
      </c>
      <c r="D1979" s="23">
        <f>D1978+(G1978*'Infectados Brasil'!$M$12)</f>
        <v>16264607.060418902</v>
      </c>
      <c r="E1979" s="23">
        <f>E1978+(H1978*'Infectados Brasil'!$M$12)</f>
        <v>186110546.53778395</v>
      </c>
      <c r="F1979" s="23">
        <f>-('Infectados Brasil'!$M$9*C1979*(D1979/$M$1))</f>
        <v>-220392.63246578965</v>
      </c>
      <c r="G1979" s="23">
        <f>('Infectados Brasil'!$M$9*C1979*(D1979/$M$1))-('Infectados Brasil'!$M$10*D1979)</f>
        <v>-1406068.0735761006</v>
      </c>
      <c r="H1979" s="23">
        <f>('Infectados Brasil'!$M$10*D1979)</f>
        <v>1626460.7060418902</v>
      </c>
      <c r="I1979" s="27">
        <f>(C1979/$M$1)*'Infectados Brasil'!$M$14</f>
        <v>0.13550443096908935</v>
      </c>
      <c r="J1979" s="4">
        <v>1</v>
      </c>
    </row>
    <row r="1980" spans="1:10" x14ac:dyDescent="0.25">
      <c r="A1980" s="8">
        <f>A1979+'Infectados Brasil'!$M$12</f>
        <v>43984.900000005757</v>
      </c>
      <c r="B1980" s="7">
        <f>B1979+'Infectados Brasil'!$M$12</f>
        <v>98.899999999996524</v>
      </c>
      <c r="C1980" s="9">
        <f>C1979+(F1979*'Infectados Brasil'!$M$12)</f>
        <v>7613827.7701743431</v>
      </c>
      <c r="D1980" s="23">
        <f>D1979+(G1979*'Infectados Brasil'!$M$12)</f>
        <v>16194303.656740097</v>
      </c>
      <c r="E1980" s="23">
        <f>E1979+(H1979*'Infectados Brasil'!$M$12)</f>
        <v>186191869.57308605</v>
      </c>
      <c r="F1980" s="23">
        <f>-('Infectados Brasil'!$M$9*C1980*(D1980/$M$1))</f>
        <v>-219122.84970286093</v>
      </c>
      <c r="G1980" s="23">
        <f>('Infectados Brasil'!$M$9*C1980*(D1980/$M$1))-('Infectados Brasil'!$M$10*D1980)</f>
        <v>-1400307.5159711489</v>
      </c>
      <c r="H1980" s="23">
        <f>('Infectados Brasil'!$M$10*D1980)</f>
        <v>1619430.3656740098</v>
      </c>
      <c r="I1980" s="27">
        <f>(C1980/$M$1)*'Infectados Brasil'!$M$14</f>
        <v>0.13530859637281259</v>
      </c>
      <c r="J1980" s="4">
        <v>1</v>
      </c>
    </row>
    <row r="1981" spans="1:10" x14ac:dyDescent="0.25">
      <c r="A1981" s="8">
        <f>A1980+'Infectados Brasil'!$M$12</f>
        <v>43984.95000000576</v>
      </c>
      <c r="B1981" s="7">
        <f>B1980+'Infectados Brasil'!$M$12</f>
        <v>98.949999999996521</v>
      </c>
      <c r="C1981" s="9">
        <f>C1980+(F1980*'Infectados Brasil'!$M$12)</f>
        <v>7602871.6276892005</v>
      </c>
      <c r="D1981" s="23">
        <f>D1980+(G1980*'Infectados Brasil'!$M$12)</f>
        <v>16124288.28094154</v>
      </c>
      <c r="E1981" s="23">
        <f>E1980+(H1980*'Infectados Brasil'!$M$12)</f>
        <v>186272841.09136975</v>
      </c>
      <c r="F1981" s="23">
        <f>-('Infectados Brasil'!$M$9*C1981*(D1981/$M$1))</f>
        <v>-217861.53142355397</v>
      </c>
      <c r="G1981" s="23">
        <f>('Infectados Brasil'!$M$9*C1981*(D1981/$M$1))-('Infectados Brasil'!$M$10*D1981)</f>
        <v>-1394567.2966706001</v>
      </c>
      <c r="H1981" s="23">
        <f>('Infectados Brasil'!$M$10*D1981)</f>
        <v>1612428.8280941541</v>
      </c>
      <c r="I1981" s="27">
        <f>(C1981/$M$1)*'Infectados Brasil'!$M$14</f>
        <v>0.13511389006921951</v>
      </c>
      <c r="J1981" s="4">
        <v>1</v>
      </c>
    </row>
    <row r="1982" spans="1:10" x14ac:dyDescent="0.25">
      <c r="A1982" s="8">
        <f>A1981+'Infectados Brasil'!$M$12</f>
        <v>43985.000000005763</v>
      </c>
      <c r="B1982" s="7">
        <f>B1981+'Infectados Brasil'!$M$12</f>
        <v>98.999999999996518</v>
      </c>
      <c r="C1982" s="9">
        <f>C1981+(F1981*'Infectados Brasil'!$M$12)</f>
        <v>7591978.5511180228</v>
      </c>
      <c r="D1982" s="23">
        <f>D1981+(G1981*'Infectados Brasil'!$M$12)</f>
        <v>16054559.91610801</v>
      </c>
      <c r="E1982" s="23">
        <f>E1981+(H1981*'Infectados Brasil'!$M$12)</f>
        <v>186353462.53277445</v>
      </c>
      <c r="F1982" s="23">
        <f>-('Infectados Brasil'!$M$9*C1982*(D1982/$M$1))</f>
        <v>-216608.61130889942</v>
      </c>
      <c r="G1982" s="23">
        <f>('Infectados Brasil'!$M$9*C1982*(D1982/$M$1))-('Infectados Brasil'!$M$10*D1982)</f>
        <v>-1388847.3803019016</v>
      </c>
      <c r="H1982" s="23">
        <f>('Infectados Brasil'!$M$10*D1982)</f>
        <v>1605455.9916108011</v>
      </c>
      <c r="I1982" s="27">
        <f>(C1982/$M$1)*'Infectados Brasil'!$M$14</f>
        <v>0.1349203045370117</v>
      </c>
      <c r="J1982" s="4">
        <v>1</v>
      </c>
    </row>
    <row r="1983" spans="1:10" x14ac:dyDescent="0.25">
      <c r="A1983" s="8">
        <f>A1982+'Infectados Brasil'!$M$12</f>
        <v>43985.050000005765</v>
      </c>
      <c r="B1983" s="7">
        <f>B1982+'Infectados Brasil'!$M$12</f>
        <v>99.049999999996515</v>
      </c>
      <c r="C1983" s="9">
        <f>C1982+(F1982*'Infectados Brasil'!$M$12)</f>
        <v>7581148.120552578</v>
      </c>
      <c r="D1983" s="23">
        <f>D1982+(G1982*'Infectados Brasil'!$M$12)</f>
        <v>15985117.547092915</v>
      </c>
      <c r="E1983" s="23">
        <f>E1982+(H1982*'Infectados Brasil'!$M$12)</f>
        <v>186433735.33235499</v>
      </c>
      <c r="F1983" s="23">
        <f>-('Infectados Brasil'!$M$9*C1983*(D1983/$M$1))</f>
        <v>-215364.02364014374</v>
      </c>
      <c r="G1983" s="23">
        <f>('Infectados Brasil'!$M$9*C1983*(D1983/$M$1))-('Infectados Brasil'!$M$10*D1983)</f>
        <v>-1383147.7310691478</v>
      </c>
      <c r="H1983" s="23">
        <f>('Infectados Brasil'!$M$10*D1983)</f>
        <v>1598511.7547092915</v>
      </c>
      <c r="I1983" s="27">
        <f>(C1983/$M$1)*'Infectados Brasil'!$M$14</f>
        <v>0.13472783231382007</v>
      </c>
      <c r="J1983" s="4">
        <v>1</v>
      </c>
    </row>
    <row r="1984" spans="1:10" x14ac:dyDescent="0.25">
      <c r="A1984" s="8">
        <f>A1983+'Infectados Brasil'!$M$12</f>
        <v>43985.100000005768</v>
      </c>
      <c r="B1984" s="7">
        <f>B1983+'Infectados Brasil'!$M$12</f>
        <v>99.099999999996513</v>
      </c>
      <c r="C1984" s="9">
        <f>C1983+(F1983*'Infectados Brasil'!$M$12)</f>
        <v>7570379.9193705712</v>
      </c>
      <c r="D1984" s="23">
        <f>D1983+(G1983*'Infectados Brasil'!$M$12)</f>
        <v>15915960.160539458</v>
      </c>
      <c r="E1984" s="23">
        <f>E1983+(H1983*'Infectados Brasil'!$M$12)</f>
        <v>186513660.92009047</v>
      </c>
      <c r="F1984" s="23">
        <f>-('Infectados Brasil'!$M$9*C1984*(D1984/$M$1))</f>
        <v>-214127.70329268757</v>
      </c>
      <c r="G1984" s="23">
        <f>('Infectados Brasil'!$M$9*C1984*(D1984/$M$1))-('Infectados Brasil'!$M$10*D1984)</f>
        <v>-1377468.3127612581</v>
      </c>
      <c r="H1984" s="23">
        <f>('Infectados Brasil'!$M$10*D1984)</f>
        <v>1591596.0160539458</v>
      </c>
      <c r="I1984" s="27">
        <f>(C1984/$M$1)*'Infectados Brasil'!$M$14</f>
        <v>0.13453646599567129</v>
      </c>
      <c r="J1984" s="4">
        <v>1</v>
      </c>
    </row>
    <row r="1985" spans="1:10" x14ac:dyDescent="0.25">
      <c r="A1985" s="8">
        <f>A1984+'Infectados Brasil'!$M$12</f>
        <v>43985.150000005771</v>
      </c>
      <c r="B1985" s="7">
        <f>B1984+'Infectados Brasil'!$M$12</f>
        <v>99.14999999999651</v>
      </c>
      <c r="C1985" s="9">
        <f>C1984+(F1984*'Infectados Brasil'!$M$12)</f>
        <v>7559673.5342059368</v>
      </c>
      <c r="D1985" s="23">
        <f>D1984+(G1984*'Infectados Brasil'!$M$12)</f>
        <v>15847086.744901394</v>
      </c>
      <c r="E1985" s="23">
        <f>E1984+(H1984*'Infectados Brasil'!$M$12)</f>
        <v>186593240.72089317</v>
      </c>
      <c r="F1985" s="23">
        <f>-('Infectados Brasil'!$M$9*C1985*(D1985/$M$1))</f>
        <v>-212899.58573008966</v>
      </c>
      <c r="G1985" s="23">
        <f>('Infectados Brasil'!$M$9*C1985*(D1985/$M$1))-('Infectados Brasil'!$M$10*D1985)</f>
        <v>-1371809.08876005</v>
      </c>
      <c r="H1985" s="23">
        <f>('Infectados Brasil'!$M$10*D1985)</f>
        <v>1584708.6744901396</v>
      </c>
      <c r="I1985" s="27">
        <f>(C1985/$M$1)*'Infectados Brasil'!$M$14</f>
        <v>0.13434619823645977</v>
      </c>
      <c r="J1985" s="4">
        <v>1</v>
      </c>
    </row>
    <row r="1986" spans="1:10" x14ac:dyDescent="0.25">
      <c r="A1986" s="8">
        <f>A1985+'Infectados Brasil'!$M$12</f>
        <v>43985.200000005774</v>
      </c>
      <c r="B1986" s="7">
        <f>B1985+'Infectados Brasil'!$M$12</f>
        <v>99.199999999996507</v>
      </c>
      <c r="C1986" s="9">
        <f>C1985+(F1985*'Infectados Brasil'!$M$12)</f>
        <v>7549028.5549194319</v>
      </c>
      <c r="D1986" s="23">
        <f>D1985+(G1985*'Infectados Brasil'!$M$12)</f>
        <v>15778496.290463392</v>
      </c>
      <c r="E1986" s="23">
        <f>E1985+(H1985*'Infectados Brasil'!$M$12)</f>
        <v>186672476.15461767</v>
      </c>
      <c r="F1986" s="23">
        <f>-('Infectados Brasil'!$M$9*C1986*(D1986/$M$1))</f>
        <v>-211679.6069981367</v>
      </c>
      <c r="G1986" s="23">
        <f>('Infectados Brasil'!$M$9*C1986*(D1986/$M$1))-('Infectados Brasil'!$M$10*D1986)</f>
        <v>-1366170.0220482026</v>
      </c>
      <c r="H1986" s="23">
        <f>('Infectados Brasil'!$M$10*D1986)</f>
        <v>1577849.6290463393</v>
      </c>
      <c r="I1986" s="27">
        <f>(C1986/$M$1)*'Infectados Brasil'!$M$14</f>
        <v>0.1341570217474253</v>
      </c>
      <c r="J1986" s="4">
        <v>1</v>
      </c>
    </row>
    <row r="1987" spans="1:10" x14ac:dyDescent="0.25">
      <c r="A1987" s="8">
        <f>A1986+'Infectados Brasil'!$M$12</f>
        <v>43985.250000005777</v>
      </c>
      <c r="B1987" s="7">
        <f>B1986+'Infectados Brasil'!$M$12</f>
        <v>99.249999999996504</v>
      </c>
      <c r="C1987" s="9">
        <f>C1986+(F1986*'Infectados Brasil'!$M$12)</f>
        <v>7538444.5745695252</v>
      </c>
      <c r="D1987" s="23">
        <f>D1986+(G1986*'Infectados Brasil'!$M$12)</f>
        <v>15710187.789360981</v>
      </c>
      <c r="E1987" s="23">
        <f>E1986+(H1986*'Infectados Brasil'!$M$12)</f>
        <v>186751368.63606998</v>
      </c>
      <c r="F1987" s="23">
        <f>-('Infectados Brasil'!$M$9*C1987*(D1987/$M$1))</f>
        <v>-210467.70371897685</v>
      </c>
      <c r="G1987" s="23">
        <f>('Infectados Brasil'!$M$9*C1987*(D1987/$M$1))-('Infectados Brasil'!$M$10*D1987)</f>
        <v>-1360551.0752171215</v>
      </c>
      <c r="H1987" s="23">
        <f>('Infectados Brasil'!$M$10*D1987)</f>
        <v>1571018.7789360983</v>
      </c>
      <c r="I1987" s="27">
        <f>(C1987/$M$1)*'Infectados Brasil'!$M$14</f>
        <v>0.13396892929663554</v>
      </c>
      <c r="J1987" s="4">
        <v>1</v>
      </c>
    </row>
    <row r="1988" spans="1:10" x14ac:dyDescent="0.25">
      <c r="A1988" s="8">
        <f>A1987+'Infectados Brasil'!$M$12</f>
        <v>43985.30000000578</v>
      </c>
      <c r="B1988" s="7">
        <f>B1987+'Infectados Brasil'!$M$12</f>
        <v>99.299999999996501</v>
      </c>
      <c r="C1988" s="9">
        <f>C1987+(F1987*'Infectados Brasil'!$M$12)</f>
        <v>7527921.1893835766</v>
      </c>
      <c r="D1988" s="23">
        <f>D1987+(G1987*'Infectados Brasil'!$M$12)</f>
        <v>15642160.235600125</v>
      </c>
      <c r="E1988" s="23">
        <f>E1987+(H1987*'Infectados Brasil'!$M$12)</f>
        <v>186829919.5750168</v>
      </c>
      <c r="F1988" s="23">
        <f>-('Infectados Brasil'!$M$9*C1988*(D1988/$M$1))</f>
        <v>-209263.81308531767</v>
      </c>
      <c r="G1988" s="23">
        <f>('Infectados Brasil'!$M$9*C1988*(D1988/$M$1))-('Infectados Brasil'!$M$10*D1988)</f>
        <v>-1354952.2104746951</v>
      </c>
      <c r="H1988" s="23">
        <f>('Infectados Brasil'!$M$10*D1988)</f>
        <v>1564216.0235600127</v>
      </c>
      <c r="I1988" s="27">
        <f>(C1988/$M$1)*'Infectados Brasil'!$M$14</f>
        <v>0.13378191370847387</v>
      </c>
      <c r="J1988" s="4">
        <v>1</v>
      </c>
    </row>
    <row r="1989" spans="1:10" x14ac:dyDescent="0.25">
      <c r="A1989" s="8">
        <f>A1988+'Infectados Brasil'!$M$12</f>
        <v>43985.350000005783</v>
      </c>
      <c r="B1989" s="7">
        <f>B1988+'Infectados Brasil'!$M$12</f>
        <v>99.349999999996498</v>
      </c>
      <c r="C1989" s="9">
        <f>C1988+(F1988*'Infectados Brasil'!$M$12)</f>
        <v>7517457.9987293109</v>
      </c>
      <c r="D1989" s="23">
        <f>D1988+(G1988*'Infectados Brasil'!$M$12)</f>
        <v>15574412.625076391</v>
      </c>
      <c r="E1989" s="23">
        <f>E1988+(H1988*'Infectados Brasil'!$M$12)</f>
        <v>186908130.3761948</v>
      </c>
      <c r="F1989" s="23">
        <f>-('Infectados Brasil'!$M$9*C1989*(D1989/$M$1))</f>
        <v>-208067.87285468678</v>
      </c>
      <c r="G1989" s="23">
        <f>('Infectados Brasil'!$M$9*C1989*(D1989/$M$1))-('Infectados Brasil'!$M$10*D1989)</f>
        <v>-1349373.3896529523</v>
      </c>
      <c r="H1989" s="23">
        <f>('Infectados Brasil'!$M$10*D1989)</f>
        <v>1557441.2625076391</v>
      </c>
      <c r="I1989" s="27">
        <f>(C1989/$M$1)*'Infectados Brasil'!$M$14</f>
        <v>0.13359596786313233</v>
      </c>
      <c r="J1989" s="4">
        <v>1</v>
      </c>
    </row>
    <row r="1990" spans="1:10" x14ac:dyDescent="0.25">
      <c r="A1990" s="8">
        <f>A1989+'Infectados Brasil'!$M$12</f>
        <v>43985.400000005786</v>
      </c>
      <c r="B1990" s="7">
        <f>B1989+'Infectados Brasil'!$M$12</f>
        <v>99.399999999996496</v>
      </c>
      <c r="C1990" s="9">
        <f>C1989+(F1989*'Infectados Brasil'!$M$12)</f>
        <v>7507054.6050865762</v>
      </c>
      <c r="D1990" s="23">
        <f>D1989+(G1989*'Infectados Brasil'!$M$12)</f>
        <v>15506943.955593742</v>
      </c>
      <c r="E1990" s="23">
        <f>E1989+(H1989*'Infectados Brasil'!$M$12)</f>
        <v>186986002.43932018</v>
      </c>
      <c r="F1990" s="23">
        <f>-('Infectados Brasil'!$M$9*C1990*(D1990/$M$1))</f>
        <v>-206879.8213437548</v>
      </c>
      <c r="G1990" s="23">
        <f>('Infectados Brasil'!$M$9*C1990*(D1990/$M$1))-('Infectados Brasil'!$M$10*D1990)</f>
        <v>-1343814.5742156194</v>
      </c>
      <c r="H1990" s="23">
        <f>('Infectados Brasil'!$M$10*D1990)</f>
        <v>1550694.3955593742</v>
      </c>
      <c r="I1990" s="27">
        <f>(C1990/$M$1)*'Infectados Brasil'!$M$14</f>
        <v>0.13341108469611002</v>
      </c>
      <c r="J1990" s="4">
        <v>1</v>
      </c>
    </row>
    <row r="1991" spans="1:10" x14ac:dyDescent="0.25">
      <c r="A1991" s="8">
        <f>A1990+'Infectados Brasil'!$M$12</f>
        <v>43985.450000005789</v>
      </c>
      <c r="B1991" s="7">
        <f>B1990+'Infectados Brasil'!$M$12</f>
        <v>99.449999999996493</v>
      </c>
      <c r="C1991" s="9">
        <f>C1990+(F1990*'Infectados Brasil'!$M$12)</f>
        <v>7496710.6140193883</v>
      </c>
      <c r="D1991" s="23">
        <f>D1990+(G1990*'Infectados Brasil'!$M$12)</f>
        <v>15439753.226882961</v>
      </c>
      <c r="E1991" s="23">
        <f>E1990+(H1990*'Infectados Brasil'!$M$12)</f>
        <v>187063537.15909815</v>
      </c>
      <c r="F1991" s="23">
        <f>-('Infectados Brasil'!$M$9*C1991*(D1991/$M$1))</f>
        <v>-205699.59742272017</v>
      </c>
      <c r="G1991" s="23">
        <f>('Infectados Brasil'!$M$9*C1991*(D1991/$M$1))-('Infectados Brasil'!$M$10*D1991)</f>
        <v>-1338275.725265576</v>
      </c>
      <c r="H1991" s="23">
        <f>('Infectados Brasil'!$M$10*D1991)</f>
        <v>1543975.3226882962</v>
      </c>
      <c r="I1991" s="27">
        <f>(C1991/$M$1)*'Infectados Brasil'!$M$14</f>
        <v>0.13322725719771597</v>
      </c>
      <c r="J1991" s="4">
        <v>1</v>
      </c>
    </row>
    <row r="1992" spans="1:10" x14ac:dyDescent="0.25">
      <c r="A1992" s="8">
        <f>A1991+'Infectados Brasil'!$M$12</f>
        <v>43985.500000005792</v>
      </c>
      <c r="B1992" s="7">
        <f>B1991+'Infectados Brasil'!$M$12</f>
        <v>99.49999999999649</v>
      </c>
      <c r="C1992" s="9">
        <f>C1991+(F1991*'Infectados Brasil'!$M$12)</f>
        <v>7486425.6341482522</v>
      </c>
      <c r="D1992" s="23">
        <f>D1991+(G1991*'Infectados Brasil'!$M$12)</f>
        <v>15372839.440619681</v>
      </c>
      <c r="E1992" s="23">
        <f>E1991+(H1991*'Infectados Brasil'!$M$12)</f>
        <v>187140735.92523256</v>
      </c>
      <c r="F1992" s="23">
        <f>-('Infectados Brasil'!$M$9*C1992*(D1992/$M$1))</f>
        <v>-204527.14050975454</v>
      </c>
      <c r="G1992" s="23">
        <f>('Infectados Brasil'!$M$9*C1992*(D1992/$M$1))-('Infectados Brasil'!$M$10*D1992)</f>
        <v>-1332756.8035522136</v>
      </c>
      <c r="H1992" s="23">
        <f>('Infectados Brasil'!$M$10*D1992)</f>
        <v>1537283.9440619682</v>
      </c>
      <c r="I1992" s="27">
        <f>(C1992/$M$1)*'Infectados Brasil'!$M$14</f>
        <v>0.13304447841257749</v>
      </c>
      <c r="J1992" s="4">
        <v>1</v>
      </c>
    </row>
    <row r="1993" spans="1:10" x14ac:dyDescent="0.25">
      <c r="A1993" s="8">
        <f>A1992+'Infectados Brasil'!$M$12</f>
        <v>43985.550000005795</v>
      </c>
      <c r="B1993" s="7">
        <f>B1992+'Infectados Brasil'!$M$12</f>
        <v>99.549999999996487</v>
      </c>
      <c r="C1993" s="9">
        <f>C1992+(F1992*'Infectados Brasil'!$M$12)</f>
        <v>7476199.2771227648</v>
      </c>
      <c r="D1993" s="23">
        <f>D1992+(G1992*'Infectados Brasil'!$M$12)</f>
        <v>15306201.600442071</v>
      </c>
      <c r="E1993" s="23">
        <f>E1992+(H1992*'Infectados Brasil'!$M$12)</f>
        <v>187217600.12243566</v>
      </c>
      <c r="F1993" s="23">
        <f>-('Infectados Brasil'!$M$9*C1993*(D1993/$M$1))</f>
        <v>-203362.39056550866</v>
      </c>
      <c r="G1993" s="23">
        <f>('Infectados Brasil'!$M$9*C1993*(D1993/$M$1))-('Infectados Brasil'!$M$10*D1993)</f>
        <v>-1327257.7694786985</v>
      </c>
      <c r="H1993" s="23">
        <f>('Infectados Brasil'!$M$10*D1993)</f>
        <v>1530620.1600442072</v>
      </c>
      <c r="I1993" s="27">
        <f>(C1993/$M$1)*'Infectados Brasil'!$M$14</f>
        <v>0.13286274143915314</v>
      </c>
      <c r="J1993" s="4">
        <v>1</v>
      </c>
    </row>
    <row r="1994" spans="1:10" x14ac:dyDescent="0.25">
      <c r="A1994" s="8">
        <f>A1993+'Infectados Brasil'!$M$12</f>
        <v>43985.600000005797</v>
      </c>
      <c r="B1994" s="7">
        <f>B1993+'Infectados Brasil'!$M$12</f>
        <v>99.599999999996484</v>
      </c>
      <c r="C1994" s="9">
        <f>C1993+(F1993*'Infectados Brasil'!$M$12)</f>
        <v>7466031.1575944899</v>
      </c>
      <c r="D1994" s="23">
        <f>D1993+(G1993*'Infectados Brasil'!$M$12)</f>
        <v>15239838.711968135</v>
      </c>
      <c r="E1994" s="23">
        <f>E1993+(H1993*'Infectados Brasil'!$M$12)</f>
        <v>187294131.13043788</v>
      </c>
      <c r="F1994" s="23">
        <f>-('Infectados Brasil'!$M$9*C1994*(D1994/$M$1))</f>
        <v>-202205.28808767762</v>
      </c>
      <c r="G1994" s="23">
        <f>('Infectados Brasil'!$M$9*C1994*(D1994/$M$1))-('Infectados Brasil'!$M$10*D1994)</f>
        <v>-1321778.583109136</v>
      </c>
      <c r="H1994" s="23">
        <f>('Infectados Brasil'!$M$10*D1994)</f>
        <v>1523983.8711968136</v>
      </c>
      <c r="I1994" s="27">
        <f>(C1994/$M$1)*'Infectados Brasil'!$M$14</f>
        <v>0.13268203942925064</v>
      </c>
      <c r="J1994" s="4">
        <v>1</v>
      </c>
    </row>
    <row r="1995" spans="1:10" x14ac:dyDescent="0.25">
      <c r="A1995" s="8">
        <f>A1994+'Infectados Brasil'!$M$12</f>
        <v>43985.6500000058</v>
      </c>
      <c r="B1995" s="7">
        <f>B1994+'Infectados Brasil'!$M$12</f>
        <v>99.649999999996481</v>
      </c>
      <c r="C1995" s="9">
        <f>C1994+(F1994*'Infectados Brasil'!$M$12)</f>
        <v>7455920.8931901064</v>
      </c>
      <c r="D1995" s="23">
        <f>D1994+(G1994*'Infectados Brasil'!$M$12)</f>
        <v>15173749.782812679</v>
      </c>
      <c r="E1995" s="23">
        <f>E1994+(H1994*'Infectados Brasil'!$M$12)</f>
        <v>187370330.32399774</v>
      </c>
      <c r="F1995" s="23">
        <f>-('Infectados Brasil'!$M$9*C1995*(D1995/$M$1))</f>
        <v>-201055.77410562514</v>
      </c>
      <c r="G1995" s="23">
        <f>('Infectados Brasil'!$M$9*C1995*(D1995/$M$1))-('Infectados Brasil'!$M$10*D1995)</f>
        <v>-1316319.2041756427</v>
      </c>
      <c r="H1995" s="23">
        <f>('Infectados Brasil'!$M$10*D1995)</f>
        <v>1517374.9782812679</v>
      </c>
      <c r="I1995" s="27">
        <f>(C1995/$M$1)*'Infectados Brasil'!$M$14</f>
        <v>0.13250236558754988</v>
      </c>
      <c r="J1995" s="4">
        <v>1</v>
      </c>
    </row>
    <row r="1996" spans="1:10" x14ac:dyDescent="0.25">
      <c r="A1996" s="8">
        <f>A1995+'Infectados Brasil'!$M$12</f>
        <v>43985.700000005803</v>
      </c>
      <c r="B1996" s="7">
        <f>B1995+'Infectados Brasil'!$M$12</f>
        <v>99.699999999996479</v>
      </c>
      <c r="C1996" s="9">
        <f>C1995+(F1995*'Infectados Brasil'!$M$12)</f>
        <v>7445868.1044848254</v>
      </c>
      <c r="D1996" s="23">
        <f>D1995+(G1995*'Infectados Brasil'!$M$12)</f>
        <v>15107933.822603896</v>
      </c>
      <c r="E1996" s="23">
        <f>E1995+(H1995*'Infectados Brasil'!$M$12)</f>
        <v>187446199.0729118</v>
      </c>
      <c r="F1996" s="23">
        <f>-('Infectados Brasil'!$M$9*C1996*(D1996/$M$1))</f>
        <v>-199913.79017506563</v>
      </c>
      <c r="G1996" s="23">
        <f>('Infectados Brasil'!$M$9*C1996*(D1996/$M$1))-('Infectados Brasil'!$M$10*D1996)</f>
        <v>-1310879.592085324</v>
      </c>
      <c r="H1996" s="23">
        <f>('Infectados Brasil'!$M$10*D1996)</f>
        <v>1510793.3822603896</v>
      </c>
      <c r="I1996" s="27">
        <f>(C1996/$M$1)*'Infectados Brasil'!$M$14</f>
        <v>0.13232371317113031</v>
      </c>
      <c r="J1996" s="4">
        <v>1</v>
      </c>
    </row>
    <row r="1997" spans="1:10" x14ac:dyDescent="0.25">
      <c r="A1997" s="8">
        <f>A1996+'Infectados Brasil'!$M$12</f>
        <v>43985.750000005806</v>
      </c>
      <c r="B1997" s="7">
        <f>B1996+'Infectados Brasil'!$M$12</f>
        <v>99.749999999996476</v>
      </c>
      <c r="C1997" s="9">
        <f>C1996+(F1996*'Infectados Brasil'!$M$12)</f>
        <v>7435872.4149760725</v>
      </c>
      <c r="D1997" s="23">
        <f>D1996+(G1996*'Infectados Brasil'!$M$12)</f>
        <v>15042389.84299963</v>
      </c>
      <c r="E1997" s="23">
        <f>E1996+(H1996*'Infectados Brasil'!$M$12)</f>
        <v>187521738.74202481</v>
      </c>
      <c r="F1997" s="23">
        <f>-('Infectados Brasil'!$M$9*C1997*(D1997/$M$1))</f>
        <v>-198779.27837280461</v>
      </c>
      <c r="G1997" s="23">
        <f>('Infectados Brasil'!$M$9*C1997*(D1997/$M$1))-('Infectados Brasil'!$M$10*D1997)</f>
        <v>-1305459.7059271585</v>
      </c>
      <c r="H1997" s="23">
        <f>('Infectados Brasil'!$M$10*D1997)</f>
        <v>1504238.9842999631</v>
      </c>
      <c r="I1997" s="27">
        <f>(C1997/$M$1)*'Infectados Brasil'!$M$14</f>
        <v>0.13214607548900334</v>
      </c>
      <c r="J1997" s="4">
        <v>1</v>
      </c>
    </row>
    <row r="1998" spans="1:10" x14ac:dyDescent="0.25">
      <c r="A1998" s="8">
        <f>A1997+'Infectados Brasil'!$M$12</f>
        <v>43985.800000005809</v>
      </c>
      <c r="B1998" s="7">
        <f>B1997+'Infectados Brasil'!$M$12</f>
        <v>99.799999999996473</v>
      </c>
      <c r="C1998" s="9">
        <f>C1997+(F1997*'Infectados Brasil'!$M$12)</f>
        <v>7425933.4510574322</v>
      </c>
      <c r="D1998" s="23">
        <f>D1997+(G1997*'Infectados Brasil'!$M$12)</f>
        <v>14977116.857703272</v>
      </c>
      <c r="E1998" s="23">
        <f>E1997+(H1997*'Infectados Brasil'!$M$12)</f>
        <v>187596950.6912398</v>
      </c>
      <c r="F1998" s="23">
        <f>-('Infectados Brasil'!$M$9*C1998*(D1998/$M$1))</f>
        <v>-197652.18129153503</v>
      </c>
      <c r="G1998" s="23">
        <f>('Infectados Brasil'!$M$9*C1998*(D1998/$M$1))-('Infectados Brasil'!$M$10*D1998)</f>
        <v>-1300059.5044787922</v>
      </c>
      <c r="H1998" s="23">
        <f>('Infectados Brasil'!$M$10*D1998)</f>
        <v>1497711.6857703272</v>
      </c>
      <c r="I1998" s="27">
        <f>(C1998/$M$1)*'Infectados Brasil'!$M$14</f>
        <v>0.13196944590164919</v>
      </c>
      <c r="J1998" s="4">
        <v>1</v>
      </c>
    </row>
    <row r="1999" spans="1:10" x14ac:dyDescent="0.25">
      <c r="A1999" s="8">
        <f>A1998+'Infectados Brasil'!$M$12</f>
        <v>43985.850000005812</v>
      </c>
      <c r="B1999" s="7">
        <f>B1998+'Infectados Brasil'!$M$12</f>
        <v>99.84999999999647</v>
      </c>
      <c r="C1999" s="9">
        <f>C1998+(F1998*'Infectados Brasil'!$M$12)</f>
        <v>7416050.8419928551</v>
      </c>
      <c r="D1999" s="23">
        <f>D1998+(G1998*'Infectados Brasil'!$M$12)</f>
        <v>14912113.882479332</v>
      </c>
      <c r="E1999" s="23">
        <f>E1998+(H1998*'Infectados Brasil'!$M$12)</f>
        <v>187671836.27552831</v>
      </c>
      <c r="F1999" s="23">
        <f>-('Infectados Brasil'!$M$9*C1999*(D1999/$M$1))</f>
        <v>-196532.44203469058</v>
      </c>
      <c r="G1999" s="23">
        <f>('Infectados Brasil'!$M$9*C1999*(D1999/$M$1))-('Infectados Brasil'!$M$10*D1999)</f>
        <v>-1294678.9462132426</v>
      </c>
      <c r="H1999" s="23">
        <f>('Infectados Brasil'!$M$10*D1999)</f>
        <v>1491211.3882479332</v>
      </c>
      <c r="I1999" s="27">
        <f>(C1999/$M$1)*'Infectados Brasil'!$M$14</f>
        <v>0.13179381782055874</v>
      </c>
      <c r="J1999" s="4">
        <v>1</v>
      </c>
    </row>
    <row r="2000" spans="1:10" x14ac:dyDescent="0.25">
      <c r="A2000" s="8">
        <f>A1999+'Infectados Brasil'!$M$12</f>
        <v>43985.900000005815</v>
      </c>
      <c r="B2000" s="7">
        <f>B1999+'Infectados Brasil'!$M$12</f>
        <v>99.899999999996467</v>
      </c>
      <c r="C2000" s="9">
        <f>C1999+(F1999*'Infectados Brasil'!$M$12)</f>
        <v>7406224.2198911207</v>
      </c>
      <c r="D2000" s="23">
        <f>D1999+(G1999*'Infectados Brasil'!$M$12)</f>
        <v>14847379.93516867</v>
      </c>
      <c r="E2000" s="23">
        <f>E1999+(H1999*'Infectados Brasil'!$M$12)</f>
        <v>187746396.84494072</v>
      </c>
      <c r="F2000" s="23">
        <f>-('Infectados Brasil'!$M$9*C2000*(D2000/$M$1))</f>
        <v>-195420.00421135419</v>
      </c>
      <c r="G2000" s="23">
        <f>('Infectados Brasil'!$M$9*C2000*(D2000/$M$1))-('Infectados Brasil'!$M$10*D2000)</f>
        <v>-1289317.989305513</v>
      </c>
      <c r="H2000" s="23">
        <f>('Infectados Brasil'!$M$10*D2000)</f>
        <v>1484737.993516867</v>
      </c>
      <c r="I2000" s="27">
        <f>(C2000/$M$1)*'Infectados Brasil'!$M$14</f>
        <v>0.13161918470777934</v>
      </c>
      <c r="J2000" s="4">
        <v>1</v>
      </c>
    </row>
    <row r="2001" spans="1:10" x14ac:dyDescent="0.25">
      <c r="A2001" s="8">
        <f>A2000+'Infectados Brasil'!$M$12</f>
        <v>43985.950000005818</v>
      </c>
      <c r="B2001" s="7">
        <f>B2000+'Infectados Brasil'!$M$12</f>
        <v>99.949999999996464</v>
      </c>
      <c r="C2001" s="9">
        <f>C2000+(F2000*'Infectados Brasil'!$M$12)</f>
        <v>7396453.2196805533</v>
      </c>
      <c r="D2001" s="23">
        <f>D2000+(G2000*'Infectados Brasil'!$M$12)</f>
        <v>14782914.035703395</v>
      </c>
      <c r="E2001" s="23">
        <f>E2000+(H2000*'Infectados Brasil'!$M$12)</f>
        <v>187820633.74461657</v>
      </c>
      <c r="F2001" s="23">
        <f>-('Infectados Brasil'!$M$9*C2001*(D2001/$M$1))</f>
        <v>-194314.81193122166</v>
      </c>
      <c r="G2001" s="23">
        <f>('Infectados Brasil'!$M$9*C2001*(D2001/$M$1))-('Infectados Brasil'!$M$10*D2001)</f>
        <v>-1283976.5916391178</v>
      </c>
      <c r="H2001" s="23">
        <f>('Infectados Brasil'!$M$10*D2001)</f>
        <v>1478291.4035703395</v>
      </c>
      <c r="I2001" s="27">
        <f>(C2001/$M$1)*'Infectados Brasil'!$M$14</f>
        <v>0.13144554007546583</v>
      </c>
      <c r="J2001" s="4">
        <v>1</v>
      </c>
    </row>
    <row r="2002" spans="1:10" x14ac:dyDescent="0.25">
      <c r="A2002" s="8">
        <f>A2001+'Infectados Brasil'!$M$12</f>
        <v>43986.000000005821</v>
      </c>
      <c r="B2002" s="7">
        <f>B2001+'Infectados Brasil'!$M$12</f>
        <v>99.999999999996461</v>
      </c>
      <c r="C2002" s="9">
        <f>C2001+(F2001*'Infectados Brasil'!$M$12)</f>
        <v>7386737.4790839925</v>
      </c>
      <c r="D2002" s="23">
        <f>D2001+(G2001*'Infectados Brasil'!$M$12)</f>
        <v>14718715.206121439</v>
      </c>
      <c r="E2002" s="23">
        <f>E2001+(H2001*'Infectados Brasil'!$M$12)</f>
        <v>187894548.31479508</v>
      </c>
      <c r="F2002" s="23">
        <f>-('Infectados Brasil'!$M$9*C2002*(D2002/$M$1))</f>
        <v>-193216.80979961966</v>
      </c>
      <c r="G2002" s="23">
        <f>('Infectados Brasil'!$M$9*C2002*(D2002/$M$1))-('Infectados Brasil'!$M$10*D2002)</f>
        <v>-1278654.7108125242</v>
      </c>
      <c r="H2002" s="23">
        <f>('Infectados Brasil'!$M$10*D2002)</f>
        <v>1471871.5206121439</v>
      </c>
      <c r="I2002" s="27">
        <f>(C2002/$M$1)*'Infectados Brasil'!$M$14</f>
        <v>0.13127287748543551</v>
      </c>
      <c r="J2002" s="4">
        <v>1</v>
      </c>
    </row>
    <row r="2003" spans="1:10" x14ac:dyDescent="0.25">
      <c r="A2003" s="8">
        <f>A2002+'Infectados Brasil'!$M$12</f>
        <v>43986.050000005824</v>
      </c>
      <c r="B2003" s="7">
        <f>B2002+'Infectados Brasil'!$M$12</f>
        <v>100.04999999999646</v>
      </c>
      <c r="C2003" s="9">
        <f>C2002+(F2002*'Infectados Brasil'!$M$12)</f>
        <v>7377076.6385940118</v>
      </c>
      <c r="D2003" s="23">
        <f>D2002+(G2002*'Infectados Brasil'!$M$12)</f>
        <v>14654782.470580813</v>
      </c>
      <c r="E2003" s="23">
        <f>E2002+(H2002*'Infectados Brasil'!$M$12)</f>
        <v>187968141.89082569</v>
      </c>
      <c r="F2003" s="23">
        <f>-('Infectados Brasil'!$M$9*C2003*(D2003/$M$1))</f>
        <v>-192125.94291257721</v>
      </c>
      <c r="G2003" s="23">
        <f>('Infectados Brasil'!$M$9*C2003*(D2003/$M$1))-('Infectados Brasil'!$M$10*D2003)</f>
        <v>-1273352.3041455043</v>
      </c>
      <c r="H2003" s="23">
        <f>('Infectados Brasil'!$M$10*D2003)</f>
        <v>1465478.2470580814</v>
      </c>
      <c r="I2003" s="27">
        <f>(C2003/$M$1)*'Infectados Brasil'!$M$14</f>
        <v>0.13110119054872788</v>
      </c>
      <c r="J2003" s="4">
        <v>1</v>
      </c>
    </row>
    <row r="2004" spans="1:10" x14ac:dyDescent="0.25">
      <c r="A2004" s="8">
        <f>A2003+'Infectados Brasil'!$M$12</f>
        <v>43986.100000005827</v>
      </c>
      <c r="B2004" s="7">
        <f>B2003+'Infectados Brasil'!$M$12</f>
        <v>100.09999999999646</v>
      </c>
      <c r="C2004" s="9">
        <f>C2003+(F2003*'Infectados Brasil'!$M$12)</f>
        <v>7367470.3414483825</v>
      </c>
      <c r="D2004" s="23">
        <f>D2003+(G2003*'Infectados Brasil'!$M$12)</f>
        <v>14591114.855373537</v>
      </c>
      <c r="E2004" s="23">
        <f>E2003+(H2003*'Infectados Brasil'!$M$12)</f>
        <v>188041415.80317858</v>
      </c>
      <c r="F2004" s="23">
        <f>-('Infectados Brasil'!$M$9*C2004*(D2004/$M$1))</f>
        <v>-191042.15685195071</v>
      </c>
      <c r="G2004" s="23">
        <f>('Infectados Brasil'!$M$9*C2004*(D2004/$M$1))-('Infectados Brasil'!$M$10*D2004)</f>
        <v>-1268069.3286854031</v>
      </c>
      <c r="H2004" s="23">
        <f>('Infectados Brasil'!$M$10*D2004)</f>
        <v>1459111.4855373539</v>
      </c>
      <c r="I2004" s="27">
        <f>(C2004/$M$1)*'Infectados Brasil'!$M$14</f>
        <v>0.13093047292516838</v>
      </c>
      <c r="J2004" s="4">
        <v>1</v>
      </c>
    </row>
    <row r="2005" spans="1:10" x14ac:dyDescent="0.25">
      <c r="A2005" s="8">
        <f>A2004+'Infectados Brasil'!$M$12</f>
        <v>43986.150000005829</v>
      </c>
      <c r="B2005" s="7">
        <f>B2004+'Infectados Brasil'!$M$12</f>
        <v>100.14999999999645</v>
      </c>
      <c r="C2005" s="9">
        <f>C2004+(F2004*'Infectados Brasil'!$M$12)</f>
        <v>7357918.2336057853</v>
      </c>
      <c r="D2005" s="23">
        <f>D2004+(G2004*'Infectados Brasil'!$M$12)</f>
        <v>14527711.388939267</v>
      </c>
      <c r="E2005" s="23">
        <f>E2004+(H2004*'Infectados Brasil'!$M$12)</f>
        <v>188114371.37745544</v>
      </c>
      <c r="F2005" s="23">
        <f>-('Infectados Brasil'!$M$9*C2005*(D2005/$M$1))</f>
        <v>-189965.39768060128</v>
      </c>
      <c r="G2005" s="23">
        <f>('Infectados Brasil'!$M$9*C2005*(D2005/$M$1))-('Infectados Brasil'!$M$10*D2005)</f>
        <v>-1262805.7412133254</v>
      </c>
      <c r="H2005" s="23">
        <f>('Infectados Brasil'!$M$10*D2005)</f>
        <v>1452771.1388939267</v>
      </c>
      <c r="I2005" s="27">
        <f>(C2005/$M$1)*'Infectados Brasil'!$M$14</f>
        <v>0.13076071832293709</v>
      </c>
      <c r="J2005" s="4">
        <v>1</v>
      </c>
    </row>
    <row r="2006" spans="1:10" x14ac:dyDescent="0.25">
      <c r="A2006" s="8">
        <f>A2005+'Infectados Brasil'!$M$12</f>
        <v>43986.200000005832</v>
      </c>
      <c r="B2006" s="7">
        <f>B2005+'Infectados Brasil'!$M$12</f>
        <v>100.19999999999645</v>
      </c>
      <c r="C2006" s="9">
        <f>C2005+(F2005*'Infectados Brasil'!$M$12)</f>
        <v>7348419.963721755</v>
      </c>
      <c r="D2006" s="23">
        <f>D2005+(G2005*'Infectados Brasil'!$M$12)</f>
        <v>14464571.1018786</v>
      </c>
      <c r="E2006" s="23">
        <f>E2005+(H2005*'Infectados Brasil'!$M$12)</f>
        <v>188187009.93440014</v>
      </c>
      <c r="F2006" s="23">
        <f>-('Infectados Brasil'!$M$9*C2006*(D2006/$M$1))</f>
        <v>-188895.61193762365</v>
      </c>
      <c r="G2006" s="23">
        <f>('Infectados Brasil'!$M$9*C2006*(D2006/$M$1))-('Infectados Brasil'!$M$10*D2006)</f>
        <v>-1257561.4982502365</v>
      </c>
      <c r="H2006" s="23">
        <f>('Infectados Brasil'!$M$10*D2006)</f>
        <v>1446457.1101878602</v>
      </c>
      <c r="I2006" s="27">
        <f>(C2006/$M$1)*'Infectados Brasil'!$M$14</f>
        <v>0.13059192049814089</v>
      </c>
      <c r="J2006" s="4">
        <v>1</v>
      </c>
    </row>
    <row r="2007" spans="1:10" x14ac:dyDescent="0.25">
      <c r="A2007" s="8">
        <f>A2006+'Infectados Brasil'!$M$12</f>
        <v>43986.250000005835</v>
      </c>
      <c r="B2007" s="7">
        <f>B2006+'Infectados Brasil'!$M$12</f>
        <v>100.24999999999645</v>
      </c>
      <c r="C2007" s="9">
        <f>C2006+(F2006*'Infectados Brasil'!$M$12)</f>
        <v>7338975.1831248738</v>
      </c>
      <c r="D2007" s="23">
        <f>D2006+(G2006*'Infectados Brasil'!$M$12)</f>
        <v>14401693.026966088</v>
      </c>
      <c r="E2007" s="23">
        <f>E2006+(H2006*'Infectados Brasil'!$M$12)</f>
        <v>188259332.78990954</v>
      </c>
      <c r="F2007" s="23">
        <f>-('Infectados Brasil'!$M$9*C2007*(D2007/$M$1))</f>
        <v>-187832.74663362713</v>
      </c>
      <c r="G2007" s="23">
        <f>('Infectados Brasil'!$M$9*C2007*(D2007/$M$1))-('Infectados Brasil'!$M$10*D2007)</f>
        <v>-1252336.5560629817</v>
      </c>
      <c r="H2007" s="23">
        <f>('Infectados Brasil'!$M$10*D2007)</f>
        <v>1440169.3026966089</v>
      </c>
      <c r="I2007" s="27">
        <f>(C2007/$M$1)*'Infectados Brasil'!$M$14</f>
        <v>0.13042407325439062</v>
      </c>
      <c r="J2007" s="4">
        <v>1</v>
      </c>
    </row>
    <row r="2008" spans="1:10" x14ac:dyDescent="0.25">
      <c r="A2008" s="8">
        <f>A2007+'Infectados Brasil'!$M$12</f>
        <v>43986.300000005838</v>
      </c>
      <c r="B2008" s="7">
        <f>B2007+'Infectados Brasil'!$M$12</f>
        <v>100.29999999999644</v>
      </c>
      <c r="C2008" s="9">
        <f>C2007+(F2007*'Infectados Brasil'!$M$12)</f>
        <v>7329583.5457931925</v>
      </c>
      <c r="D2008" s="23">
        <f>D2007+(G2007*'Infectados Brasil'!$M$12)</f>
        <v>14339076.199162938</v>
      </c>
      <c r="E2008" s="23">
        <f>E2007+(H2007*'Infectados Brasil'!$M$12)</f>
        <v>188331341.25504437</v>
      </c>
      <c r="F2008" s="23">
        <f>-('Infectados Brasil'!$M$9*C2008*(D2008/$M$1))</f>
        <v>-186776.74924606681</v>
      </c>
      <c r="G2008" s="23">
        <f>('Infectados Brasil'!$M$9*C2008*(D2008/$M$1))-('Infectados Brasil'!$M$10*D2008)</f>
        <v>-1247130.8706702269</v>
      </c>
      <c r="H2008" s="23">
        <f>('Infectados Brasil'!$M$10*D2008)</f>
        <v>1433907.6199162938</v>
      </c>
      <c r="I2008" s="27">
        <f>(C2008/$M$1)*'Infectados Brasil'!$M$14</f>
        <v>0.13025717044238186</v>
      </c>
      <c r="J2008" s="4">
        <v>1</v>
      </c>
    </row>
    <row r="2009" spans="1:10" x14ac:dyDescent="0.25">
      <c r="A2009" s="8">
        <f>A2008+'Infectados Brasil'!$M$12</f>
        <v>43986.350000005841</v>
      </c>
      <c r="B2009" s="7">
        <f>B2008+'Infectados Brasil'!$M$12</f>
        <v>100.34999999999644</v>
      </c>
      <c r="C2009" s="9">
        <f>C2008+(F2008*'Infectados Brasil'!$M$12)</f>
        <v>7320244.7083308892</v>
      </c>
      <c r="D2009" s="23">
        <f>D2008+(G2008*'Infectados Brasil'!$M$12)</f>
        <v>14276719.655629426</v>
      </c>
      <c r="E2009" s="23">
        <f>E2008+(H2008*'Infectados Brasil'!$M$12)</f>
        <v>188403036.63604018</v>
      </c>
      <c r="F2009" s="23">
        <f>-('Infectados Brasil'!$M$9*C2009*(D2009/$M$1))</f>
        <v>-185727.56771462492</v>
      </c>
      <c r="G2009" s="23">
        <f>('Infectados Brasil'!$M$9*C2009*(D2009/$M$1))-('Infectados Brasil'!$M$10*D2009)</f>
        <v>-1241944.3978483179</v>
      </c>
      <c r="H2009" s="23">
        <f>('Infectados Brasil'!$M$10*D2009)</f>
        <v>1427671.9655629427</v>
      </c>
      <c r="I2009" s="27">
        <f>(C2009/$M$1)*'Infectados Brasil'!$M$14</f>
        <v>0.13009120595948037</v>
      </c>
      <c r="J2009" s="4">
        <v>1</v>
      </c>
    </row>
    <row r="2010" spans="1:10" x14ac:dyDescent="0.25">
      <c r="A2010" s="8">
        <f>A2009+'Infectados Brasil'!$M$12</f>
        <v>43986.400000005844</v>
      </c>
      <c r="B2010" s="7">
        <f>B2009+'Infectados Brasil'!$M$12</f>
        <v>100.39999999999644</v>
      </c>
      <c r="C2010" s="9">
        <f>C2009+(F2009*'Infectados Brasil'!$M$12)</f>
        <v>7310958.3299451582</v>
      </c>
      <c r="D2010" s="23">
        <f>D2009+(G2009*'Infectados Brasil'!$M$12)</f>
        <v>14214622.43573701</v>
      </c>
      <c r="E2010" s="23">
        <f>E2009+(H2009*'Infectados Brasil'!$M$12)</f>
        <v>188474420.23431832</v>
      </c>
      <c r="F2010" s="23">
        <f>-('Infectados Brasil'!$M$9*C2010*(D2010/$M$1))</f>
        <v>-184685.15043664223</v>
      </c>
      <c r="G2010" s="23">
        <f>('Infectados Brasil'!$M$9*C2010*(D2010/$M$1))-('Infectados Brasil'!$M$10*D2010)</f>
        <v>-1236777.0931370589</v>
      </c>
      <c r="H2010" s="23">
        <f>('Infectados Brasil'!$M$10*D2010)</f>
        <v>1421462.243573701</v>
      </c>
      <c r="I2010" s="27">
        <f>(C2010/$M$1)*'Infectados Brasil'!$M$14</f>
        <v>0.12992617374931109</v>
      </c>
      <c r="J2010" s="4">
        <v>1</v>
      </c>
    </row>
    <row r="2011" spans="1:10" x14ac:dyDescent="0.25">
      <c r="A2011" s="8">
        <f>A2010+'Infectados Brasil'!$M$12</f>
        <v>43986.450000005847</v>
      </c>
      <c r="B2011" s="7">
        <f>B2010+'Infectados Brasil'!$M$12</f>
        <v>100.44999999999644</v>
      </c>
      <c r="C2011" s="9">
        <f>C2010+(F2010*'Infectados Brasil'!$M$12)</f>
        <v>7301724.0724233259</v>
      </c>
      <c r="D2011" s="23">
        <f>D2010+(G2010*'Infectados Brasil'!$M$12)</f>
        <v>14152783.581080157</v>
      </c>
      <c r="E2011" s="23">
        <f>E2010+(H2010*'Infectados Brasil'!$M$12)</f>
        <v>188545493.346497</v>
      </c>
      <c r="F2011" s="23">
        <f>-('Infectados Brasil'!$M$9*C2011*(D2011/$M$1))</f>
        <v>-183649.44626259798</v>
      </c>
      <c r="G2011" s="23">
        <f>('Infectados Brasil'!$M$9*C2011*(D2011/$M$1))-('Infectados Brasil'!$M$10*D2011)</f>
        <v>-1231628.9118454177</v>
      </c>
      <c r="H2011" s="23">
        <f>('Infectados Brasil'!$M$10*D2011)</f>
        <v>1415278.3581080157</v>
      </c>
      <c r="I2011" s="27">
        <f>(C2011/$M$1)*'Infectados Brasil'!$M$14</f>
        <v>0.12976206780135169</v>
      </c>
      <c r="J2011" s="4">
        <v>1</v>
      </c>
    </row>
    <row r="2012" spans="1:10" x14ac:dyDescent="0.25">
      <c r="A2012" s="8">
        <f>A2011+'Infectados Brasil'!$M$12</f>
        <v>43986.50000000585</v>
      </c>
      <c r="B2012" s="7">
        <f>B2011+'Infectados Brasil'!$M$12</f>
        <v>100.49999999999643</v>
      </c>
      <c r="C2012" s="9">
        <f>C2011+(F2011*'Infectados Brasil'!$M$12)</f>
        <v>7292541.6001101956</v>
      </c>
      <c r="D2012" s="23">
        <f>D2011+(G2011*'Infectados Brasil'!$M$12)</f>
        <v>14091202.135487886</v>
      </c>
      <c r="E2012" s="23">
        <f>E2011+(H2011*'Infectados Brasil'!$M$12)</f>
        <v>188616257.26440239</v>
      </c>
      <c r="F2012" s="23">
        <f>-('Infectados Brasil'!$M$9*C2012*(D2012/$M$1))</f>
        <v>-182620.40449163876</v>
      </c>
      <c r="G2012" s="23">
        <f>('Infectados Brasil'!$M$9*C2012*(D2012/$M$1))-('Infectados Brasil'!$M$10*D2012)</f>
        <v>-1226499.80905715</v>
      </c>
      <c r="H2012" s="23">
        <f>('Infectados Brasil'!$M$10*D2012)</f>
        <v>1409120.2135487888</v>
      </c>
      <c r="I2012" s="27">
        <f>(C2012/$M$1)*'Infectados Brasil'!$M$14</f>
        <v>0.12959888215052975</v>
      </c>
      <c r="J2012" s="4">
        <v>1</v>
      </c>
    </row>
    <row r="2013" spans="1:10" x14ac:dyDescent="0.25">
      <c r="A2013" s="8">
        <f>A2012+'Infectados Brasil'!$M$12</f>
        <v>43986.550000005853</v>
      </c>
      <c r="B2013" s="7">
        <f>B2012+'Infectados Brasil'!$M$12</f>
        <v>100.54999999999643</v>
      </c>
      <c r="C2013" s="9">
        <f>C2012+(F2012*'Infectados Brasil'!$M$12)</f>
        <v>7283410.5798856132</v>
      </c>
      <c r="D2013" s="23">
        <f>D2012+(G2012*'Infectados Brasil'!$M$12)</f>
        <v>14029877.145035028</v>
      </c>
      <c r="E2013" s="23">
        <f>E2012+(H2012*'Infectados Brasil'!$M$12)</f>
        <v>188686713.27507982</v>
      </c>
      <c r="F2013" s="23">
        <f>-('Infectados Brasil'!$M$9*C2013*(D2013/$M$1))</f>
        <v>-181597.97486715499</v>
      </c>
      <c r="G2013" s="23">
        <f>('Infectados Brasil'!$M$9*C2013*(D2013/$M$1))-('Infectados Brasil'!$M$10*D2013)</f>
        <v>-1221389.7396363479</v>
      </c>
      <c r="H2013" s="23">
        <f>('Infectados Brasil'!$M$10*D2013)</f>
        <v>1402987.7145035029</v>
      </c>
      <c r="I2013" s="27">
        <f>(C2013/$M$1)*'Infectados Brasil'!$M$14</f>
        <v>0.12943661087682432</v>
      </c>
      <c r="J2013" s="4">
        <v>1</v>
      </c>
    </row>
    <row r="2014" spans="1:10" x14ac:dyDescent="0.25">
      <c r="A2014" s="8">
        <f>A2013+'Infectados Brasil'!$M$12</f>
        <v>43986.600000005856</v>
      </c>
      <c r="B2014" s="7">
        <f>B2013+'Infectados Brasil'!$M$12</f>
        <v>100.59999999999643</v>
      </c>
      <c r="C2014" s="9">
        <f>C2013+(F2013*'Infectados Brasil'!$M$12)</f>
        <v>7274330.6811422557</v>
      </c>
      <c r="D2014" s="23">
        <f>D2013+(G2013*'Infectados Brasil'!$M$12)</f>
        <v>13968807.658053212</v>
      </c>
      <c r="E2014" s="23">
        <f>E2013+(H2013*'Infectados Brasil'!$M$12)</f>
        <v>188756862.66080499</v>
      </c>
      <c r="F2014" s="23">
        <f>-('Infectados Brasil'!$M$9*C2014*(D2014/$M$1))</f>
        <v>-180582.10757240502</v>
      </c>
      <c r="G2014" s="23">
        <f>('Infectados Brasil'!$M$9*C2014*(D2014/$M$1))-('Infectados Brasil'!$M$10*D2014)</f>
        <v>-1216298.6582329161</v>
      </c>
      <c r="H2014" s="23">
        <f>('Infectados Brasil'!$M$10*D2014)</f>
        <v>1396880.7658053213</v>
      </c>
      <c r="I2014" s="27">
        <f>(C2014/$M$1)*'Infectados Brasil'!$M$14</f>
        <v>0.12927524810487093</v>
      </c>
      <c r="J2014" s="4">
        <v>1</v>
      </c>
    </row>
    <row r="2015" spans="1:10" x14ac:dyDescent="0.25">
      <c r="A2015" s="8">
        <f>A2014+'Infectados Brasil'!$M$12</f>
        <v>43986.650000005859</v>
      </c>
      <c r="B2015" s="7">
        <f>B2014+'Infectados Brasil'!$M$12</f>
        <v>100.64999999999642</v>
      </c>
      <c r="C2015" s="9">
        <f>C2014+(F2014*'Infectados Brasil'!$M$12)</f>
        <v>7265301.5757636353</v>
      </c>
      <c r="D2015" s="23">
        <f>D2014+(G2014*'Infectados Brasil'!$M$12)</f>
        <v>13907992.725141566</v>
      </c>
      <c r="E2015" s="23">
        <f>E2014+(H2014*'Infectados Brasil'!$M$12)</f>
        <v>188826706.69909525</v>
      </c>
      <c r="F2015" s="23">
        <f>-('Infectados Brasil'!$M$9*C2015*(D2015/$M$1))</f>
        <v>-179572.75322618597</v>
      </c>
      <c r="G2015" s="23">
        <f>('Infectados Brasil'!$M$9*C2015*(D2015/$M$1))-('Infectados Brasil'!$M$10*D2015)</f>
        <v>-1211226.5192879708</v>
      </c>
      <c r="H2015" s="23">
        <f>('Infectados Brasil'!$M$10*D2015)</f>
        <v>1390799.2725141568</v>
      </c>
      <c r="I2015" s="27">
        <f>(C2015/$M$1)*'Infectados Brasil'!$M$14</f>
        <v>0.12911478800357087</v>
      </c>
      <c r="J2015" s="4">
        <v>1</v>
      </c>
    </row>
    <row r="2016" spans="1:10" x14ac:dyDescent="0.25">
      <c r="A2016" s="8">
        <f>A2015+'Infectados Brasil'!$M$12</f>
        <v>43986.700000005862</v>
      </c>
      <c r="B2016" s="7">
        <f>B2015+'Infectados Brasil'!$M$12</f>
        <v>100.69999999999642</v>
      </c>
      <c r="C2016" s="9">
        <f>C2015+(F2015*'Infectados Brasil'!$M$12)</f>
        <v>7256322.9381023264</v>
      </c>
      <c r="D2016" s="23">
        <f>D2015+(G2015*'Infectados Brasil'!$M$12)</f>
        <v>13847431.399177168</v>
      </c>
      <c r="E2016" s="23">
        <f>E2015+(H2015*'Infectados Brasil'!$M$12)</f>
        <v>188896246.66272095</v>
      </c>
      <c r="F2016" s="23">
        <f>-('Infectados Brasil'!$M$9*C2016*(D2016/$M$1))</f>
        <v>-178569.86287855098</v>
      </c>
      <c r="G2016" s="23">
        <f>('Infectados Brasil'!$M$9*C2016*(D2016/$M$1))-('Infectados Brasil'!$M$10*D2016)</f>
        <v>-1206173.2770391658</v>
      </c>
      <c r="H2016" s="23">
        <f>('Infectados Brasil'!$M$10*D2016)</f>
        <v>1384743.1399177168</v>
      </c>
      <c r="I2016" s="27">
        <f>(C2016/$M$1)*'Infectados Brasil'!$M$14</f>
        <v>0.1289552247857042</v>
      </c>
      <c r="J2016" s="4">
        <v>1</v>
      </c>
    </row>
    <row r="2017" spans="1:10" x14ac:dyDescent="0.25">
      <c r="A2017" s="8">
        <f>A2016+'Infectados Brasil'!$M$12</f>
        <v>43986.750000005864</v>
      </c>
      <c r="B2017" s="7">
        <f>B2016+'Infectados Brasil'!$M$12</f>
        <v>100.74999999999642</v>
      </c>
      <c r="C2017" s="9">
        <f>C2016+(F2016*'Infectados Brasil'!$M$12)</f>
        <v>7247394.444958399</v>
      </c>
      <c r="D2017" s="23">
        <f>D2016+(G2016*'Infectados Brasil'!$M$12)</f>
        <v>13787122.73532521</v>
      </c>
      <c r="E2017" s="23">
        <f>E2016+(H2016*'Infectados Brasil'!$M$12)</f>
        <v>188965483.81971684</v>
      </c>
      <c r="F2017" s="23">
        <f>-('Infectados Brasil'!$M$9*C2017*(D2017/$M$1))</f>
        <v>-177573.38800657244</v>
      </c>
      <c r="G2017" s="23">
        <f>('Infectados Brasil'!$M$9*C2017*(D2017/$M$1))-('Infectados Brasil'!$M$10*D2017)</f>
        <v>-1201138.8855259486</v>
      </c>
      <c r="H2017" s="23">
        <f>('Infectados Brasil'!$M$10*D2017)</f>
        <v>1378712.273532521</v>
      </c>
      <c r="I2017" s="27">
        <f>(C2017/$M$1)*'Infectados Brasil'!$M$14</f>
        <v>0.12879655270754639</v>
      </c>
      <c r="J2017" s="4">
        <v>1</v>
      </c>
    </row>
    <row r="2018" spans="1:10" x14ac:dyDescent="0.25">
      <c r="A2018" s="8">
        <f>A2017+'Infectados Brasil'!$M$12</f>
        <v>43986.800000005867</v>
      </c>
      <c r="B2018" s="7">
        <f>B2017+'Infectados Brasil'!$M$12</f>
        <v>100.79999999999642</v>
      </c>
      <c r="C2018" s="9">
        <f>C2017+(F2017*'Infectados Brasil'!$M$12)</f>
        <v>7238515.7755580703</v>
      </c>
      <c r="D2018" s="23">
        <f>D2017+(G2017*'Infectados Brasil'!$M$12)</f>
        <v>13727065.791048912</v>
      </c>
      <c r="E2018" s="23">
        <f>E2017+(H2017*'Infectados Brasil'!$M$12)</f>
        <v>189034419.43339348</v>
      </c>
      <c r="F2018" s="23">
        <f>-('Infectados Brasil'!$M$9*C2018*(D2018/$M$1))</f>
        <v>-176583.28051015007</v>
      </c>
      <c r="G2018" s="23">
        <f>('Infectados Brasil'!$M$9*C2018*(D2018/$M$1))-('Infectados Brasil'!$M$10*D2018)</f>
        <v>-1196123.2985947412</v>
      </c>
      <c r="H2018" s="23">
        <f>('Infectados Brasil'!$M$10*D2018)</f>
        <v>1372706.5791048913</v>
      </c>
      <c r="I2018" s="27">
        <f>(C2018/$M$1)*'Infectados Brasil'!$M$14</f>
        <v>0.12863876606848912</v>
      </c>
      <c r="J2018" s="4">
        <v>1</v>
      </c>
    </row>
    <row r="2019" spans="1:10" x14ac:dyDescent="0.25">
      <c r="A2019" s="8">
        <f>A2018+'Infectados Brasil'!$M$12</f>
        <v>43986.85000000587</v>
      </c>
      <c r="B2019" s="7">
        <f>B2018+'Infectados Brasil'!$M$12</f>
        <v>100.84999999999641</v>
      </c>
      <c r="C2019" s="9">
        <f>C2018+(F2018*'Infectados Brasil'!$M$12)</f>
        <v>7229686.6115325624</v>
      </c>
      <c r="D2019" s="23">
        <f>D2018+(G2018*'Infectados Brasil'!$M$12)</f>
        <v>13667259.626119176</v>
      </c>
      <c r="E2019" s="23">
        <f>E2018+(H2018*'Infectados Brasil'!$M$12)</f>
        <v>189103054.76234871</v>
      </c>
      <c r="F2019" s="23">
        <f>-('Infectados Brasil'!$M$9*C2019*(D2019/$M$1))</f>
        <v>-175599.49270786412</v>
      </c>
      <c r="G2019" s="23">
        <f>('Infectados Brasil'!$M$9*C2019*(D2019/$M$1))-('Infectados Brasil'!$M$10*D2019)</f>
        <v>-1191126.4699040535</v>
      </c>
      <c r="H2019" s="23">
        <f>('Infectados Brasil'!$M$10*D2019)</f>
        <v>1366725.9626119176</v>
      </c>
      <c r="I2019" s="27">
        <f>(C2019/$M$1)*'Infectados Brasil'!$M$14</f>
        <v>0.12848185921066441</v>
      </c>
      <c r="J2019" s="4">
        <v>1</v>
      </c>
    </row>
    <row r="2020" spans="1:10" x14ac:dyDescent="0.25">
      <c r="A2020" s="8">
        <f>A2019+'Infectados Brasil'!$M$12</f>
        <v>43986.900000005873</v>
      </c>
      <c r="B2020" s="7">
        <f>B2019+'Infectados Brasil'!$M$12</f>
        <v>100.89999999999641</v>
      </c>
      <c r="C2020" s="9">
        <f>C2019+(F2019*'Infectados Brasil'!$M$12)</f>
        <v>7220906.6368971691</v>
      </c>
      <c r="D2020" s="23">
        <f>D2019+(G2019*'Infectados Brasil'!$M$12)</f>
        <v>13607703.302623974</v>
      </c>
      <c r="E2020" s="23">
        <f>E2019+(H2019*'Infectados Brasil'!$M$12)</f>
        <v>189171391.06047931</v>
      </c>
      <c r="F2020" s="23">
        <f>-('Infectados Brasil'!$M$9*C2020*(D2020/$M$1))</f>
        <v>-174621.97733287307</v>
      </c>
      <c r="G2020" s="23">
        <f>('Infectados Brasil'!$M$9*C2020*(D2020/$M$1))-('Infectados Brasil'!$M$10*D2020)</f>
        <v>-1186148.3529295244</v>
      </c>
      <c r="H2020" s="23">
        <f>('Infectados Brasil'!$M$10*D2020)</f>
        <v>1360770.3302623974</v>
      </c>
      <c r="I2020" s="27">
        <f>(C2020/$M$1)*'Infectados Brasil'!$M$14</f>
        <v>0.12832582651857252</v>
      </c>
      <c r="J2020" s="4">
        <v>1</v>
      </c>
    </row>
    <row r="2021" spans="1:10" x14ac:dyDescent="0.25">
      <c r="A2021" s="8">
        <f>A2020+'Infectados Brasil'!$M$12</f>
        <v>43986.950000005876</v>
      </c>
      <c r="B2021" s="7">
        <f>B2020+'Infectados Brasil'!$M$12</f>
        <v>100.94999999999641</v>
      </c>
      <c r="C2021" s="9">
        <f>C2020+(F2020*'Infectados Brasil'!$M$12)</f>
        <v>7212175.5380305257</v>
      </c>
      <c r="D2021" s="23">
        <f>D2020+(G2020*'Infectados Brasil'!$M$12)</f>
        <v>13548395.884977497</v>
      </c>
      <c r="E2021" s="23">
        <f>E2020+(H2020*'Infectados Brasil'!$M$12)</f>
        <v>189239429.57699242</v>
      </c>
      <c r="F2021" s="23">
        <f>-('Infectados Brasil'!$M$9*C2021*(D2021/$M$1))</f>
        <v>-173650.68752885435</v>
      </c>
      <c r="G2021" s="23">
        <f>('Infectados Brasil'!$M$9*C2021*(D2021/$M$1))-('Infectados Brasil'!$M$10*D2021)</f>
        <v>-1181188.9009688953</v>
      </c>
      <c r="H2021" s="23">
        <f>('Infectados Brasil'!$M$10*D2021)</f>
        <v>1354839.5884977498</v>
      </c>
      <c r="I2021" s="27">
        <f>(C2021/$M$1)*'Infectados Brasil'!$M$14</f>
        <v>0.12817066241871392</v>
      </c>
      <c r="J2021" s="4">
        <v>1</v>
      </c>
    </row>
    <row r="2022" spans="1:10" x14ac:dyDescent="0.25">
      <c r="A2022" s="8">
        <f>A2021+'Infectados Brasil'!$M$12</f>
        <v>43987.000000005879</v>
      </c>
      <c r="B2022" s="7">
        <f>B2021+'Infectados Brasil'!$M$12</f>
        <v>100.9999999999964</v>
      </c>
      <c r="C2022" s="9">
        <f>C2021+(F2021*'Infectados Brasil'!$M$12)</f>
        <v>7203493.0036540832</v>
      </c>
      <c r="D2022" s="23">
        <f>D2021+(G2021*'Infectados Brasil'!$M$12)</f>
        <v>13489336.439929053</v>
      </c>
      <c r="E2022" s="23">
        <f>E2021+(H2021*'Infectados Brasil'!$M$12)</f>
        <v>189307171.55641732</v>
      </c>
      <c r="F2022" s="23">
        <f>-('Infectados Brasil'!$M$9*C2022*(D2022/$M$1))</f>
        <v>-172685.57684598921</v>
      </c>
      <c r="G2022" s="23">
        <f>('Infectados Brasil'!$M$9*C2022*(D2022/$M$1))-('Infectados Brasil'!$M$10*D2022)</f>
        <v>-1176248.0671469164</v>
      </c>
      <c r="H2022" s="23">
        <f>('Infectados Brasil'!$M$10*D2022)</f>
        <v>1348933.6439929055</v>
      </c>
      <c r="I2022" s="27">
        <f>(C2022/$M$1)*'Infectados Brasil'!$M$14</f>
        <v>0.12801636137922398</v>
      </c>
      <c r="J2022" s="4">
        <v>1</v>
      </c>
    </row>
    <row r="2023" spans="1:10" x14ac:dyDescent="0.25">
      <c r="A2023" s="8">
        <f>A2022+'Infectados Brasil'!$M$12</f>
        <v>43987.050000005882</v>
      </c>
      <c r="B2023" s="7">
        <f>B2022+'Infectados Brasil'!$M$12</f>
        <v>101.0499999999964</v>
      </c>
      <c r="C2023" s="9">
        <f>C2022+(F2022*'Infectados Brasil'!$M$12)</f>
        <v>7194858.724811784</v>
      </c>
      <c r="D2023" s="23">
        <f>D2022+(G2022*'Infectados Brasil'!$M$12)</f>
        <v>13430524.036571708</v>
      </c>
      <c r="E2023" s="23">
        <f>E2022+(H2022*'Infectados Brasil'!$M$12)</f>
        <v>189374618.23861697</v>
      </c>
      <c r="F2023" s="23">
        <f>-('Infectados Brasil'!$M$9*C2023*(D2023/$M$1))</f>
        <v>-171726.59923698998</v>
      </c>
      <c r="G2023" s="23">
        <f>('Infectados Brasil'!$M$9*C2023*(D2023/$M$1))-('Infectados Brasil'!$M$10*D2023)</f>
        <v>-1171325.8044201811</v>
      </c>
      <c r="H2023" s="23">
        <f>('Infectados Brasil'!$M$10*D2023)</f>
        <v>1343052.4036571709</v>
      </c>
      <c r="I2023" s="27">
        <f>(C2023/$M$1)*'Infectados Brasil'!$M$14</f>
        <v>0.12786291790951226</v>
      </c>
      <c r="J2023" s="4">
        <v>1</v>
      </c>
    </row>
    <row r="2024" spans="1:10" x14ac:dyDescent="0.25">
      <c r="A2024" s="8">
        <f>A2023+'Infectados Brasil'!$M$12</f>
        <v>43987.100000005885</v>
      </c>
      <c r="B2024" s="7">
        <f>B2023+'Infectados Brasil'!$M$12</f>
        <v>101.0999999999964</v>
      </c>
      <c r="C2024" s="9">
        <f>C2023+(F2023*'Infectados Brasil'!$M$12)</f>
        <v>7186272.3948499346</v>
      </c>
      <c r="D2024" s="23">
        <f>D2023+(G2023*'Infectados Brasil'!$M$12)</f>
        <v>13371957.746350698</v>
      </c>
      <c r="E2024" s="23">
        <f>E2023+(H2023*'Infectados Brasil'!$M$12)</f>
        <v>189441770.85879984</v>
      </c>
      <c r="F2024" s="23">
        <f>-('Infectados Brasil'!$M$9*C2024*(D2024/$M$1))</f>
        <v>-170773.7090531693</v>
      </c>
      <c r="G2024" s="23">
        <f>('Infectados Brasil'!$M$9*C2024*(D2024/$M$1))-('Infectados Brasil'!$M$10*D2024)</f>
        <v>-1166422.0655819008</v>
      </c>
      <c r="H2024" s="23">
        <f>('Infectados Brasil'!$M$10*D2024)</f>
        <v>1337195.77463507</v>
      </c>
      <c r="I2024" s="27">
        <f>(C2024/$M$1)*'Infectados Brasil'!$M$14</f>
        <v>0.12771032655990455</v>
      </c>
      <c r="J2024" s="4">
        <v>1</v>
      </c>
    </row>
    <row r="2025" spans="1:10" x14ac:dyDescent="0.25">
      <c r="A2025" s="8">
        <f>A2024+'Infectados Brasil'!$M$12</f>
        <v>43987.150000005888</v>
      </c>
      <c r="B2025" s="7">
        <f>B2024+'Infectados Brasil'!$M$12</f>
        <v>101.1499999999964</v>
      </c>
      <c r="C2025" s="9">
        <f>C2024+(F2024*'Infectados Brasil'!$M$12)</f>
        <v>7177733.7093972759</v>
      </c>
      <c r="D2025" s="23">
        <f>D2024+(G2024*'Infectados Brasil'!$M$12)</f>
        <v>13313636.643071603</v>
      </c>
      <c r="E2025" s="23">
        <f>E2024+(H2024*'Infectados Brasil'!$M$12)</f>
        <v>189508630.6475316</v>
      </c>
      <c r="F2025" s="23">
        <f>-('Infectados Brasil'!$M$9*C2025*(D2025/$M$1))</f>
        <v>-169826.86104055206</v>
      </c>
      <c r="G2025" s="23">
        <f>('Infectados Brasil'!$M$9*C2025*(D2025/$M$1))-('Infectados Brasil'!$M$10*D2025)</f>
        <v>-1161536.8032666082</v>
      </c>
      <c r="H2025" s="23">
        <f>('Infectados Brasil'!$M$10*D2025)</f>
        <v>1331363.6643071603</v>
      </c>
      <c r="I2025" s="27">
        <f>(C2025/$M$1)*'Infectados Brasil'!$M$14</f>
        <v>0.12755858192128874</v>
      </c>
      <c r="J2025" s="4">
        <v>1</v>
      </c>
    </row>
    <row r="2026" spans="1:10" x14ac:dyDescent="0.25">
      <c r="A2026" s="8">
        <f>A2025+'Infectados Brasil'!$M$12</f>
        <v>43987.200000005891</v>
      </c>
      <c r="B2026" s="7">
        <f>B2025+'Infectados Brasil'!$M$12</f>
        <v>101.19999999999639</v>
      </c>
      <c r="C2026" s="9">
        <f>C2025+(F2025*'Infectados Brasil'!$M$12)</f>
        <v>7169242.3663452482</v>
      </c>
      <c r="D2026" s="23">
        <f>D2025+(G2025*'Infectados Brasil'!$M$12)</f>
        <v>13255559.802908273</v>
      </c>
      <c r="E2026" s="23">
        <f>E2025+(H2025*'Infectados Brasil'!$M$12)</f>
        <v>189575198.83074695</v>
      </c>
      <c r="F2026" s="23">
        <f>-('Infectados Brasil'!$M$9*C2026*(D2026/$M$1))</f>
        <v>-168886.01033602786</v>
      </c>
      <c r="G2026" s="23">
        <f>('Infectados Brasil'!$M$9*C2026*(D2026/$M$1))-('Infectados Brasil'!$M$10*D2026)</f>
        <v>-1156669.9699547994</v>
      </c>
      <c r="H2026" s="23">
        <f>('Infectados Brasil'!$M$10*D2026)</f>
        <v>1325555.9802908273</v>
      </c>
      <c r="I2026" s="27">
        <f>(C2026/$M$1)*'Infectados Brasil'!$M$14</f>
        <v>0.1274076786247641</v>
      </c>
      <c r="J2026" s="4">
        <v>1</v>
      </c>
    </row>
    <row r="2027" spans="1:10" x14ac:dyDescent="0.25">
      <c r="A2027" s="8">
        <f>A2026+'Infectados Brasil'!$M$12</f>
        <v>43987.250000005894</v>
      </c>
      <c r="B2027" s="7">
        <f>B2026+'Infectados Brasil'!$M$12</f>
        <v>101.24999999999639</v>
      </c>
      <c r="C2027" s="9">
        <f>C2026+(F2026*'Infectados Brasil'!$M$12)</f>
        <v>7160798.0658284472</v>
      </c>
      <c r="D2027" s="23">
        <f>D2026+(G2026*'Infectados Brasil'!$M$12)</f>
        <v>13197726.304410534</v>
      </c>
      <c r="E2027" s="23">
        <f>E2026+(H2026*'Infectados Brasil'!$M$12)</f>
        <v>189641476.62976149</v>
      </c>
      <c r="F2027" s="23">
        <f>-('Infectados Brasil'!$M$9*C2027*(D2027/$M$1))</f>
        <v>-167951.11246354497</v>
      </c>
      <c r="G2027" s="23">
        <f>('Infectados Brasil'!$M$9*C2027*(D2027/$M$1))-('Infectados Brasil'!$M$10*D2027)</f>
        <v>-1151821.5179775085</v>
      </c>
      <c r="H2027" s="23">
        <f>('Infectados Brasil'!$M$10*D2027)</f>
        <v>1319772.6304410535</v>
      </c>
      <c r="I2027" s="27">
        <f>(C2027/$M$1)*'Infectados Brasil'!$M$14</f>
        <v>0.12725761134129412</v>
      </c>
      <c r="J2027" s="4">
        <v>1</v>
      </c>
    </row>
    <row r="2028" spans="1:10" x14ac:dyDescent="0.25">
      <c r="A2028" s="8">
        <f>A2027+'Infectados Brasil'!$M$12</f>
        <v>43987.300000005896</v>
      </c>
      <c r="B2028" s="7">
        <f>B2027+'Infectados Brasil'!$M$12</f>
        <v>101.29999999999639</v>
      </c>
      <c r="C2028" s="9">
        <f>C2027+(F2027*'Infectados Brasil'!$M$12)</f>
        <v>7152400.5102052698</v>
      </c>
      <c r="D2028" s="23">
        <f>D2027+(G2027*'Infectados Brasil'!$M$12)</f>
        <v>13140135.228511659</v>
      </c>
      <c r="E2028" s="23">
        <f>E2027+(H2027*'Infectados Brasil'!$M$12)</f>
        <v>189707465.26128355</v>
      </c>
      <c r="F2028" s="23">
        <f>-('Infectados Brasil'!$M$9*C2028*(D2028/$M$1))</f>
        <v>-167022.12333034407</v>
      </c>
      <c r="G2028" s="23">
        <f>('Infectados Brasil'!$M$9*C2028*(D2028/$M$1))-('Infectados Brasil'!$M$10*D2028)</f>
        <v>-1146991.3995208221</v>
      </c>
      <c r="H2028" s="23">
        <f>('Infectados Brasil'!$M$10*D2028)</f>
        <v>1314013.5228511661</v>
      </c>
      <c r="I2028" s="27">
        <f>(C2028/$M$1)*'Infectados Brasil'!$M$14</f>
        <v>0.12710837478136222</v>
      </c>
      <c r="J2028" s="4">
        <v>1</v>
      </c>
    </row>
    <row r="2029" spans="1:10" x14ac:dyDescent="0.25">
      <c r="A2029" s="8">
        <f>A2028+'Infectados Brasil'!$M$12</f>
        <v>43987.350000005899</v>
      </c>
      <c r="B2029" s="7">
        <f>B2028+'Infectados Brasil'!$M$12</f>
        <v>101.34999999999638</v>
      </c>
      <c r="C2029" s="9">
        <f>C2028+(F2028*'Infectados Brasil'!$M$12)</f>
        <v>7144049.4040387524</v>
      </c>
      <c r="D2029" s="23">
        <f>D2028+(G2028*'Infectados Brasil'!$M$12)</f>
        <v>13082785.658535618</v>
      </c>
      <c r="E2029" s="23">
        <f>E2028+(H2028*'Infectados Brasil'!$M$12)</f>
        <v>189773165.93742609</v>
      </c>
      <c r="F2029" s="23">
        <f>-('Infectados Brasil'!$M$9*C2029*(D2029/$M$1))</f>
        <v>-166098.99922323285</v>
      </c>
      <c r="G2029" s="23">
        <f>('Infectados Brasil'!$M$9*C2029*(D2029/$M$1))-('Infectados Brasil'!$M$10*D2029)</f>
        <v>-1142179.566630329</v>
      </c>
      <c r="H2029" s="23">
        <f>('Infectados Brasil'!$M$10*D2029)</f>
        <v>1308278.565853562</v>
      </c>
      <c r="I2029" s="27">
        <f>(C2029/$M$1)*'Infectados Brasil'!$M$14</f>
        <v>0.12695996369463153</v>
      </c>
      <c r="J2029" s="4">
        <v>1</v>
      </c>
    </row>
    <row r="2030" spans="1:10" x14ac:dyDescent="0.25">
      <c r="A2030" s="8">
        <f>A2029+'Infectados Brasil'!$M$12</f>
        <v>43987.400000005902</v>
      </c>
      <c r="B2030" s="7">
        <f>B2029+'Infectados Brasil'!$M$12</f>
        <v>101.39999999999638</v>
      </c>
      <c r="C2030" s="9">
        <f>C2029+(F2029*'Infectados Brasil'!$M$12)</f>
        <v>7135744.4540775912</v>
      </c>
      <c r="D2030" s="23">
        <f>D2029+(G2029*'Infectados Brasil'!$M$12)</f>
        <v>13025676.680204103</v>
      </c>
      <c r="E2030" s="23">
        <f>E2029+(H2029*'Infectados Brasil'!$M$12)</f>
        <v>189838579.86571878</v>
      </c>
      <c r="F2030" s="23">
        <f>-('Infectados Brasil'!$M$9*C2030*(D2030/$M$1))</f>
        <v>-165181.69680489934</v>
      </c>
      <c r="G2030" s="23">
        <f>('Infectados Brasil'!$M$9*C2030*(D2030/$M$1))-('Infectados Brasil'!$M$10*D2030)</f>
        <v>-1137385.9712155112</v>
      </c>
      <c r="H2030" s="23">
        <f>('Infectados Brasil'!$M$10*D2030)</f>
        <v>1302567.6680204105</v>
      </c>
      <c r="I2030" s="27">
        <f>(C2030/$M$1)*'Infectados Brasil'!$M$14</f>
        <v>0.12681237286960748</v>
      </c>
      <c r="J2030" s="4">
        <v>1</v>
      </c>
    </row>
    <row r="2031" spans="1:10" x14ac:dyDescent="0.25">
      <c r="A2031" s="8">
        <f>A2030+'Infectados Brasil'!$M$12</f>
        <v>43987.450000005905</v>
      </c>
      <c r="B2031" s="7">
        <f>B2030+'Infectados Brasil'!$M$12</f>
        <v>101.44999999999638</v>
      </c>
      <c r="C2031" s="9">
        <f>C2030+(F2030*'Infectados Brasil'!$M$12)</f>
        <v>7127485.3692373466</v>
      </c>
      <c r="D2031" s="23">
        <f>D2030+(G2030*'Infectados Brasil'!$M$12)</f>
        <v>12968807.381643327</v>
      </c>
      <c r="E2031" s="23">
        <f>E2030+(H2030*'Infectados Brasil'!$M$12)</f>
        <v>189903708.24911979</v>
      </c>
      <c r="F2031" s="23">
        <f>-('Infectados Brasil'!$M$9*C2031*(D2031/$M$1))</f>
        <v>-164270.17311026491</v>
      </c>
      <c r="G2031" s="23">
        <f>('Infectados Brasil'!$M$9*C2031*(D2031/$M$1))-('Infectados Brasil'!$M$10*D2031)</f>
        <v>-1132610.5650540679</v>
      </c>
      <c r="H2031" s="23">
        <f>('Infectados Brasil'!$M$10*D2031)</f>
        <v>1296880.7381643327</v>
      </c>
      <c r="I2031" s="27">
        <f>(C2031/$M$1)*'Infectados Brasil'!$M$14</f>
        <v>0.12666559713330369</v>
      </c>
      <c r="J2031" s="4">
        <v>1</v>
      </c>
    </row>
    <row r="2032" spans="1:10" x14ac:dyDescent="0.25">
      <c r="A2032" s="8">
        <f>A2031+'Infectados Brasil'!$M$12</f>
        <v>43987.500000005908</v>
      </c>
      <c r="B2032" s="7">
        <f>B2031+'Infectados Brasil'!$M$12</f>
        <v>101.49999999999638</v>
      </c>
      <c r="C2032" s="9">
        <f>C2031+(F2031*'Infectados Brasil'!$M$12)</f>
        <v>7119271.8605818329</v>
      </c>
      <c r="D2032" s="23">
        <f>D2031+(G2031*'Infectados Brasil'!$M$12)</f>
        <v>12912176.853390623</v>
      </c>
      <c r="E2032" s="23">
        <f>E2031+(H2031*'Infectados Brasil'!$M$12)</f>
        <v>189968552.286028</v>
      </c>
      <c r="F2032" s="23">
        <f>-('Infectados Brasil'!$M$9*C2032*(D2032/$M$1))</f>
        <v>-163364.3855428753</v>
      </c>
      <c r="G2032" s="23">
        <f>('Infectados Brasil'!$M$9*C2032*(D2032/$M$1))-('Infectados Brasil'!$M$10*D2032)</f>
        <v>-1127853.2997961871</v>
      </c>
      <c r="H2032" s="23">
        <f>('Infectados Brasil'!$M$10*D2032)</f>
        <v>1291217.6853390625</v>
      </c>
      <c r="I2032" s="27">
        <f>(C2032/$M$1)*'Infectados Brasil'!$M$14</f>
        <v>0.12651963135091143</v>
      </c>
      <c r="J2032" s="4">
        <v>1</v>
      </c>
    </row>
    <row r="2033" spans="1:10" x14ac:dyDescent="0.25">
      <c r="A2033" s="8">
        <f>A2032+'Infectados Brasil'!$M$12</f>
        <v>43987.550000005911</v>
      </c>
      <c r="B2033" s="7">
        <f>B2032+'Infectados Brasil'!$M$12</f>
        <v>101.54999999999637</v>
      </c>
      <c r="C2033" s="9">
        <f>C2032+(F2032*'Infectados Brasil'!$M$12)</f>
        <v>7111103.6413046895</v>
      </c>
      <c r="D2033" s="23">
        <f>D2032+(G2032*'Infectados Brasil'!$M$12)</f>
        <v>12855784.188400814</v>
      </c>
      <c r="E2033" s="23">
        <f>E2032+(H2032*'Infectados Brasil'!$M$12)</f>
        <v>190033113.17029494</v>
      </c>
      <c r="F2033" s="23">
        <f>-('Infectados Brasil'!$M$9*C2033*(D2033/$M$1))</f>
        <v>-162464.29187133082</v>
      </c>
      <c r="G2033" s="23">
        <f>('Infectados Brasil'!$M$9*C2033*(D2033/$M$1))-('Infectados Brasil'!$M$10*D2033)</f>
        <v>-1123114.1269687507</v>
      </c>
      <c r="H2033" s="23">
        <f>('Infectados Brasil'!$M$10*D2033)</f>
        <v>1285578.4188400814</v>
      </c>
      <c r="I2033" s="27">
        <f>(C2033/$M$1)*'Infectados Brasil'!$M$14</f>
        <v>0.12637447042547192</v>
      </c>
      <c r="J2033" s="4">
        <v>1</v>
      </c>
    </row>
    <row r="2034" spans="1:10" x14ac:dyDescent="0.25">
      <c r="A2034" s="8">
        <f>A2033+'Infectados Brasil'!$M$12</f>
        <v>43987.600000005914</v>
      </c>
      <c r="B2034" s="7">
        <f>B2033+'Infectados Brasil'!$M$12</f>
        <v>101.59999999999637</v>
      </c>
      <c r="C2034" s="9">
        <f>C2033+(F2033*'Infectados Brasil'!$M$12)</f>
        <v>7102980.4267111225</v>
      </c>
      <c r="D2034" s="23">
        <f>D2033+(G2033*'Infectados Brasil'!$M$12)</f>
        <v>12799628.482052376</v>
      </c>
      <c r="E2034" s="23">
        <f>E2033+(H2033*'Infectados Brasil'!$M$12)</f>
        <v>190097392.09123695</v>
      </c>
      <c r="F2034" s="23">
        <f>-('Infectados Brasil'!$M$9*C2034*(D2034/$M$1))</f>
        <v>-161569.85022575303</v>
      </c>
      <c r="G2034" s="23">
        <f>('Infectados Brasil'!$M$9*C2034*(D2034/$M$1))-('Infectados Brasil'!$M$10*D2034)</f>
        <v>-1118392.9979794845</v>
      </c>
      <c r="H2034" s="23">
        <f>('Infectados Brasil'!$M$10*D2034)</f>
        <v>1279962.8482052376</v>
      </c>
      <c r="I2034" s="27">
        <f>(C2034/$M$1)*'Infectados Brasil'!$M$14</f>
        <v>0.12623010929755193</v>
      </c>
      <c r="J2034" s="4">
        <v>1</v>
      </c>
    </row>
    <row r="2035" spans="1:10" x14ac:dyDescent="0.25">
      <c r="A2035" s="8">
        <f>A2034+'Infectados Brasil'!$M$12</f>
        <v>43987.650000005917</v>
      </c>
      <c r="B2035" s="7">
        <f>B2034+'Infectados Brasil'!$M$12</f>
        <v>101.64999999999637</v>
      </c>
      <c r="C2035" s="9">
        <f>C2034+(F2034*'Infectados Brasil'!$M$12)</f>
        <v>7094901.9341998352</v>
      </c>
      <c r="D2035" s="23">
        <f>D2034+(G2034*'Infectados Brasil'!$M$12)</f>
        <v>12743708.832153402</v>
      </c>
      <c r="E2035" s="23">
        <f>E2034+(H2034*'Infectados Brasil'!$M$12)</f>
        <v>190161390.2336472</v>
      </c>
      <c r="F2035" s="23">
        <f>-('Infectados Brasil'!$M$9*C2035*(D2035/$M$1))</f>
        <v>-160681.01909429015</v>
      </c>
      <c r="G2035" s="23">
        <f>('Infectados Brasil'!$M$9*C2035*(D2035/$M$1))-('Infectados Brasil'!$M$10*D2035)</f>
        <v>-1113689.8641210501</v>
      </c>
      <c r="H2035" s="23">
        <f>('Infectados Brasil'!$M$10*D2035)</f>
        <v>1274370.8832153403</v>
      </c>
      <c r="I2035" s="27">
        <f>(C2035/$M$1)*'Infectados Brasil'!$M$14</f>
        <v>0.12608654294492277</v>
      </c>
      <c r="J2035" s="4">
        <v>1</v>
      </c>
    </row>
    <row r="2036" spans="1:10" x14ac:dyDescent="0.25">
      <c r="A2036" s="8">
        <f>A2035+'Infectados Brasil'!$M$12</f>
        <v>43987.70000000592</v>
      </c>
      <c r="B2036" s="7">
        <f>B2035+'Infectados Brasil'!$M$12</f>
        <v>101.69999999999636</v>
      </c>
      <c r="C2036" s="9">
        <f>C2035+(F2035*'Infectados Brasil'!$M$12)</f>
        <v>7086867.8832451208</v>
      </c>
      <c r="D2036" s="23">
        <f>D2035+(G2035*'Infectados Brasil'!$M$12)</f>
        <v>12688024.33894735</v>
      </c>
      <c r="E2036" s="23">
        <f>E2035+(H2035*'Infectados Brasil'!$M$12)</f>
        <v>190225108.77780795</v>
      </c>
      <c r="F2036" s="23">
        <f>-('Infectados Brasil'!$M$9*C2036*(D2036/$M$1))</f>
        <v>-159797.75731965835</v>
      </c>
      <c r="G2036" s="23">
        <f>('Infectados Brasil'!$M$9*C2036*(D2036/$M$1))-('Infectados Brasil'!$M$10*D2036)</f>
        <v>-1109004.6765750768</v>
      </c>
      <c r="H2036" s="23">
        <f>('Infectados Brasil'!$M$10*D2036)</f>
        <v>1268802.4338947351</v>
      </c>
      <c r="I2036" s="27">
        <f>(C2036/$M$1)*'Infectados Brasil'!$M$14</f>
        <v>0.12594376638224186</v>
      </c>
      <c r="J2036" s="4">
        <v>1</v>
      </c>
    </row>
    <row r="2037" spans="1:10" x14ac:dyDescent="0.25">
      <c r="A2037" s="8">
        <f>A2036+'Infectados Brasil'!$M$12</f>
        <v>43987.750000005923</v>
      </c>
      <c r="B2037" s="7">
        <f>B2036+'Infectados Brasil'!$M$12</f>
        <v>101.74999999999636</v>
      </c>
      <c r="C2037" s="9">
        <f>C2036+(F2036*'Infectados Brasil'!$M$12)</f>
        <v>7078877.9953791378</v>
      </c>
      <c r="D2037" s="23">
        <f>D2036+(G2036*'Infectados Brasil'!$M$12)</f>
        <v>12632574.105118597</v>
      </c>
      <c r="E2037" s="23">
        <f>E2036+(H2036*'Infectados Brasil'!$M$12)</f>
        <v>190288548.89950269</v>
      </c>
      <c r="F2037" s="23">
        <f>-('Infectados Brasil'!$M$9*C2037*(D2037/$M$1))</f>
        <v>-158920.02409572012</v>
      </c>
      <c r="G2037" s="23">
        <f>('Infectados Brasil'!$M$9*C2037*(D2037/$M$1))-('Infectados Brasil'!$M$10*D2037)</f>
        <v>-1104337.3864161395</v>
      </c>
      <c r="H2037" s="23">
        <f>('Infectados Brasil'!$M$10*D2037)</f>
        <v>1263257.4105118597</v>
      </c>
      <c r="I2037" s="27">
        <f>(C2037/$M$1)*'Infectados Brasil'!$M$14</f>
        <v>0.1258017746607378</v>
      </c>
      <c r="J2037" s="4">
        <v>1</v>
      </c>
    </row>
    <row r="2038" spans="1:10" x14ac:dyDescent="0.25">
      <c r="A2038" s="8">
        <f>A2037+'Infectados Brasil'!$M$12</f>
        <v>43987.800000005926</v>
      </c>
      <c r="B2038" s="7">
        <f>B2037+'Infectados Brasil'!$M$12</f>
        <v>101.79999999999636</v>
      </c>
      <c r="C2038" s="9">
        <f>C2037+(F2037*'Infectados Brasil'!$M$12)</f>
        <v>7070931.9941743519</v>
      </c>
      <c r="D2038" s="23">
        <f>D2037+(G2037*'Infectados Brasil'!$M$12)</f>
        <v>12577357.235797791</v>
      </c>
      <c r="E2038" s="23">
        <f>E2037+(H2037*'Infectados Brasil'!$M$12)</f>
        <v>190351711.77002829</v>
      </c>
      <c r="F2038" s="23">
        <f>-('Infectados Brasil'!$M$9*C2038*(D2038/$M$1))</f>
        <v>-158047.7789640986</v>
      </c>
      <c r="G2038" s="23">
        <f>('Infectados Brasil'!$M$9*C2038*(D2038/$M$1))-('Infectados Brasil'!$M$10*D2038)</f>
        <v>-1099687.9446156807</v>
      </c>
      <c r="H2038" s="23">
        <f>('Infectados Brasil'!$M$10*D2038)</f>
        <v>1257735.7235797793</v>
      </c>
      <c r="I2038" s="27">
        <f>(C2038/$M$1)*'Infectados Brasil'!$M$14</f>
        <v>0.12566056286789845</v>
      </c>
      <c r="J2038" s="4">
        <v>1</v>
      </c>
    </row>
    <row r="2039" spans="1:10" x14ac:dyDescent="0.25">
      <c r="A2039" s="8">
        <f>A2038+'Infectados Brasil'!$M$12</f>
        <v>43987.850000005928</v>
      </c>
      <c r="B2039" s="7">
        <f>B2038+'Infectados Brasil'!$M$12</f>
        <v>101.84999999999636</v>
      </c>
      <c r="C2039" s="9">
        <f>C2038+(F2038*'Infectados Brasil'!$M$12)</f>
        <v>7063029.605226147</v>
      </c>
      <c r="D2039" s="23">
        <f>D2038+(G2038*'Infectados Brasil'!$M$12)</f>
        <v>12522372.838567007</v>
      </c>
      <c r="E2039" s="23">
        <f>E2038+(H2038*'Infectados Brasil'!$M$12)</f>
        <v>190414598.55620727</v>
      </c>
      <c r="F2039" s="23">
        <f>-('Infectados Brasil'!$M$9*C2039*(D2039/$M$1))</f>
        <v>-157180.98181082756</v>
      </c>
      <c r="G2039" s="23">
        <f>('Infectados Brasil'!$M$9*C2039*(D2039/$M$1))-('Infectados Brasil'!$M$10*D2039)</f>
        <v>-1095056.3020458734</v>
      </c>
      <c r="H2039" s="23">
        <f>('Infectados Brasil'!$M$10*D2039)</f>
        <v>1252237.2838567009</v>
      </c>
      <c r="I2039" s="27">
        <f>(C2039/$M$1)*'Infectados Brasil'!$M$14</f>
        <v>0.12552012612716182</v>
      </c>
      <c r="J2039" s="4">
        <v>1</v>
      </c>
    </row>
    <row r="2040" spans="1:10" x14ac:dyDescent="0.25">
      <c r="A2040" s="8">
        <f>A2039+'Infectados Brasil'!$M$12</f>
        <v>43987.900000005931</v>
      </c>
      <c r="B2040" s="7">
        <f>B2039+'Infectados Brasil'!$M$12</f>
        <v>101.89999999999635</v>
      </c>
      <c r="C2040" s="9">
        <f>C2039+(F2039*'Infectados Brasil'!$M$12)</f>
        <v>7055170.556135606</v>
      </c>
      <c r="D2040" s="23">
        <f>D2039+(G2039*'Infectados Brasil'!$M$12)</f>
        <v>12467620.023464713</v>
      </c>
      <c r="E2040" s="23">
        <f>E2039+(H2039*'Infectados Brasil'!$M$12)</f>
        <v>190477210.42040011</v>
      </c>
      <c r="F2040" s="23">
        <f>-('Infectados Brasil'!$M$9*C2040*(D2040/$M$1))</f>
        <v>-156319.59286303699</v>
      </c>
      <c r="G2040" s="23">
        <f>('Infectados Brasil'!$M$9*C2040*(D2040/$M$1))-('Infectados Brasil'!$M$10*D2040)</f>
        <v>-1090442.4094834344</v>
      </c>
      <c r="H2040" s="23">
        <f>('Infectados Brasil'!$M$10*D2040)</f>
        <v>1246762.0023464714</v>
      </c>
      <c r="I2040" s="27">
        <f>(C2040/$M$1)*'Infectados Brasil'!$M$14</f>
        <v>0.12538045959760991</v>
      </c>
      <c r="J2040" s="4">
        <v>1</v>
      </c>
    </row>
    <row r="2041" spans="1:10" x14ac:dyDescent="0.25">
      <c r="A2041" s="8">
        <f>A2040+'Infectados Brasil'!$M$12</f>
        <v>43987.950000005934</v>
      </c>
      <c r="B2041" s="7">
        <f>B2040+'Infectados Brasil'!$M$12</f>
        <v>101.94999999999635</v>
      </c>
      <c r="C2041" s="9">
        <f>C2040+(F2040*'Infectados Brasil'!$M$12)</f>
        <v>7047354.5764924539</v>
      </c>
      <c r="D2041" s="23">
        <f>D2040+(G2040*'Infectados Brasil'!$M$12)</f>
        <v>12413097.902990542</v>
      </c>
      <c r="E2041" s="23">
        <f>E2040+(H2040*'Infectados Brasil'!$M$12)</f>
        <v>190539548.52051744</v>
      </c>
      <c r="F2041" s="23">
        <f>-('Infectados Brasil'!$M$9*C2041*(D2041/$M$1))</f>
        <v>-155463.57268567296</v>
      </c>
      <c r="G2041" s="23">
        <f>('Infectados Brasil'!$M$9*C2041*(D2041/$M$1))-('Infectados Brasil'!$M$10*D2041)</f>
        <v>-1085846.2176133813</v>
      </c>
      <c r="H2041" s="23">
        <f>('Infectados Brasil'!$M$10*D2041)</f>
        <v>1241309.7902990542</v>
      </c>
      <c r="I2041" s="27">
        <f>(C2041/$M$1)*'Infectados Brasil'!$M$14</f>
        <v>0.12524155847366589</v>
      </c>
      <c r="J2041" s="4">
        <v>1</v>
      </c>
    </row>
    <row r="2042" spans="1:10" x14ac:dyDescent="0.25">
      <c r="A2042" s="8">
        <f>A2041+'Infectados Brasil'!$M$12</f>
        <v>43988.000000005937</v>
      </c>
      <c r="B2042" s="7">
        <f>B2041+'Infectados Brasil'!$M$12</f>
        <v>101.99999999999635</v>
      </c>
      <c r="C2042" s="9">
        <f>C2041+(F2041*'Infectados Brasil'!$M$12)</f>
        <v>7039581.3978581699</v>
      </c>
      <c r="D2042" s="23">
        <f>D2041+(G2041*'Infectados Brasil'!$M$12)</f>
        <v>12358805.592109874</v>
      </c>
      <c r="E2042" s="23">
        <f>E2041+(H2041*'Infectados Brasil'!$M$12)</f>
        <v>190601614.01003239</v>
      </c>
      <c r="F2042" s="23">
        <f>-('Infectados Brasil'!$M$9*C2042*(D2042/$M$1))</f>
        <v>-154612.8821782528</v>
      </c>
      <c r="G2042" s="23">
        <f>('Infectados Brasil'!$M$9*C2042*(D2042/$M$1))-('Infectados Brasil'!$M$10*D2042)</f>
        <v>-1081267.6770327347</v>
      </c>
      <c r="H2042" s="23">
        <f>('Infectados Brasil'!$M$10*D2042)</f>
        <v>1235880.5592109875</v>
      </c>
      <c r="I2042" s="27">
        <f>(C2042/$M$1)*'Infectados Brasil'!$M$14</f>
        <v>0.12510341798479374</v>
      </c>
      <c r="J2042" s="4">
        <v>1</v>
      </c>
    </row>
    <row r="2043" spans="1:10" x14ac:dyDescent="0.25">
      <c r="A2043" s="8">
        <f>A2042+'Infectados Brasil'!$M$12</f>
        <v>43988.05000000594</v>
      </c>
      <c r="B2043" s="7">
        <f>B2042+'Infectados Brasil'!$M$12</f>
        <v>102.04999999999634</v>
      </c>
      <c r="C2043" s="9">
        <f>C2042+(F2042*'Infectados Brasil'!$M$12)</f>
        <v>7031850.753749257</v>
      </c>
      <c r="D2043" s="23">
        <f>D2042+(G2042*'Infectados Brasil'!$M$12)</f>
        <v>12304742.208258238</v>
      </c>
      <c r="E2043" s="23">
        <f>E2042+(H2042*'Infectados Brasil'!$M$12)</f>
        <v>190663408.03799292</v>
      </c>
      <c r="F2043" s="23">
        <f>-('Infectados Brasil'!$M$9*C2043*(D2043/$M$1))</f>
        <v>-153767.48257165391</v>
      </c>
      <c r="G2043" s="23">
        <f>('Infectados Brasil'!$M$9*C2043*(D2043/$M$1))-('Infectados Brasil'!$M$10*D2043)</f>
        <v>-1076706.7382541699</v>
      </c>
      <c r="H2043" s="23">
        <f>('Infectados Brasil'!$M$10*D2043)</f>
        <v>1230474.2208258237</v>
      </c>
      <c r="I2043" s="27">
        <f>(C2043/$M$1)*'Infectados Brasil'!$M$14</f>
        <v>0.12496603339520108</v>
      </c>
      <c r="J2043" s="4">
        <v>1</v>
      </c>
    </row>
    <row r="2044" spans="1:10" x14ac:dyDescent="0.25">
      <c r="A2044" s="8">
        <f>A2043+'Infectados Brasil'!$M$12</f>
        <v>43988.100000005943</v>
      </c>
      <c r="B2044" s="7">
        <f>B2043+'Infectados Brasil'!$M$12</f>
        <v>102.09999999999634</v>
      </c>
      <c r="C2044" s="9">
        <f>C2043+(F2043*'Infectados Brasil'!$M$12)</f>
        <v>7024162.3796206741</v>
      </c>
      <c r="D2044" s="23">
        <f>D2043+(G2043*'Infectados Brasil'!$M$12)</f>
        <v>12250906.871345529</v>
      </c>
      <c r="E2044" s="23">
        <f>E2043+(H2043*'Infectados Brasil'!$M$12)</f>
        <v>190724931.74903423</v>
      </c>
      <c r="F2044" s="23">
        <f>-('Infectados Brasil'!$M$9*C2044*(D2044/$M$1))</f>
        <v>-152927.33542493635</v>
      </c>
      <c r="G2044" s="23">
        <f>('Infectados Brasil'!$M$9*C2044*(D2044/$M$1))-('Infectados Brasil'!$M$10*D2044)</f>
        <v>-1072163.3517096166</v>
      </c>
      <c r="H2044" s="23">
        <f>('Infectados Brasil'!$M$10*D2044)</f>
        <v>1225090.687134553</v>
      </c>
      <c r="I2044" s="27">
        <f>(C2044/$M$1)*'Infectados Brasil'!$M$14</f>
        <v>0.12482940000354455</v>
      </c>
      <c r="J2044" s="4">
        <v>1</v>
      </c>
    </row>
    <row r="2045" spans="1:10" x14ac:dyDescent="0.25">
      <c r="A2045" s="8">
        <f>A2044+'Infectados Brasil'!$M$12</f>
        <v>43988.150000005946</v>
      </c>
      <c r="B2045" s="7">
        <f>B2044+'Infectados Brasil'!$M$12</f>
        <v>102.14999999999634</v>
      </c>
      <c r="C2045" s="9">
        <f>C2044+(F2044*'Infectados Brasil'!$M$12)</f>
        <v>7016516.0128494268</v>
      </c>
      <c r="D2045" s="23">
        <f>D2044+(G2044*'Infectados Brasil'!$M$12)</f>
        <v>12197298.703760048</v>
      </c>
      <c r="E2045" s="23">
        <f>E2044+(H2044*'Infectados Brasil'!$M$12)</f>
        <v>190786186.28339094</v>
      </c>
      <c r="F2045" s="23">
        <f>-('Infectados Brasil'!$M$9*C2045*(D2045/$M$1))</f>
        <v>-152092.40262219898</v>
      </c>
      <c r="G2045" s="23">
        <f>('Infectados Brasil'!$M$9*C2045*(D2045/$M$1))-('Infectados Brasil'!$M$10*D2045)</f>
        <v>-1067637.4677538059</v>
      </c>
      <c r="H2045" s="23">
        <f>('Infectados Brasil'!$M$10*D2045)</f>
        <v>1219729.8703760048</v>
      </c>
      <c r="I2045" s="27">
        <f>(C2045/$M$1)*'Infectados Brasil'!$M$14</f>
        <v>0.12469351314263839</v>
      </c>
      <c r="J2045" s="4">
        <v>1</v>
      </c>
    </row>
    <row r="2046" spans="1:10" x14ac:dyDescent="0.25">
      <c r="A2046" s="8">
        <f>A2045+'Infectados Brasil'!$M$12</f>
        <v>43988.200000005949</v>
      </c>
      <c r="B2046" s="7">
        <f>B2045+'Infectados Brasil'!$M$12</f>
        <v>102.19999999999634</v>
      </c>
      <c r="C2046" s="9">
        <f>C2045+(F2045*'Infectados Brasil'!$M$12)</f>
        <v>7008911.392718317</v>
      </c>
      <c r="D2046" s="23">
        <f>D2045+(G2045*'Infectados Brasil'!$M$12)</f>
        <v>12143916.830372358</v>
      </c>
      <c r="E2046" s="23">
        <f>E2045+(H2045*'Infectados Brasil'!$M$12)</f>
        <v>190847172.77690974</v>
      </c>
      <c r="F2046" s="23">
        <f>-('Infectados Brasil'!$M$9*C2046*(D2046/$M$1))</f>
        <v>-151262.64636946848</v>
      </c>
      <c r="G2046" s="23">
        <f>('Infectados Brasil'!$M$9*C2046*(D2046/$M$1))-('Infectados Brasil'!$M$10*D2046)</f>
        <v>-1063129.0366677674</v>
      </c>
      <c r="H2046" s="23">
        <f>('Infectados Brasil'!$M$10*D2046)</f>
        <v>1214391.6830372359</v>
      </c>
      <c r="I2046" s="27">
        <f>(C2046/$M$1)*'Infectados Brasil'!$M$14</f>
        <v>0.12455836817916552</v>
      </c>
      <c r="J2046" s="4">
        <v>1</v>
      </c>
    </row>
    <row r="2047" spans="1:10" x14ac:dyDescent="0.25">
      <c r="A2047" s="8">
        <f>A2046+'Infectados Brasil'!$M$12</f>
        <v>43988.250000005952</v>
      </c>
      <c r="B2047" s="7">
        <f>B2046+'Infectados Brasil'!$M$12</f>
        <v>102.24999999999633</v>
      </c>
      <c r="C2047" s="9">
        <f>C2046+(F2046*'Infectados Brasil'!$M$12)</f>
        <v>7001348.2603998436</v>
      </c>
      <c r="D2047" s="23">
        <f>D2046+(G2046*'Infectados Brasil'!$M$12)</f>
        <v>12090760.37853897</v>
      </c>
      <c r="E2047" s="23">
        <f>E2046+(H2046*'Infectados Brasil'!$M$12)</f>
        <v>190907892.3610616</v>
      </c>
      <c r="F2047" s="23">
        <f>-('Infectados Brasil'!$M$9*C2047*(D2047/$M$1))</f>
        <v>-150438.02919162111</v>
      </c>
      <c r="G2047" s="23">
        <f>('Infectados Brasil'!$M$9*C2047*(D2047/$M$1))-('Infectados Brasil'!$M$10*D2047)</f>
        <v>-1058638.008662276</v>
      </c>
      <c r="H2047" s="23">
        <f>('Infectados Brasil'!$M$10*D2047)</f>
        <v>1209076.0378538971</v>
      </c>
      <c r="I2047" s="27">
        <f>(C2047/$M$1)*'Infectados Brasil'!$M$14</f>
        <v>0.1244239605133915</v>
      </c>
      <c r="J2047" s="4">
        <v>1</v>
      </c>
    </row>
    <row r="2048" spans="1:10" x14ac:dyDescent="0.25">
      <c r="A2048" s="8">
        <f>A2047+'Infectados Brasil'!$M$12</f>
        <v>43988.300000005955</v>
      </c>
      <c r="B2048" s="7">
        <f>B2047+'Infectados Brasil'!$M$12</f>
        <v>102.29999999999633</v>
      </c>
      <c r="C2048" s="9">
        <f>C2047+(F2047*'Infectados Brasil'!$M$12)</f>
        <v>6993826.3589402623</v>
      </c>
      <c r="D2048" s="23">
        <f>D2047+(G2047*'Infectados Brasil'!$M$12)</f>
        <v>12037828.478105856</v>
      </c>
      <c r="E2048" s="23">
        <f>E2047+(H2047*'Infectados Brasil'!$M$12)</f>
        <v>190968346.1629543</v>
      </c>
      <c r="F2048" s="23">
        <f>-('Infectados Brasil'!$M$9*C2048*(D2048/$M$1))</f>
        <v>-149618.51392933662</v>
      </c>
      <c r="G2048" s="23">
        <f>('Infectados Brasil'!$M$9*C2048*(D2048/$M$1))-('Infectados Brasil'!$M$10*D2048)</f>
        <v>-1054164.3338812492</v>
      </c>
      <c r="H2048" s="23">
        <f>('Infectados Brasil'!$M$10*D2048)</f>
        <v>1203782.8478105858</v>
      </c>
      <c r="I2048" s="27">
        <f>(C2048/$M$1)*'Infectados Brasil'!$M$14</f>
        <v>0.12429028557888123</v>
      </c>
      <c r="J2048" s="4">
        <v>1</v>
      </c>
    </row>
    <row r="2049" spans="1:10" x14ac:dyDescent="0.25">
      <c r="A2049" s="8">
        <f>A2048+'Infectados Brasil'!$M$12</f>
        <v>43988.350000005958</v>
      </c>
      <c r="B2049" s="7">
        <f>B2048+'Infectados Brasil'!$M$12</f>
        <v>102.34999999999633</v>
      </c>
      <c r="C2049" s="9">
        <f>C2048+(F2048*'Infectados Brasil'!$M$12)</f>
        <v>6986345.4332437953</v>
      </c>
      <c r="D2049" s="23">
        <f>D2048+(G2048*'Infectados Brasil'!$M$12)</f>
        <v>11985120.261411794</v>
      </c>
      <c r="E2049" s="23">
        <f>E2048+(H2048*'Infectados Brasil'!$M$12)</f>
        <v>191028535.30534482</v>
      </c>
      <c r="F2049" s="23">
        <f>-('Infectados Brasil'!$M$9*C2049*(D2049/$M$1))</f>
        <v>-148804.063736084</v>
      </c>
      <c r="G2049" s="23">
        <f>('Infectados Brasil'!$M$9*C2049*(D2049/$M$1))-('Infectados Brasil'!$M$10*D2049)</f>
        <v>-1049707.9624050956</v>
      </c>
      <c r="H2049" s="23">
        <f>('Infectados Brasil'!$M$10*D2049)</f>
        <v>1198512.0261411795</v>
      </c>
      <c r="I2049" s="27">
        <f>(C2049/$M$1)*'Infectados Brasil'!$M$14</f>
        <v>0.1241573388422183</v>
      </c>
      <c r="J2049" s="4">
        <v>1</v>
      </c>
    </row>
    <row r="2050" spans="1:10" x14ac:dyDescent="0.25">
      <c r="A2050" s="8">
        <f>A2049+'Infectados Brasil'!$M$12</f>
        <v>43988.40000000596</v>
      </c>
      <c r="B2050" s="7">
        <f>B2049+'Infectados Brasil'!$M$12</f>
        <v>102.39999999999633</v>
      </c>
      <c r="C2050" s="9">
        <f>C2049+(F2049*'Infectados Brasil'!$M$12)</f>
        <v>6978905.2300569909</v>
      </c>
      <c r="D2050" s="23">
        <f>D2049+(G2049*'Infectados Brasil'!$M$12)</f>
        <v>11932634.863291539</v>
      </c>
      <c r="E2050" s="23">
        <f>E2049+(H2049*'Infectados Brasil'!$M$12)</f>
        <v>191088460.90665188</v>
      </c>
      <c r="F2050" s="23">
        <f>-('Infectados Brasil'!$M$9*C2050*(D2050/$M$1))</f>
        <v>-147994.64207513916</v>
      </c>
      <c r="G2050" s="23">
        <f>('Infectados Brasil'!$M$9*C2050*(D2050/$M$1))-('Infectados Brasil'!$M$10*D2050)</f>
        <v>-1045268.8442540148</v>
      </c>
      <c r="H2050" s="23">
        <f>('Infectados Brasil'!$M$10*D2050)</f>
        <v>1193263.4863291539</v>
      </c>
      <c r="I2050" s="27">
        <f>(C2050/$M$1)*'Infectados Brasil'!$M$14</f>
        <v>0.12402511580272708</v>
      </c>
      <c r="J2050" s="4">
        <v>1</v>
      </c>
    </row>
    <row r="2051" spans="1:10" x14ac:dyDescent="0.25">
      <c r="A2051" s="8">
        <f>A2050+'Infectados Brasil'!$M$12</f>
        <v>43988.450000005963</v>
      </c>
      <c r="B2051" s="7">
        <f>B2050+'Infectados Brasil'!$M$12</f>
        <v>102.44999999999632</v>
      </c>
      <c r="C2051" s="9">
        <f>C2050+(F2050*'Infectados Brasil'!$M$12)</f>
        <v>6971505.4979532342</v>
      </c>
      <c r="D2051" s="23">
        <f>D2050+(G2050*'Infectados Brasil'!$M$12)</f>
        <v>11880371.421078838</v>
      </c>
      <c r="E2051" s="23">
        <f>E2050+(H2050*'Infectados Brasil'!$M$12)</f>
        <v>191148124.08096835</v>
      </c>
      <c r="F2051" s="23">
        <f>-('Infectados Brasil'!$M$9*C2051*(D2051/$M$1))</f>
        <v>-147190.21271663334</v>
      </c>
      <c r="G2051" s="23">
        <f>('Infectados Brasil'!$M$9*C2051*(D2051/$M$1))-('Infectados Brasil'!$M$10*D2051)</f>
        <v>-1040846.9293912506</v>
      </c>
      <c r="H2051" s="23">
        <f>('Infectados Brasil'!$M$10*D2051)</f>
        <v>1188037.1421078839</v>
      </c>
      <c r="I2051" s="27">
        <f>(C2051/$M$1)*'Infectados Brasil'!$M$14</f>
        <v>0.12389361199219746</v>
      </c>
      <c r="J2051" s="4">
        <v>1</v>
      </c>
    </row>
    <row r="2052" spans="1:10" x14ac:dyDescent="0.25">
      <c r="A2052" s="8">
        <f>A2051+'Infectados Brasil'!$M$12</f>
        <v>43988.500000005966</v>
      </c>
      <c r="B2052" s="7">
        <f>B2051+'Infectados Brasil'!$M$12</f>
        <v>102.49999999999632</v>
      </c>
      <c r="C2052" s="9">
        <f>C2051+(F2051*'Infectados Brasil'!$M$12)</f>
        <v>6964145.9873174028</v>
      </c>
      <c r="D2052" s="23">
        <f>D2051+(G2051*'Infectados Brasil'!$M$12)</f>
        <v>11828329.074609276</v>
      </c>
      <c r="E2052" s="23">
        <f>E2051+(H2051*'Infectados Brasil'!$M$12)</f>
        <v>191207525.93807375</v>
      </c>
      <c r="F2052" s="23">
        <f>-('Infectados Brasil'!$M$9*C2052*(D2052/$M$1))</f>
        <v>-146390.73973463255</v>
      </c>
      <c r="G2052" s="23">
        <f>('Infectados Brasil'!$M$9*C2052*(D2052/$M$1))-('Infectados Brasil'!$M$10*D2052)</f>
        <v>-1036442.1677262952</v>
      </c>
      <c r="H2052" s="23">
        <f>('Infectados Brasil'!$M$10*D2052)</f>
        <v>1182832.9074609277</v>
      </c>
      <c r="I2052" s="27">
        <f>(C2052/$M$1)*'Infectados Brasil'!$M$14</f>
        <v>0.12376282297461212</v>
      </c>
      <c r="J2052" s="4">
        <v>1</v>
      </c>
    </row>
    <row r="2053" spans="1:10" x14ac:dyDescent="0.25">
      <c r="A2053" s="8">
        <f>A2052+'Infectados Brasil'!$M$12</f>
        <v>43988.550000005969</v>
      </c>
      <c r="B2053" s="7">
        <f>B2052+'Infectados Brasil'!$M$12</f>
        <v>102.54999999999632</v>
      </c>
      <c r="C2053" s="9">
        <f>C2052+(F2052*'Infectados Brasil'!$M$12)</f>
        <v>6956826.4503306709</v>
      </c>
      <c r="D2053" s="23">
        <f>D2052+(G2052*'Infectados Brasil'!$M$12)</f>
        <v>11776506.966222961</v>
      </c>
      <c r="E2053" s="23">
        <f>E2052+(H2052*'Infectados Brasil'!$M$12)</f>
        <v>191266667.5834468</v>
      </c>
      <c r="F2053" s="23">
        <f>-('Infectados Brasil'!$M$9*C2053*(D2053/$M$1))</f>
        <v>-145596.18750424767</v>
      </c>
      <c r="G2053" s="23">
        <f>('Infectados Brasil'!$M$9*C2053*(D2053/$M$1))-('Infectados Brasil'!$M$10*D2053)</f>
        <v>-1032054.5091180484</v>
      </c>
      <c r="H2053" s="23">
        <f>('Infectados Brasil'!$M$10*D2053)</f>
        <v>1177650.696622296</v>
      </c>
      <c r="I2053" s="27">
        <f>(C2053/$M$1)*'Infectados Brasil'!$M$14</f>
        <v>0.12363274434587648</v>
      </c>
      <c r="J2053" s="4">
        <v>1</v>
      </c>
    </row>
    <row r="2054" spans="1:10" x14ac:dyDescent="0.25">
      <c r="A2054" s="8">
        <f>A2053+'Infectados Brasil'!$M$12</f>
        <v>43988.600000005972</v>
      </c>
      <c r="B2054" s="7">
        <f>B2053+'Infectados Brasil'!$M$12</f>
        <v>102.59999999999631</v>
      </c>
      <c r="C2054" s="9">
        <f>C2053+(F2053*'Infectados Brasil'!$M$12)</f>
        <v>6949546.6409554584</v>
      </c>
      <c r="D2054" s="23">
        <f>D2053+(G2053*'Infectados Brasil'!$M$12)</f>
        <v>11724904.240767058</v>
      </c>
      <c r="E2054" s="23">
        <f>E2053+(H2053*'Infectados Brasil'!$M$12)</f>
        <v>191325550.11827791</v>
      </c>
      <c r="F2054" s="23">
        <f>-('Infectados Brasil'!$M$9*C2054*(D2054/$M$1))</f>
        <v>-144806.52069877461</v>
      </c>
      <c r="G2054" s="23">
        <f>('Infectados Brasil'!$M$9*C2054*(D2054/$M$1))-('Infectados Brasil'!$M$10*D2054)</f>
        <v>-1027683.9033779313</v>
      </c>
      <c r="H2054" s="23">
        <f>('Infectados Brasil'!$M$10*D2054)</f>
        <v>1172490.4240767059</v>
      </c>
      <c r="I2054" s="27">
        <f>(C2054/$M$1)*'Infectados Brasil'!$M$14</f>
        <v>0.12350337173355129</v>
      </c>
      <c r="J2054" s="4">
        <v>1</v>
      </c>
    </row>
    <row r="2055" spans="1:10" x14ac:dyDescent="0.25">
      <c r="A2055" s="8">
        <f>A2054+'Infectados Brasil'!$M$12</f>
        <v>43988.650000005975</v>
      </c>
      <c r="B2055" s="7">
        <f>B2054+'Infectados Brasil'!$M$12</f>
        <v>102.64999999999631</v>
      </c>
      <c r="C2055" s="9">
        <f>C2054+(F2054*'Infectados Brasil'!$M$12)</f>
        <v>6942306.3149205195</v>
      </c>
      <c r="D2055" s="23">
        <f>D2054+(G2054*'Infectados Brasil'!$M$12)</f>
        <v>11673520.045598162</v>
      </c>
      <c r="E2055" s="23">
        <f>E2054+(H2054*'Infectados Brasil'!$M$12)</f>
        <v>191384174.63948175</v>
      </c>
      <c r="F2055" s="23">
        <f>-('Infectados Brasil'!$M$9*C2055*(D2055/$M$1))</f>
        <v>-144021.70428686397</v>
      </c>
      <c r="G2055" s="23">
        <f>('Infectados Brasil'!$M$9*C2055*(D2055/$M$1))-('Infectados Brasil'!$M$10*D2055)</f>
        <v>-1023330.3002729523</v>
      </c>
      <c r="H2055" s="23">
        <f>('Infectados Brasil'!$M$10*D2055)</f>
        <v>1167352.0045598163</v>
      </c>
      <c r="I2055" s="27">
        <f>(C2055/$M$1)*'Infectados Brasil'!$M$14</f>
        <v>0.12337470079658752</v>
      </c>
      <c r="J2055" s="4">
        <v>1</v>
      </c>
    </row>
    <row r="2056" spans="1:10" x14ac:dyDescent="0.25">
      <c r="A2056" s="8">
        <f>A2055+'Infectados Brasil'!$M$12</f>
        <v>43988.700000005978</v>
      </c>
      <c r="B2056" s="7">
        <f>B2055+'Infectados Brasil'!$M$12</f>
        <v>102.69999999999631</v>
      </c>
      <c r="C2056" s="9">
        <f>C2055+(F2055*'Infectados Brasil'!$M$12)</f>
        <v>6935105.2297061766</v>
      </c>
      <c r="D2056" s="23">
        <f>D2055+(G2055*'Infectados Brasil'!$M$12)</f>
        <v>11622353.530584514</v>
      </c>
      <c r="E2056" s="23">
        <f>E2055+(H2055*'Infectados Brasil'!$M$12)</f>
        <v>191442542.23970973</v>
      </c>
      <c r="F2056" s="23">
        <f>-('Infectados Brasil'!$M$9*C2056*(D2056/$M$1))</f>
        <v>-143241.70352972095</v>
      </c>
      <c r="G2056" s="23">
        <f>('Infectados Brasil'!$M$9*C2056*(D2056/$M$1))-('Infectados Brasil'!$M$10*D2056)</f>
        <v>-1018993.6495287307</v>
      </c>
      <c r="H2056" s="23">
        <f>('Infectados Brasil'!$M$10*D2056)</f>
        <v>1162235.3530584516</v>
      </c>
      <c r="I2056" s="27">
        <f>(C2056/$M$1)*'Infectados Brasil'!$M$14</f>
        <v>0.12324672722506405</v>
      </c>
      <c r="J2056" s="4">
        <v>1</v>
      </c>
    </row>
    <row r="2057" spans="1:10" x14ac:dyDescent="0.25">
      <c r="A2057" s="8">
        <f>A2056+'Infectados Brasil'!$M$12</f>
        <v>43988.750000005981</v>
      </c>
      <c r="B2057" s="7">
        <f>B2056+'Infectados Brasil'!$M$12</f>
        <v>102.74999999999631</v>
      </c>
      <c r="C2057" s="9">
        <f>C2056+(F2056*'Infectados Brasil'!$M$12)</f>
        <v>6927943.144529691</v>
      </c>
      <c r="D2057" s="23">
        <f>D2056+(G2056*'Infectados Brasil'!$M$12)</f>
        <v>11571403.848108077</v>
      </c>
      <c r="E2057" s="23">
        <f>E2056+(H2056*'Infectados Brasil'!$M$12)</f>
        <v>191500654.00736266</v>
      </c>
      <c r="F2057" s="23">
        <f>-('Infectados Brasil'!$M$9*C2057*(D2057/$M$1))</f>
        <v>-142466.48397833362</v>
      </c>
      <c r="G2057" s="23">
        <f>('Infectados Brasil'!$M$9*C2057*(D2057/$M$1))-('Infectados Brasil'!$M$10*D2057)</f>
        <v>-1014673.9008324742</v>
      </c>
      <c r="H2057" s="23">
        <f>('Infectados Brasil'!$M$10*D2057)</f>
        <v>1157140.3848108079</v>
      </c>
      <c r="I2057" s="27">
        <f>(C2057/$M$1)*'Infectados Brasil'!$M$14</f>
        <v>0.12311944673992764</v>
      </c>
      <c r="J2057" s="4">
        <v>1</v>
      </c>
    </row>
    <row r="2058" spans="1:10" x14ac:dyDescent="0.25">
      <c r="A2058" s="8">
        <f>A2057+'Infectados Brasil'!$M$12</f>
        <v>43988.800000005984</v>
      </c>
      <c r="B2058" s="7">
        <f>B2057+'Infectados Brasil'!$M$12</f>
        <v>102.7999999999963</v>
      </c>
      <c r="C2058" s="9">
        <f>C2057+(F2057*'Infectados Brasil'!$M$12)</f>
        <v>6920819.8203307744</v>
      </c>
      <c r="D2058" s="23">
        <f>D2057+(G2057*'Infectados Brasil'!$M$12)</f>
        <v>11520670.153066454</v>
      </c>
      <c r="E2058" s="23">
        <f>E2057+(H2057*'Infectados Brasil'!$M$12)</f>
        <v>191558511.02660319</v>
      </c>
      <c r="F2058" s="23">
        <f>-('Infectados Brasil'!$M$9*C2058*(D2058/$M$1))</f>
        <v>-141696.0114707305</v>
      </c>
      <c r="G2058" s="23">
        <f>('Infectados Brasil'!$M$9*C2058*(D2058/$M$1))-('Infectados Brasil'!$M$10*D2058)</f>
        <v>-1010371.003835915</v>
      </c>
      <c r="H2058" s="23">
        <f>('Infectados Brasil'!$M$10*D2058)</f>
        <v>1152067.0153066455</v>
      </c>
      <c r="I2058" s="27">
        <f>(C2058/$M$1)*'Infectados Brasil'!$M$14</f>
        <v>0.12299285509273547</v>
      </c>
      <c r="J2058" s="4">
        <v>1</v>
      </c>
    </row>
    <row r="2059" spans="1:10" x14ac:dyDescent="0.25">
      <c r="A2059" s="8">
        <f>A2058+'Infectados Brasil'!$M$12</f>
        <v>43988.850000005987</v>
      </c>
      <c r="B2059" s="7">
        <f>B2058+'Infectados Brasil'!$M$12</f>
        <v>102.8499999999963</v>
      </c>
      <c r="C2059" s="9">
        <f>C2058+(F2058*'Infectados Brasil'!$M$12)</f>
        <v>6913735.0197572382</v>
      </c>
      <c r="D2059" s="23">
        <f>D2058+(G2058*'Infectados Brasil'!$M$12)</f>
        <v>11470151.602874659</v>
      </c>
      <c r="E2059" s="23">
        <f>E2058+(H2058*'Infectados Brasil'!$M$12)</f>
        <v>191616114.37736851</v>
      </c>
      <c r="F2059" s="23">
        <f>-('Infectados Brasil'!$M$9*C2059*(D2059/$M$1))</f>
        <v>-140930.25212926659</v>
      </c>
      <c r="G2059" s="23">
        <f>('Infectados Brasil'!$M$9*C2059*(D2059/$M$1))-('Infectados Brasil'!$M$10*D2059)</f>
        <v>-1006084.9081581993</v>
      </c>
      <c r="H2059" s="23">
        <f>('Infectados Brasil'!$M$10*D2059)</f>
        <v>1147015.1602874659</v>
      </c>
      <c r="I2059" s="27">
        <f>(C2059/$M$1)*'Infectados Brasil'!$M$14</f>
        <v>0.12286694806540005</v>
      </c>
      <c r="J2059" s="4">
        <v>1</v>
      </c>
    </row>
    <row r="2060" spans="1:10" x14ac:dyDescent="0.25">
      <c r="A2060" s="8">
        <f>A2059+'Infectados Brasil'!$M$12</f>
        <v>43988.90000000599</v>
      </c>
      <c r="B2060" s="7">
        <f>B2059+'Infectados Brasil'!$M$12</f>
        <v>102.8999999999963</v>
      </c>
      <c r="C2060" s="9">
        <f>C2059+(F2059*'Infectados Brasil'!$M$12)</f>
        <v>6906688.5071507748</v>
      </c>
      <c r="D2060" s="23">
        <f>D2059+(G2059*'Infectados Brasil'!$M$12)</f>
        <v>11419847.35746675</v>
      </c>
      <c r="E2060" s="23">
        <f>E2059+(H2059*'Infectados Brasil'!$M$12)</f>
        <v>191673465.13538289</v>
      </c>
      <c r="F2060" s="23">
        <f>-('Infectados Brasil'!$M$9*C2060*(D2060/$M$1))</f>
        <v>-140169.17235793755</v>
      </c>
      <c r="G2060" s="23">
        <f>('Infectados Brasil'!$M$9*C2060*(D2060/$M$1))-('Infectados Brasil'!$M$10*D2060)</f>
        <v>-1001815.5633887374</v>
      </c>
      <c r="H2060" s="23">
        <f>('Infectados Brasil'!$M$10*D2060)</f>
        <v>1141984.7357466749</v>
      </c>
      <c r="I2060" s="27">
        <f>(C2060/$M$1)*'Infectados Brasil'!$M$14</f>
        <v>0.12274172146993662</v>
      </c>
      <c r="J2060" s="4">
        <v>1</v>
      </c>
    </row>
    <row r="2061" spans="1:10" x14ac:dyDescent="0.25">
      <c r="A2061" s="8">
        <f>A2060+'Infectados Brasil'!$M$12</f>
        <v>43988.950000005992</v>
      </c>
      <c r="B2061" s="7">
        <f>B2060+'Infectados Brasil'!$M$12</f>
        <v>102.94999999999629</v>
      </c>
      <c r="C2061" s="9">
        <f>C2060+(F2060*'Infectados Brasil'!$M$12)</f>
        <v>6899680.048532878</v>
      </c>
      <c r="D2061" s="23">
        <f>D2060+(G2060*'Infectados Brasil'!$M$12)</f>
        <v>11369756.579297313</v>
      </c>
      <c r="E2061" s="23">
        <f>E2060+(H2060*'Infectados Brasil'!$M$12)</f>
        <v>191730564.37217021</v>
      </c>
      <c r="F2061" s="23">
        <f>-('Infectados Brasil'!$M$9*C2061*(D2061/$M$1))</f>
        <v>-139412.73883972177</v>
      </c>
      <c r="G2061" s="23">
        <f>('Infectados Brasil'!$M$9*C2061*(D2061/$M$1))-('Infectados Brasil'!$M$10*D2061)</f>
        <v>-997562.91909000953</v>
      </c>
      <c r="H2061" s="23">
        <f>('Infectados Brasil'!$M$10*D2061)</f>
        <v>1136975.6579297313</v>
      </c>
      <c r="I2061" s="27">
        <f>(C2061/$M$1)*'Infectados Brasil'!$M$14</f>
        <v>0.12261717114821284</v>
      </c>
      <c r="J2061" s="4">
        <v>1</v>
      </c>
    </row>
    <row r="2062" spans="1:10" x14ac:dyDescent="0.25">
      <c r="A2062" s="8">
        <f>A2061+'Infectados Brasil'!$M$12</f>
        <v>43989.000000005995</v>
      </c>
      <c r="B2062" s="7">
        <f>B2061+'Infectados Brasil'!$M$12</f>
        <v>102.99999999999629</v>
      </c>
      <c r="C2062" s="9">
        <f>C2061+(F2061*'Infectados Brasil'!$M$12)</f>
        <v>6892709.4115908919</v>
      </c>
      <c r="D2062" s="23">
        <f>D2061+(G2061*'Infectados Brasil'!$M$12)</f>
        <v>11319878.433342813</v>
      </c>
      <c r="E2062" s="23">
        <f>E2061+(H2061*'Infectados Brasil'!$M$12)</f>
        <v>191787413.1550667</v>
      </c>
      <c r="F2062" s="23">
        <f>-('Infectados Brasil'!$M$9*C2062*(D2062/$M$1))</f>
        <v>-138660.91853395008</v>
      </c>
      <c r="G2062" s="23">
        <f>('Infectados Brasil'!$M$9*C2062*(D2062/$M$1))-('Infectados Brasil'!$M$10*D2062)</f>
        <v>-993326.92480033124</v>
      </c>
      <c r="H2062" s="23">
        <f>('Infectados Brasil'!$M$10*D2062)</f>
        <v>1131987.8433342814</v>
      </c>
      <c r="I2062" s="27">
        <f>(C2062/$M$1)*'Infectados Brasil'!$M$14</f>
        <v>0.122493292971701</v>
      </c>
      <c r="J2062" s="4">
        <v>1</v>
      </c>
    </row>
    <row r="2063" spans="1:10" x14ac:dyDescent="0.25">
      <c r="A2063" s="8">
        <f>A2062+'Infectados Brasil'!$M$12</f>
        <v>43989.050000005998</v>
      </c>
      <c r="B2063" s="7">
        <f>B2062+'Infectados Brasil'!$M$12</f>
        <v>103.04999999999629</v>
      </c>
      <c r="C2063" s="9">
        <f>C2062+(F2062*'Infectados Brasil'!$M$12)</f>
        <v>6885776.3656641943</v>
      </c>
      <c r="D2063" s="23">
        <f>D2062+(G2062*'Infectados Brasil'!$M$12)</f>
        <v>11270212.087102797</v>
      </c>
      <c r="E2063" s="23">
        <f>E2062+(H2062*'Infectados Brasil'!$M$12)</f>
        <v>191844012.5472334</v>
      </c>
      <c r="F2063" s="23">
        <f>-('Infectados Brasil'!$M$9*C2063*(D2063/$M$1))</f>
        <v>-137913.67867370261</v>
      </c>
      <c r="G2063" s="23">
        <f>('Infectados Brasil'!$M$9*C2063*(D2063/$M$1))-('Infectados Brasil'!$M$10*D2063)</f>
        <v>-989107.53003657714</v>
      </c>
      <c r="H2063" s="23">
        <f>('Infectados Brasil'!$M$10*D2063)</f>
        <v>1127021.2087102798</v>
      </c>
      <c r="I2063" s="27">
        <f>(C2063/$M$1)*'Infectados Brasil'!$M$14</f>
        <v>0.12237008284123224</v>
      </c>
      <c r="J2063" s="4">
        <v>1</v>
      </c>
    </row>
    <row r="2064" spans="1:10" x14ac:dyDescent="0.25">
      <c r="A2064" s="8">
        <f>A2063+'Infectados Brasil'!$M$12</f>
        <v>43989.100000006001</v>
      </c>
      <c r="B2064" s="7">
        <f>B2063+'Infectados Brasil'!$M$12</f>
        <v>103.09999999999629</v>
      </c>
      <c r="C2064" s="9">
        <f>C2063+(F2063*'Infectados Brasil'!$M$12)</f>
        <v>6878880.6817305088</v>
      </c>
      <c r="D2064" s="23">
        <f>D2063+(G2063*'Infectados Brasil'!$M$12)</f>
        <v>11220756.710600968</v>
      </c>
      <c r="E2064" s="23">
        <f>E2063+(H2063*'Infectados Brasil'!$M$12)</f>
        <v>191900363.60766891</v>
      </c>
      <c r="F2064" s="23">
        <f>-('Infectados Brasil'!$M$9*C2064*(D2064/$M$1))</f>
        <v>-137170.98676323288</v>
      </c>
      <c r="G2064" s="23">
        <f>('Infectados Brasil'!$M$9*C2064*(D2064/$M$1))-('Infectados Brasil'!$M$10*D2064)</f>
        <v>-984904.68429686408</v>
      </c>
      <c r="H2064" s="23">
        <f>('Infectados Brasil'!$M$10*D2064)</f>
        <v>1122075.6710600969</v>
      </c>
      <c r="I2064" s="27">
        <f>(C2064/$M$1)*'Infectados Brasil'!$M$14</f>
        <v>0.1222475366867536</v>
      </c>
      <c r="J2064" s="4">
        <v>1</v>
      </c>
    </row>
    <row r="2065" spans="1:10" x14ac:dyDescent="0.25">
      <c r="A2065" s="8">
        <f>A2064+'Infectados Brasil'!$M$12</f>
        <v>43989.150000006004</v>
      </c>
      <c r="B2065" s="7">
        <f>B2064+'Infectados Brasil'!$M$12</f>
        <v>103.14999999999628</v>
      </c>
      <c r="C2065" s="9">
        <f>C2064+(F2064*'Infectados Brasil'!$M$12)</f>
        <v>6872022.1323923469</v>
      </c>
      <c r="D2065" s="23">
        <f>D2064+(G2064*'Infectados Brasil'!$M$12)</f>
        <v>11171511.476386126</v>
      </c>
      <c r="E2065" s="23">
        <f>E2064+(H2064*'Infectados Brasil'!$M$12)</f>
        <v>191956467.39122191</v>
      </c>
      <c r="F2065" s="23">
        <f>-('Infectados Brasil'!$M$9*C2065*(D2065/$M$1))</f>
        <v>-136432.81057541815</v>
      </c>
      <c r="G2065" s="23">
        <f>('Infectados Brasil'!$M$9*C2065*(D2065/$M$1))-('Infectados Brasil'!$M$10*D2065)</f>
        <v>-980718.33706319449</v>
      </c>
      <c r="H2065" s="23">
        <f>('Infectados Brasil'!$M$10*D2065)</f>
        <v>1117151.1476386127</v>
      </c>
      <c r="I2065" s="27">
        <f>(C2065/$M$1)*'Infectados Brasil'!$M$14</f>
        <v>0.12212565046708684</v>
      </c>
      <c r="J2065" s="4">
        <v>1</v>
      </c>
    </row>
    <row r="2066" spans="1:10" x14ac:dyDescent="0.25">
      <c r="A2066" s="8">
        <f>A2065+'Infectados Brasil'!$M$12</f>
        <v>43989.200000006007</v>
      </c>
      <c r="B2066" s="7">
        <f>B2065+'Infectados Brasil'!$M$12</f>
        <v>103.19999999999628</v>
      </c>
      <c r="C2066" s="9">
        <f>C2065+(F2065*'Infectados Brasil'!$M$12)</f>
        <v>6865200.4918635758</v>
      </c>
      <c r="D2066" s="23">
        <f>D2065+(G2065*'Infectados Brasil'!$M$12)</f>
        <v>11122475.559532966</v>
      </c>
      <c r="E2066" s="23">
        <f>E2065+(H2065*'Infectados Brasil'!$M$12)</f>
        <v>192012324.94860384</v>
      </c>
      <c r="F2066" s="23">
        <f>-('Infectados Brasil'!$M$9*C2066*(D2066/$M$1))</f>
        <v>-135699.1181492366</v>
      </c>
      <c r="G2066" s="23">
        <f>('Infectados Brasil'!$M$9*C2066*(D2066/$M$1))-('Infectados Brasil'!$M$10*D2066)</f>
        <v>-976548.43780406006</v>
      </c>
      <c r="H2066" s="23">
        <f>('Infectados Brasil'!$M$10*D2066)</f>
        <v>1112247.5559532966</v>
      </c>
      <c r="I2066" s="27">
        <f>(C2066/$M$1)*'Infectados Brasil'!$M$14</f>
        <v>0.12200442016968983</v>
      </c>
      <c r="J2066" s="4">
        <v>1</v>
      </c>
    </row>
    <row r="2067" spans="1:10" x14ac:dyDescent="0.25">
      <c r="A2067" s="8">
        <f>A2066+'Infectados Brasil'!$M$12</f>
        <v>43989.25000000601</v>
      </c>
      <c r="B2067" s="7">
        <f>B2066+'Infectados Brasil'!$M$12</f>
        <v>103.24999999999628</v>
      </c>
      <c r="C2067" s="9">
        <f>C2066+(F2066*'Infectados Brasil'!$M$12)</f>
        <v>6858415.5359561136</v>
      </c>
      <c r="D2067" s="23">
        <f>D2066+(G2066*'Infectados Brasil'!$M$12)</f>
        <v>11073648.137642764</v>
      </c>
      <c r="E2067" s="23">
        <f>E2066+(H2066*'Infectados Brasil'!$M$12)</f>
        <v>192067937.3264015</v>
      </c>
      <c r="F2067" s="23">
        <f>-('Infectados Brasil'!$M$9*C2067*(D2067/$M$1))</f>
        <v>-134969.87778727032</v>
      </c>
      <c r="G2067" s="23">
        <f>('Infectados Brasil'!$M$9*C2067*(D2067/$M$1))-('Infectados Brasil'!$M$10*D2067)</f>
        <v>-972394.9359770061</v>
      </c>
      <c r="H2067" s="23">
        <f>('Infectados Brasil'!$M$10*D2067)</f>
        <v>1107364.8137642764</v>
      </c>
      <c r="I2067" s="27">
        <f>(C2067/$M$1)*'Infectados Brasil'!$M$14</f>
        <v>0.12188384181042006</v>
      </c>
      <c r="J2067" s="4">
        <v>1</v>
      </c>
    </row>
    <row r="2068" spans="1:10" x14ac:dyDescent="0.25">
      <c r="A2068" s="8">
        <f>A2067+'Infectados Brasil'!$M$12</f>
        <v>43989.300000006013</v>
      </c>
      <c r="B2068" s="7">
        <f>B2067+'Infectados Brasil'!$M$12</f>
        <v>103.29999999999627</v>
      </c>
      <c r="C2068" s="9">
        <f>C2067+(F2067*'Infectados Brasil'!$M$12)</f>
        <v>6851667.0420667501</v>
      </c>
      <c r="D2068" s="23">
        <f>D2067+(G2067*'Infectados Brasil'!$M$12)</f>
        <v>11025028.390843913</v>
      </c>
      <c r="E2068" s="23">
        <f>E2067+(H2067*'Infectados Brasil'!$M$12)</f>
        <v>192123305.56708971</v>
      </c>
      <c r="F2068" s="23">
        <f>-('Infectados Brasil'!$M$9*C2068*(D2068/$M$1))</f>
        <v>-134245.05805323418</v>
      </c>
      <c r="G2068" s="23">
        <f>('Infectados Brasil'!$M$9*C2068*(D2068/$M$1))-('Infectados Brasil'!$M$10*D2068)</f>
        <v>-968257.78103115712</v>
      </c>
      <c r="H2068" s="23">
        <f>('Infectados Brasil'!$M$10*D2068)</f>
        <v>1102502.8390843912</v>
      </c>
      <c r="I2068" s="27">
        <f>(C2068/$M$1)*'Infectados Brasil'!$M$14</f>
        <v>0.12176391143330052</v>
      </c>
      <c r="J2068" s="4">
        <v>1</v>
      </c>
    </row>
    <row r="2069" spans="1:10" x14ac:dyDescent="0.25">
      <c r="A2069" s="8">
        <f>A2068+'Infectados Brasil'!$M$12</f>
        <v>43989.350000006016</v>
      </c>
      <c r="B2069" s="7">
        <f>B2068+'Infectados Brasil'!$M$12</f>
        <v>103.34999999999627</v>
      </c>
      <c r="C2069" s="9">
        <f>C2068+(F2068*'Infectados Brasil'!$M$12)</f>
        <v>6844954.7891640887</v>
      </c>
      <c r="D2069" s="23">
        <f>D2068+(G2068*'Infectados Brasil'!$M$12)</f>
        <v>10976615.501792355</v>
      </c>
      <c r="E2069" s="23">
        <f>E2068+(H2068*'Infectados Brasil'!$M$12)</f>
        <v>192178430.70904392</v>
      </c>
      <c r="F2069" s="23">
        <f>-('Infectados Brasil'!$M$9*C2069*(D2069/$M$1))</f>
        <v>-133524.62776953014</v>
      </c>
      <c r="G2069" s="23">
        <f>('Infectados Brasil'!$M$9*C2069*(D2069/$M$1))-('Infectados Brasil'!$M$10*D2069)</f>
        <v>-964136.92240970524</v>
      </c>
      <c r="H2069" s="23">
        <f>('Infectados Brasil'!$M$10*D2069)</f>
        <v>1097661.5501792354</v>
      </c>
      <c r="I2069" s="27">
        <f>(C2069/$M$1)*'Infectados Brasil'!$M$14</f>
        <v>0.12164462511028751</v>
      </c>
      <c r="J2069" s="4">
        <v>1</v>
      </c>
    </row>
    <row r="2070" spans="1:10" x14ac:dyDescent="0.25">
      <c r="A2070" s="8">
        <f>A2069+'Infectados Brasil'!$M$12</f>
        <v>43989.400000006019</v>
      </c>
      <c r="B2070" s="7">
        <f>B2069+'Infectados Brasil'!$M$12</f>
        <v>103.39999999999627</v>
      </c>
      <c r="C2070" s="9">
        <f>C2069+(F2069*'Infectados Brasil'!$M$12)</f>
        <v>6838278.557775612</v>
      </c>
      <c r="D2070" s="23">
        <f>D2069+(G2069*'Infectados Brasil'!$M$12)</f>
        <v>10928408.655671868</v>
      </c>
      <c r="E2070" s="23">
        <f>E2069+(H2069*'Infectados Brasil'!$M$12)</f>
        <v>192233313.78655288</v>
      </c>
      <c r="F2070" s="23">
        <f>-('Infectados Brasil'!$M$9*C2070*(D2070/$M$1))</f>
        <v>-132808.55601482681</v>
      </c>
      <c r="G2070" s="23">
        <f>('Infectados Brasil'!$M$9*C2070*(D2070/$M$1))-('Infectados Brasil'!$M$10*D2070)</f>
        <v>-960032.30955236009</v>
      </c>
      <c r="H2070" s="23">
        <f>('Infectados Brasil'!$M$10*D2070)</f>
        <v>1092840.8655671868</v>
      </c>
      <c r="I2070" s="27">
        <f>(C2070/$M$1)*'Infectados Brasil'!$M$14</f>
        <v>0.12152597894104088</v>
      </c>
      <c r="J2070" s="4">
        <v>1</v>
      </c>
    </row>
    <row r="2071" spans="1:10" x14ac:dyDescent="0.25">
      <c r="A2071" s="8">
        <f>A2070+'Infectados Brasil'!$M$12</f>
        <v>43989.450000006022</v>
      </c>
      <c r="B2071" s="7">
        <f>B2070+'Infectados Brasil'!$M$12</f>
        <v>103.44999999999627</v>
      </c>
      <c r="C2071" s="9">
        <f>C2070+(F2070*'Infectados Brasil'!$M$12)</f>
        <v>6831638.1299748709</v>
      </c>
      <c r="D2071" s="23">
        <f>D2070+(G2070*'Infectados Brasil'!$M$12)</f>
        <v>10880407.040194251</v>
      </c>
      <c r="E2071" s="23">
        <f>E2070+(H2070*'Infectados Brasil'!$M$12)</f>
        <v>192287955.82983124</v>
      </c>
      <c r="F2071" s="23">
        <f>-('Infectados Brasil'!$M$9*C2071*(D2071/$M$1))</f>
        <v>-132096.81212166423</v>
      </c>
      <c r="G2071" s="23">
        <f>('Infectados Brasil'!$M$9*C2071*(D2071/$M$1))-('Infectados Brasil'!$M$10*D2071)</f>
        <v>-955943.89189776103</v>
      </c>
      <c r="H2071" s="23">
        <f>('Infectados Brasil'!$M$10*D2071)</f>
        <v>1088040.7040194252</v>
      </c>
      <c r="I2071" s="27">
        <f>(C2071/$M$1)*'Infectados Brasil'!$M$14</f>
        <v>0.12140796905269628</v>
      </c>
      <c r="J2071" s="4">
        <v>1</v>
      </c>
    </row>
    <row r="2072" spans="1:10" x14ac:dyDescent="0.25">
      <c r="A2072" s="8">
        <f>A2071+'Infectados Brasil'!$M$12</f>
        <v>43989.500000006024</v>
      </c>
      <c r="B2072" s="7">
        <f>B2071+'Infectados Brasil'!$M$12</f>
        <v>103.49999999999626</v>
      </c>
      <c r="C2072" s="9">
        <f>C2071+(F2071*'Infectados Brasil'!$M$12)</f>
        <v>6825033.2893687878</v>
      </c>
      <c r="D2072" s="23">
        <f>D2071+(G2071*'Infectados Brasil'!$M$12)</f>
        <v>10832609.845599363</v>
      </c>
      <c r="E2072" s="23">
        <f>E2071+(H2071*'Infectados Brasil'!$M$12)</f>
        <v>192342357.86503223</v>
      </c>
      <c r="F2072" s="23">
        <f>-('Infectados Brasil'!$M$9*C2072*(D2072/$M$1))</f>
        <v>-131389.36567408271</v>
      </c>
      <c r="G2072" s="23">
        <f>('Infectados Brasil'!$M$9*C2072*(D2072/$M$1))-('Infectados Brasil'!$M$10*D2072)</f>
        <v>-951871.61888585356</v>
      </c>
      <c r="H2072" s="23">
        <f>('Infectados Brasil'!$M$10*D2072)</f>
        <v>1083260.9845599362</v>
      </c>
      <c r="I2072" s="27">
        <f>(C2072/$M$1)*'Infectados Brasil'!$M$14</f>
        <v>0.12129059159963958</v>
      </c>
      <c r="J2072" s="4">
        <v>1</v>
      </c>
    </row>
    <row r="2073" spans="1:10" x14ac:dyDescent="0.25">
      <c r="A2073" s="8">
        <f>A2072+'Infectados Brasil'!$M$12</f>
        <v>43989.550000006027</v>
      </c>
      <c r="B2073" s="7">
        <f>B2072+'Infectados Brasil'!$M$12</f>
        <v>103.54999999999626</v>
      </c>
      <c r="C2073" s="9">
        <f>C2072+(F2072*'Infectados Brasil'!$M$12)</f>
        <v>6818463.8210850833</v>
      </c>
      <c r="D2073" s="23">
        <f>D2072+(G2072*'Infectados Brasil'!$M$12)</f>
        <v>10785016.26465507</v>
      </c>
      <c r="E2073" s="23">
        <f>E2072+(H2072*'Infectados Brasil'!$M$12)</f>
        <v>192396520.91426021</v>
      </c>
      <c r="F2073" s="23">
        <f>-('Infectados Brasil'!$M$9*C2073*(D2073/$M$1))</f>
        <v>-130686.18650527683</v>
      </c>
      <c r="G2073" s="23">
        <f>('Infectados Brasil'!$M$9*C2073*(D2073/$M$1))-('Infectados Brasil'!$M$10*D2073)</f>
        <v>-947815.43996023026</v>
      </c>
      <c r="H2073" s="23">
        <f>('Infectados Brasil'!$M$10*D2073)</f>
        <v>1078501.6264655071</v>
      </c>
      <c r="I2073" s="27">
        <f>(C2073/$M$1)*'Infectados Brasil'!$M$14</f>
        <v>0.12117384276328347</v>
      </c>
      <c r="J2073" s="4">
        <v>1</v>
      </c>
    </row>
    <row r="2074" spans="1:10" x14ac:dyDescent="0.25">
      <c r="A2074" s="8">
        <f>A2073+'Infectados Brasil'!$M$12</f>
        <v>43989.60000000603</v>
      </c>
      <c r="B2074" s="7">
        <f>B2073+'Infectados Brasil'!$M$12</f>
        <v>103.59999999999626</v>
      </c>
      <c r="C2074" s="9">
        <f>C2073+(F2073*'Infectados Brasil'!$M$12)</f>
        <v>6811929.5117598195</v>
      </c>
      <c r="D2074" s="23">
        <f>D2073+(G2073*'Infectados Brasil'!$M$12)</f>
        <v>10737625.492657058</v>
      </c>
      <c r="E2074" s="23">
        <f>E2073+(H2073*'Infectados Brasil'!$M$12)</f>
        <v>192450445.99558347</v>
      </c>
      <c r="F2074" s="23">
        <f>-('Infectados Brasil'!$M$9*C2074*(D2074/$M$1))</f>
        <v>-129987.24469527291</v>
      </c>
      <c r="G2074" s="23">
        <f>('Infectados Brasil'!$M$9*C2074*(D2074/$M$1))-('Infectados Brasil'!$M$10*D2074)</f>
        <v>-943775.30457043287</v>
      </c>
      <c r="H2074" s="23">
        <f>('Infectados Brasil'!$M$10*D2074)</f>
        <v>1073762.5492657057</v>
      </c>
      <c r="I2074" s="27">
        <f>(C2074/$M$1)*'Infectados Brasil'!$M$14</f>
        <v>0.12105771875184593</v>
      </c>
      <c r="J2074" s="4">
        <v>1</v>
      </c>
    </row>
    <row r="2075" spans="1:10" x14ac:dyDescent="0.25">
      <c r="A2075" s="8">
        <f>A2074+'Infectados Brasil'!$M$12</f>
        <v>43989.650000006033</v>
      </c>
      <c r="B2075" s="7">
        <f>B2074+'Infectados Brasil'!$M$12</f>
        <v>103.64999999999625</v>
      </c>
      <c r="C2075" s="9">
        <f>C2074+(F2074*'Infectados Brasil'!$M$12)</f>
        <v>6805430.1495250557</v>
      </c>
      <c r="D2075" s="23">
        <f>D2074+(G2074*'Infectados Brasil'!$M$12)</f>
        <v>10690436.727428537</v>
      </c>
      <c r="E2075" s="23">
        <f>E2074+(H2074*'Infectados Brasil'!$M$12)</f>
        <v>192504134.12304676</v>
      </c>
      <c r="F2075" s="23">
        <f>-('Infectados Brasil'!$M$9*C2075*(D2075/$M$1))</f>
        <v>-129292.51056863081</v>
      </c>
      <c r="G2075" s="23">
        <f>('Infectados Brasil'!$M$9*C2075*(D2075/$M$1))-('Infectados Brasil'!$M$10*D2075)</f>
        <v>-939751.16217422287</v>
      </c>
      <c r="H2075" s="23">
        <f>('Infectados Brasil'!$M$10*D2075)</f>
        <v>1069043.6727428536</v>
      </c>
      <c r="I2075" s="27">
        <f>(C2075/$M$1)*'Infectados Brasil'!$M$14</f>
        <v>0.12094221580013098</v>
      </c>
      <c r="J2075" s="4">
        <v>1</v>
      </c>
    </row>
    <row r="2076" spans="1:10" x14ac:dyDescent="0.25">
      <c r="A2076" s="8">
        <f>A2075+'Infectados Brasil'!$M$12</f>
        <v>43989.700000006036</v>
      </c>
      <c r="B2076" s="7">
        <f>B2075+'Infectados Brasil'!$M$12</f>
        <v>103.69999999999625</v>
      </c>
      <c r="C2076" s="9">
        <f>C2075+(F2075*'Infectados Brasil'!$M$12)</f>
        <v>6798965.5239966242</v>
      </c>
      <c r="D2076" s="23">
        <f>D2075+(G2075*'Infectados Brasil'!$M$12)</f>
        <v>10643449.169319825</v>
      </c>
      <c r="E2076" s="23">
        <f>E2075+(H2075*'Infectados Brasil'!$M$12)</f>
        <v>192557586.3066839</v>
      </c>
      <c r="F2076" s="23">
        <f>-('Infectados Brasil'!$M$9*C2076*(D2076/$M$1))</f>
        <v>-128601.95469216901</v>
      </c>
      <c r="G2076" s="23">
        <f>('Infectados Brasil'!$M$9*C2076*(D2076/$M$1))-('Infectados Brasil'!$M$10*D2076)</f>
        <v>-935742.96223981364</v>
      </c>
      <c r="H2076" s="23">
        <f>('Infectados Brasil'!$M$10*D2076)</f>
        <v>1064344.9169319826</v>
      </c>
      <c r="I2076" s="27">
        <f>(C2076/$M$1)*'Infectados Brasil'!$M$14</f>
        <v>0.12082733016931142</v>
      </c>
      <c r="J2076" s="4">
        <v>1</v>
      </c>
    </row>
    <row r="2077" spans="1:10" x14ac:dyDescent="0.25">
      <c r="A2077" s="8">
        <f>A2076+'Infectados Brasil'!$M$12</f>
        <v>43989.750000006039</v>
      </c>
      <c r="B2077" s="7">
        <f>B2076+'Infectados Brasil'!$M$12</f>
        <v>103.74999999999625</v>
      </c>
      <c r="C2077" s="9">
        <f>C2076+(F2076*'Infectados Brasil'!$M$12)</f>
        <v>6792535.4262620155</v>
      </c>
      <c r="D2077" s="23">
        <f>D2076+(G2076*'Infectados Brasil'!$M$12)</f>
        <v>10596662.021207834</v>
      </c>
      <c r="E2077" s="23">
        <f>E2076+(H2076*'Infectados Brasil'!$M$12)</f>
        <v>192610803.5525305</v>
      </c>
      <c r="F2077" s="23">
        <f>-('Infectados Brasil'!$M$9*C2077*(D2077/$M$1))</f>
        <v>-127915.54787271321</v>
      </c>
      <c r="G2077" s="23">
        <f>('Infectados Brasil'!$M$9*C2077*(D2077/$M$1))-('Infectados Brasil'!$M$10*D2077)</f>
        <v>-931750.65424807032</v>
      </c>
      <c r="H2077" s="23">
        <f>('Infectados Brasil'!$M$10*D2077)</f>
        <v>1059666.2021207835</v>
      </c>
      <c r="I2077" s="27">
        <f>(C2077/$M$1)*'Infectados Brasil'!$M$14</f>
        <v>0.12071305814671351</v>
      </c>
      <c r="J2077" s="4">
        <v>1</v>
      </c>
    </row>
    <row r="2078" spans="1:10" x14ac:dyDescent="0.25">
      <c r="A2078" s="8">
        <f>A2077+'Infectados Brasil'!$M$12</f>
        <v>43989.800000006042</v>
      </c>
      <c r="B2078" s="7">
        <f>B2077+'Infectados Brasil'!$M$12</f>
        <v>103.79999999999625</v>
      </c>
      <c r="C2078" s="9">
        <f>C2077+(F2077*'Infectados Brasil'!$M$12)</f>
        <v>6786139.6488683801</v>
      </c>
      <c r="D2078" s="23">
        <f>D2077+(G2077*'Infectados Brasil'!$M$12)</f>
        <v>10550074.48849543</v>
      </c>
      <c r="E2078" s="23">
        <f>E2077+(H2077*'Infectados Brasil'!$M$12)</f>
        <v>192663786.86263654</v>
      </c>
      <c r="F2078" s="23">
        <f>-('Infectados Brasil'!$M$9*C2078*(D2078/$M$1))</f>
        <v>-127233.2611548681</v>
      </c>
      <c r="G2078" s="23">
        <f>('Infectados Brasil'!$M$9*C2078*(D2078/$M$1))-('Infectados Brasil'!$M$10*D2078)</f>
        <v>-927774.18769467494</v>
      </c>
      <c r="H2078" s="23">
        <f>('Infectados Brasil'!$M$10*D2078)</f>
        <v>1055007.448849543</v>
      </c>
      <c r="I2078" s="27">
        <f>(C2078/$M$1)*'Infectados Brasil'!$M$14</f>
        <v>0.12059939604560377</v>
      </c>
      <c r="J2078" s="4">
        <v>1</v>
      </c>
    </row>
    <row r="2079" spans="1:10" x14ac:dyDescent="0.25">
      <c r="A2079" s="8">
        <f>A2078+'Infectados Brasil'!$M$12</f>
        <v>43989.850000006045</v>
      </c>
      <c r="B2079" s="7">
        <f>B2078+'Infectados Brasil'!$M$12</f>
        <v>103.84999999999624</v>
      </c>
      <c r="C2079" s="9">
        <f>C2078+(F2078*'Infectados Brasil'!$M$12)</f>
        <v>6779777.9858106365</v>
      </c>
      <c r="D2079" s="23">
        <f>D2078+(G2078*'Infectados Brasil'!$M$12)</f>
        <v>10503685.779110696</v>
      </c>
      <c r="E2079" s="23">
        <f>E2078+(H2078*'Infectados Brasil'!$M$12)</f>
        <v>192716537.23507902</v>
      </c>
      <c r="F2079" s="23">
        <f>-('Infectados Brasil'!$M$9*C2079*(D2079/$M$1))</f>
        <v>-126555.06581881164</v>
      </c>
      <c r="G2079" s="23">
        <f>('Infectados Brasil'!$M$9*C2079*(D2079/$M$1))-('Infectados Brasil'!$M$10*D2079)</f>
        <v>-923813.51209225797</v>
      </c>
      <c r="H2079" s="23">
        <f>('Infectados Brasil'!$M$10*D2079)</f>
        <v>1050368.5779110696</v>
      </c>
      <c r="I2079" s="27">
        <f>(C2079/$M$1)*'Infectados Brasil'!$M$14</f>
        <v>0.1204863402049776</v>
      </c>
      <c r="J2079" s="4">
        <v>1</v>
      </c>
    </row>
    <row r="2080" spans="1:10" x14ac:dyDescent="0.25">
      <c r="A2080" s="8">
        <f>A2079+'Infectados Brasil'!$M$12</f>
        <v>43989.900000006048</v>
      </c>
      <c r="B2080" s="7">
        <f>B2079+'Infectados Brasil'!$M$12</f>
        <v>103.89999999999624</v>
      </c>
      <c r="C2080" s="9">
        <f>C2079+(F2079*'Infectados Brasil'!$M$12)</f>
        <v>6773450.2325196955</v>
      </c>
      <c r="D2080" s="23">
        <f>D2079+(G2079*'Infectados Brasil'!$M$12)</f>
        <v>10457495.103506083</v>
      </c>
      <c r="E2080" s="23">
        <f>E2079+(H2079*'Infectados Brasil'!$M$12)</f>
        <v>192769055.66397458</v>
      </c>
      <c r="F2080" s="23">
        <f>-('Infectados Brasil'!$M$9*C2080*(D2080/$M$1))</f>
        <v>-125880.93337811223</v>
      </c>
      <c r="G2080" s="23">
        <f>('Infectados Brasil'!$M$9*C2080*(D2080/$M$1))-('Infectados Brasil'!$M$10*D2080)</f>
        <v>-919868.576972496</v>
      </c>
      <c r="H2080" s="23">
        <f>('Infectados Brasil'!$M$10*D2080)</f>
        <v>1045749.5103506083</v>
      </c>
      <c r="I2080" s="27">
        <f>(C2080/$M$1)*'Infectados Brasil'!$M$14</f>
        <v>0.12037388698935</v>
      </c>
      <c r="J2080" s="4">
        <v>1</v>
      </c>
    </row>
    <row r="2081" spans="1:10" x14ac:dyDescent="0.25">
      <c r="A2081" s="8">
        <f>A2080+'Infectados Brasil'!$M$12</f>
        <v>43989.950000006051</v>
      </c>
      <c r="B2081" s="7">
        <f>B2080+'Infectados Brasil'!$M$12</f>
        <v>103.94999999999624</v>
      </c>
      <c r="C2081" s="9">
        <f>C2080+(F2080*'Infectados Brasil'!$M$12)</f>
        <v>6767156.1858507898</v>
      </c>
      <c r="D2081" s="23">
        <f>D2080+(G2080*'Infectados Brasil'!$M$12)</f>
        <v>10411501.674657458</v>
      </c>
      <c r="E2081" s="23">
        <f>E2080+(H2080*'Infectados Brasil'!$M$12)</f>
        <v>192821343.13949212</v>
      </c>
      <c r="F2081" s="23">
        <f>-('Infectados Brasil'!$M$9*C2081*(D2081/$M$1))</f>
        <v>-125210.8355775681</v>
      </c>
      <c r="G2081" s="23">
        <f>('Infectados Brasil'!$M$9*C2081*(D2081/$M$1))-('Infectados Brasil'!$M$10*D2081)</f>
        <v>-915939.3318881779</v>
      </c>
      <c r="H2081" s="23">
        <f>('Infectados Brasil'!$M$10*D2081)</f>
        <v>1041150.1674657459</v>
      </c>
      <c r="I2081" s="27">
        <f>(C2081/$M$1)*'Infectados Brasil'!$M$14</f>
        <v>0.12026203278854831</v>
      </c>
      <c r="J2081" s="4">
        <v>1</v>
      </c>
    </row>
    <row r="2082" spans="1:10" x14ac:dyDescent="0.25">
      <c r="A2082" s="8">
        <f>A2081+'Infectados Brasil'!$M$12</f>
        <v>43990.000000006054</v>
      </c>
      <c r="B2082" s="7">
        <f>B2081+'Infectados Brasil'!$M$12</f>
        <v>103.99999999999623</v>
      </c>
      <c r="C2082" s="9">
        <f>C2081+(F2081*'Infectados Brasil'!$M$12)</f>
        <v>6760895.6440719115</v>
      </c>
      <c r="D2082" s="23">
        <f>D2081+(G2081*'Infectados Brasil'!$M$12)</f>
        <v>10365704.708063049</v>
      </c>
      <c r="E2082" s="23">
        <f>E2081+(H2081*'Infectados Brasil'!$M$12)</f>
        <v>192873400.64786541</v>
      </c>
      <c r="F2082" s="23">
        <f>-('Infectados Brasil'!$M$9*C2082*(D2082/$M$1))</f>
        <v>-124544.74439106869</v>
      </c>
      <c r="G2082" s="23">
        <f>('Infectados Brasil'!$M$9*C2082*(D2082/$M$1))-('Infectados Brasil'!$M$10*D2082)</f>
        <v>-912025.72641523625</v>
      </c>
      <c r="H2082" s="23">
        <f>('Infectados Brasil'!$M$10*D2082)</f>
        <v>1036570.4708063049</v>
      </c>
      <c r="I2082" s="27">
        <f>(C2082/$M$1)*'Infectados Brasil'!$M$14</f>
        <v>0.12015077401750654</v>
      </c>
      <c r="J2082" s="4">
        <v>1</v>
      </c>
    </row>
    <row r="2083" spans="1:10" x14ac:dyDescent="0.25">
      <c r="A2083" s="8">
        <f>A2082+'Infectados Brasil'!$M$12</f>
        <v>43990.050000006057</v>
      </c>
      <c r="B2083" s="7">
        <f>B2082+'Infectados Brasil'!$M$12</f>
        <v>104.04999999999623</v>
      </c>
      <c r="C2083" s="9">
        <f>C2082+(F2082*'Infectados Brasil'!$M$12)</f>
        <v>6754668.406852358</v>
      </c>
      <c r="D2083" s="23">
        <f>D2082+(G2082*'Infectados Brasil'!$M$12)</f>
        <v>10320103.421742287</v>
      </c>
      <c r="E2083" s="23">
        <f>E2082+(H2082*'Infectados Brasil'!$M$12)</f>
        <v>192925229.17140573</v>
      </c>
      <c r="F2083" s="23">
        <f>-('Infectados Brasil'!$M$9*C2083*(D2083/$M$1))</f>
        <v>-123882.6320194781</v>
      </c>
      <c r="G2083" s="23">
        <f>('Infectados Brasil'!$M$9*C2083*(D2083/$M$1))-('Infectados Brasil'!$M$10*D2083)</f>
        <v>-908127.71015475062</v>
      </c>
      <c r="H2083" s="23">
        <f>('Infectados Brasil'!$M$10*D2083)</f>
        <v>1032010.3421742287</v>
      </c>
      <c r="I2083" s="27">
        <f>(C2083/$M$1)*'Infectados Brasil'!$M$14</f>
        <v>0.12004010711606189</v>
      </c>
      <c r="J2083" s="4">
        <v>1</v>
      </c>
    </row>
    <row r="2084" spans="1:10" x14ac:dyDescent="0.25">
      <c r="A2084" s="8">
        <f>A2083+'Infectados Brasil'!$M$12</f>
        <v>43990.100000006059</v>
      </c>
      <c r="B2084" s="7">
        <f>B2083+'Infectados Brasil'!$M$12</f>
        <v>104.09999999999623</v>
      </c>
      <c r="C2084" s="9">
        <f>C2083+(F2083*'Infectados Brasil'!$M$12)</f>
        <v>6748474.2752513839</v>
      </c>
      <c r="D2084" s="23">
        <f>D2083+(G2083*'Infectados Brasil'!$M$12)</f>
        <v>10274697.036234548</v>
      </c>
      <c r="E2084" s="23">
        <f>E2083+(H2083*'Infectados Brasil'!$M$12)</f>
        <v>192976829.68851444</v>
      </c>
      <c r="F2084" s="23">
        <f>-('Infectados Brasil'!$M$9*C2084*(D2084/$M$1))</f>
        <v>-123224.47088853989</v>
      </c>
      <c r="G2084" s="23">
        <f>('Infectados Brasil'!$M$9*C2084*(D2084/$M$1))-('Infectados Brasil'!$M$10*D2084)</f>
        <v>-904245.23273491499</v>
      </c>
      <c r="H2084" s="23">
        <f>('Infectados Brasil'!$M$10*D2084)</f>
        <v>1027469.7036234549</v>
      </c>
      <c r="I2084" s="27">
        <f>(C2084/$M$1)*'Infectados Brasil'!$M$14</f>
        <v>0.11993002854875316</v>
      </c>
      <c r="J2084" s="4">
        <v>1</v>
      </c>
    </row>
    <row r="2085" spans="1:10" x14ac:dyDescent="0.25">
      <c r="A2085" s="8">
        <f>A2084+'Infectados Brasil'!$M$12</f>
        <v>43990.150000006062</v>
      </c>
      <c r="B2085" s="7">
        <f>B2084+'Infectados Brasil'!$M$12</f>
        <v>104.14999999999623</v>
      </c>
      <c r="C2085" s="9">
        <f>C2084+(F2084*'Infectados Brasil'!$M$12)</f>
        <v>6742313.0517069567</v>
      </c>
      <c r="D2085" s="23">
        <f>D2084+(G2084*'Infectados Brasil'!$M$12)</f>
        <v>10229484.774597803</v>
      </c>
      <c r="E2085" s="23">
        <f>E2084+(H2084*'Infectados Brasil'!$M$12)</f>
        <v>193028203.17369562</v>
      </c>
      <c r="F2085" s="23">
        <f>-('Infectados Brasil'!$M$9*C2085*(D2085/$M$1))</f>
        <v>-122570.23364680342</v>
      </c>
      <c r="G2085" s="23">
        <f>('Infectados Brasil'!$M$9*C2085*(D2085/$M$1))-('Infectados Brasil'!$M$10*D2085)</f>
        <v>-900378.24381297699</v>
      </c>
      <c r="H2085" s="23">
        <f>('Infectados Brasil'!$M$10*D2085)</f>
        <v>1022948.4774597804</v>
      </c>
      <c r="I2085" s="27">
        <f>(C2085/$M$1)*'Infectados Brasil'!$M$14</f>
        <v>0.11982053480462078</v>
      </c>
      <c r="J2085" s="4">
        <v>1</v>
      </c>
    </row>
    <row r="2086" spans="1:10" x14ac:dyDescent="0.25">
      <c r="A2086" s="8">
        <f>A2085+'Infectados Brasil'!$M$12</f>
        <v>43990.200000006065</v>
      </c>
      <c r="B2086" s="7">
        <f>B2085+'Infectados Brasil'!$M$12</f>
        <v>104.19999999999622</v>
      </c>
      <c r="C2086" s="9">
        <f>C2085+(F2085*'Infectados Brasil'!$M$12)</f>
        <v>6736184.5400246168</v>
      </c>
      <c r="D2086" s="23">
        <f>D2085+(G2085*'Infectados Brasil'!$M$12)</f>
        <v>10184465.862407153</v>
      </c>
      <c r="E2086" s="23">
        <f>E2085+(H2085*'Infectados Brasil'!$M$12)</f>
        <v>193079350.5975686</v>
      </c>
      <c r="F2086" s="23">
        <f>-('Infectados Brasil'!$M$9*C2086*(D2086/$M$1))</f>
        <v>-121919.89316357128</v>
      </c>
      <c r="G2086" s="23">
        <f>('Infectados Brasil'!$M$9*C2086*(D2086/$M$1))-('Infectados Brasil'!$M$10*D2086)</f>
        <v>-896526.6930771441</v>
      </c>
      <c r="H2086" s="23">
        <f>('Infectados Brasil'!$M$10*D2086)</f>
        <v>1018446.5862407153</v>
      </c>
      <c r="I2086" s="27">
        <f>(C2086/$M$1)*'Infectados Brasil'!$M$14</f>
        <v>0.1197116223970089</v>
      </c>
      <c r="J2086" s="4">
        <v>1</v>
      </c>
    </row>
    <row r="2087" spans="1:10" x14ac:dyDescent="0.25">
      <c r="A2087" s="8">
        <f>A2086+'Infectados Brasil'!$M$12</f>
        <v>43990.250000006068</v>
      </c>
      <c r="B2087" s="7">
        <f>B2086+'Infectados Brasil'!$M$12</f>
        <v>104.24999999999622</v>
      </c>
      <c r="C2087" s="9">
        <f>C2086+(F2086*'Infectados Brasil'!$M$12)</f>
        <v>6730088.5453664381</v>
      </c>
      <c r="D2087" s="23">
        <f>D2086+(G2086*'Infectados Brasil'!$M$12)</f>
        <v>10139639.527753295</v>
      </c>
      <c r="E2087" s="23">
        <f>E2086+(H2086*'Infectados Brasil'!$M$12)</f>
        <v>193130272.92688063</v>
      </c>
      <c r="F2087" s="23">
        <f>-('Infectados Brasil'!$M$9*C2087*(D2087/$M$1))</f>
        <v>-121273.42252686749</v>
      </c>
      <c r="G2087" s="23">
        <f>('Infectados Brasil'!$M$9*C2087*(D2087/$M$1))-('Infectados Brasil'!$M$10*D2087)</f>
        <v>-892690.53024846211</v>
      </c>
      <c r="H2087" s="23">
        <f>('Infectados Brasil'!$M$10*D2087)</f>
        <v>1013963.9527753296</v>
      </c>
      <c r="I2087" s="27">
        <f>(C2087/$M$1)*'Infectados Brasil'!$M$14</f>
        <v>0.11960328786336927</v>
      </c>
      <c r="J2087" s="4">
        <v>1</v>
      </c>
    </row>
    <row r="2088" spans="1:10" x14ac:dyDescent="0.25">
      <c r="A2088" s="8">
        <f>A2087+'Infectados Brasil'!$M$12</f>
        <v>43990.300000006071</v>
      </c>
      <c r="B2088" s="7">
        <f>B2087+'Infectados Brasil'!$M$12</f>
        <v>104.29999999999622</v>
      </c>
      <c r="C2088" s="9">
        <f>C2087+(F2087*'Infectados Brasil'!$M$12)</f>
        <v>6724024.8742400948</v>
      </c>
      <c r="D2088" s="23">
        <f>D2087+(G2087*'Infectados Brasil'!$M$12)</f>
        <v>10095005.001240872</v>
      </c>
      <c r="E2088" s="23">
        <f>E2087+(H2087*'Infectados Brasil'!$M$12)</f>
        <v>193180971.12451941</v>
      </c>
      <c r="F2088" s="23">
        <f>-('Infectados Brasil'!$M$9*C2088*(D2088/$M$1))</f>
        <v>-120630.79504142671</v>
      </c>
      <c r="G2088" s="23">
        <f>('Infectados Brasil'!$M$9*C2088*(D2088/$M$1))-('Infectados Brasil'!$M$10*D2088)</f>
        <v>-888869.70508266054</v>
      </c>
      <c r="H2088" s="23">
        <f>('Infectados Brasil'!$M$10*D2088)</f>
        <v>1009500.5001240872</v>
      </c>
      <c r="I2088" s="27">
        <f>(C2088/$M$1)*'Infectados Brasil'!$M$14</f>
        <v>0.11949552776506682</v>
      </c>
      <c r="J2088" s="4">
        <v>1</v>
      </c>
    </row>
    <row r="2089" spans="1:10" x14ac:dyDescent="0.25">
      <c r="A2089" s="8">
        <f>A2088+'Infectados Brasil'!$M$12</f>
        <v>43990.350000006074</v>
      </c>
      <c r="B2089" s="7">
        <f>B2088+'Infectados Brasil'!$M$12</f>
        <v>104.34999999999621</v>
      </c>
      <c r="C2089" s="9">
        <f>C2088+(F2088*'Infectados Brasil'!$M$12)</f>
        <v>6717993.3344880231</v>
      </c>
      <c r="D2089" s="23">
        <f>D2088+(G2088*'Infectados Brasil'!$M$12)</f>
        <v>10050561.515986739</v>
      </c>
      <c r="E2089" s="23">
        <f>E2088+(H2088*'Infectados Brasil'!$M$12)</f>
        <v>193231446.14952561</v>
      </c>
      <c r="F2089" s="23">
        <f>-('Infectados Brasil'!$M$9*C2089*(D2089/$M$1))</f>
        <v>-119991.98422670338</v>
      </c>
      <c r="G2089" s="23">
        <f>('Infectados Brasil'!$M$9*C2089*(D2089/$M$1))-('Infectados Brasil'!$M$10*D2089)</f>
        <v>-885064.16737197048</v>
      </c>
      <c r="H2089" s="23">
        <f>('Infectados Brasil'!$M$10*D2089)</f>
        <v>1005056.1515986739</v>
      </c>
      <c r="I2089" s="27">
        <f>(C2089/$M$1)*'Infectados Brasil'!$M$14</f>
        <v>0.11938833868718714</v>
      </c>
      <c r="J2089" s="4">
        <v>1</v>
      </c>
    </row>
    <row r="2090" spans="1:10" x14ac:dyDescent="0.25">
      <c r="A2090" s="8">
        <f>A2089+'Infectados Brasil'!$M$12</f>
        <v>43990.400000006077</v>
      </c>
      <c r="B2090" s="7">
        <f>B2089+'Infectados Brasil'!$M$12</f>
        <v>104.39999999999621</v>
      </c>
      <c r="C2090" s="9">
        <f>C2089+(F2089*'Infectados Brasil'!$M$12)</f>
        <v>6711993.7352766879</v>
      </c>
      <c r="D2090" s="23">
        <f>D2089+(G2089*'Infectados Brasil'!$M$12)</f>
        <v>10006308.307618139</v>
      </c>
      <c r="E2090" s="23">
        <f>E2089+(H2089*'Infectados Brasil'!$M$12)</f>
        <v>193281698.95710555</v>
      </c>
      <c r="F2090" s="23">
        <f>-('Infectados Brasil'!$M$9*C2090*(D2090/$M$1))</f>
        <v>-119356.96381490164</v>
      </c>
      <c r="G2090" s="23">
        <f>('Infectados Brasil'!$M$9*C2090*(D2090/$M$1))-('Infectados Brasil'!$M$10*D2090)</f>
        <v>-881273.86694691237</v>
      </c>
      <c r="H2090" s="23">
        <f>('Infectados Brasil'!$M$10*D2090)</f>
        <v>1000630.830761814</v>
      </c>
      <c r="I2090" s="27">
        <f>(C2090/$M$1)*'Infectados Brasil'!$M$14</f>
        <v>0.11928171723834569</v>
      </c>
      <c r="J2090" s="4">
        <v>1</v>
      </c>
    </row>
    <row r="2091" spans="1:10" x14ac:dyDescent="0.25">
      <c r="A2091" s="8">
        <f>A2090+'Infectados Brasil'!$M$12</f>
        <v>43990.45000000608</v>
      </c>
      <c r="B2091" s="7">
        <f>B2090+'Infectados Brasil'!$M$12</f>
        <v>104.44999999999621</v>
      </c>
      <c r="C2091" s="9">
        <f>C2090+(F2090*'Infectados Brasil'!$M$12)</f>
        <v>6706025.8870859426</v>
      </c>
      <c r="D2091" s="23">
        <f>D2090+(G2090*'Infectados Brasil'!$M$12)</f>
        <v>9962244.6142707933</v>
      </c>
      <c r="E2091" s="23">
        <f>E2090+(H2090*'Infectados Brasil'!$M$12)</f>
        <v>193331730.49864364</v>
      </c>
      <c r="F2091" s="23">
        <f>-('Infectados Brasil'!$M$9*C2091*(D2091/$M$1))</f>
        <v>-118725.7077490248</v>
      </c>
      <c r="G2091" s="23">
        <f>('Infectados Brasil'!$M$9*C2091*(D2091/$M$1))-('Infectados Brasil'!$M$10*D2091)</f>
        <v>-877498.75367805455</v>
      </c>
      <c r="H2091" s="23">
        <f>('Infectados Brasil'!$M$10*D2091)</f>
        <v>996224.4614270794</v>
      </c>
      <c r="I2091" s="27">
        <f>(C2091/$M$1)*'Infectados Brasil'!$M$14</f>
        <v>0.11917566005049875</v>
      </c>
      <c r="J2091" s="4">
        <v>1</v>
      </c>
    </row>
    <row r="2092" spans="1:10" x14ac:dyDescent="0.25">
      <c r="A2092" s="8">
        <f>A2091+'Infectados Brasil'!$M$12</f>
        <v>43990.500000006083</v>
      </c>
      <c r="B2092" s="7">
        <f>B2091+'Infectados Brasil'!$M$12</f>
        <v>104.49999999999621</v>
      </c>
      <c r="C2092" s="9">
        <f>C2091+(F2091*'Infectados Brasil'!$M$12)</f>
        <v>6700089.6016984917</v>
      </c>
      <c r="D2092" s="23">
        <f>D2091+(G2091*'Infectados Brasil'!$M$12)</f>
        <v>9918369.6765868906</v>
      </c>
      <c r="E2092" s="23">
        <f>E2091+(H2091*'Infectados Brasil'!$M$12)</f>
        <v>193381541.721715</v>
      </c>
      <c r="F2092" s="23">
        <f>-('Infectados Brasil'!$M$9*C2092*(D2092/$M$1))</f>
        <v>-118098.19018094486</v>
      </c>
      <c r="G2092" s="23">
        <f>('Infectados Brasil'!$M$9*C2092*(D2092/$M$1))-('Infectados Brasil'!$M$10*D2092)</f>
        <v>-873738.77747774427</v>
      </c>
      <c r="H2092" s="23">
        <f>('Infectados Brasil'!$M$10*D2092)</f>
        <v>991836.96765868913</v>
      </c>
      <c r="I2092" s="27">
        <f>(C2092/$M$1)*'Infectados Brasil'!$M$14</f>
        <v>0.11907016377875605</v>
      </c>
      <c r="J2092" s="4">
        <v>1</v>
      </c>
    </row>
    <row r="2093" spans="1:10" x14ac:dyDescent="0.25">
      <c r="A2093" s="8">
        <f>A2092+'Infectados Brasil'!$M$12</f>
        <v>43990.550000006086</v>
      </c>
      <c r="B2093" s="7">
        <f>B2092+'Infectados Brasil'!$M$12</f>
        <v>104.5499999999962</v>
      </c>
      <c r="C2093" s="9">
        <f>C2092+(F2092*'Infectados Brasil'!$M$12)</f>
        <v>6694184.6921894448</v>
      </c>
      <c r="D2093" s="23">
        <f>D2092+(G2092*'Infectados Brasil'!$M$12)</f>
        <v>9874682.7377130035</v>
      </c>
      <c r="E2093" s="23">
        <f>E2092+(H2092*'Infectados Brasil'!$M$12)</f>
        <v>193431133.57009792</v>
      </c>
      <c r="F2093" s="23">
        <f>-('Infectados Brasil'!$M$9*C2093*(D2093/$M$1))</f>
        <v>-117474.38546949148</v>
      </c>
      <c r="G2093" s="23">
        <f>('Infectados Brasil'!$M$9*C2093*(D2093/$M$1))-('Infectados Brasil'!$M$10*D2093)</f>
        <v>-869993.88830180897</v>
      </c>
      <c r="H2093" s="23">
        <f>('Infectados Brasil'!$M$10*D2093)</f>
        <v>987468.27377130045</v>
      </c>
      <c r="I2093" s="27">
        <f>(C2093/$M$1)*'Infectados Brasil'!$M$14</f>
        <v>0.11896522510119525</v>
      </c>
      <c r="J2093" s="4">
        <v>1</v>
      </c>
    </row>
    <row r="2094" spans="1:10" x14ac:dyDescent="0.25">
      <c r="A2094" s="8">
        <f>A2093+'Infectados Brasil'!$M$12</f>
        <v>43990.600000006089</v>
      </c>
      <c r="B2094" s="7">
        <f>B2093+'Infectados Brasil'!$M$12</f>
        <v>104.5999999999962</v>
      </c>
      <c r="C2094" s="9">
        <f>C2093+(F2093*'Infectados Brasil'!$M$12)</f>
        <v>6688310.9729159698</v>
      </c>
      <c r="D2094" s="23">
        <f>D2093+(G2093*'Infectados Brasil'!$M$12)</f>
        <v>9831183.0432979129</v>
      </c>
      <c r="E2094" s="23">
        <f>E2093+(H2093*'Infectados Brasil'!$M$12)</f>
        <v>193480506.98378649</v>
      </c>
      <c r="F2094" s="23">
        <f>-('Infectados Brasil'!$M$9*C2094*(D2094/$M$1))</f>
        <v>-116854.26817856022</v>
      </c>
      <c r="G2094" s="23">
        <f>('Infectados Brasil'!$M$9*C2094*(D2094/$M$1))-('Infectados Brasil'!$M$10*D2094)</f>
        <v>-866264.03615123115</v>
      </c>
      <c r="H2094" s="23">
        <f>('Infectados Brasil'!$M$10*D2094)</f>
        <v>983118.30432979134</v>
      </c>
      <c r="I2094" s="27">
        <f>(C2094/$M$1)*'Infectados Brasil'!$M$14</f>
        <v>0.11886084071867808</v>
      </c>
      <c r="J2094" s="4">
        <v>1</v>
      </c>
    </row>
    <row r="2095" spans="1:10" x14ac:dyDescent="0.25">
      <c r="A2095" s="8">
        <f>A2094+'Infectados Brasil'!$M$12</f>
        <v>43990.650000006091</v>
      </c>
      <c r="B2095" s="7">
        <f>B2094+'Infectados Brasil'!$M$12</f>
        <v>104.6499999999962</v>
      </c>
      <c r="C2095" s="9">
        <f>C2094+(F2094*'Infectados Brasil'!$M$12)</f>
        <v>6682468.2595070414</v>
      </c>
      <c r="D2095" s="23">
        <f>D2094+(G2094*'Infectados Brasil'!$M$12)</f>
        <v>9787869.8414903507</v>
      </c>
      <c r="E2095" s="23">
        <f>E2094+(H2094*'Infectados Brasil'!$M$12)</f>
        <v>193529662.89900297</v>
      </c>
      <c r="F2095" s="23">
        <f>-('Infectados Brasil'!$M$9*C2095*(D2095/$M$1))</f>
        <v>-116237.81307524025</v>
      </c>
      <c r="G2095" s="23">
        <f>('Infectados Brasil'!$M$9*C2095*(D2095/$M$1))-('Infectados Brasil'!$M$10*D2095)</f>
        <v>-862549.17107379483</v>
      </c>
      <c r="H2095" s="23">
        <f>('Infectados Brasil'!$M$10*D2095)</f>
        <v>978786.98414903507</v>
      </c>
      <c r="I2095" s="27">
        <f>(C2095/$M$1)*'Infectados Brasil'!$M$14</f>
        <v>0.118757007354668</v>
      </c>
      <c r="J2095" s="4">
        <v>1</v>
      </c>
    </row>
    <row r="2096" spans="1:10" x14ac:dyDescent="0.25">
      <c r="A2096" s="8">
        <f>A2095+'Infectados Brasil'!$M$12</f>
        <v>43990.700000006094</v>
      </c>
      <c r="B2096" s="7">
        <f>B2095+'Infectados Brasil'!$M$12</f>
        <v>104.69999999999619</v>
      </c>
      <c r="C2096" s="9">
        <f>C2095+(F2095*'Infectados Brasil'!$M$12)</f>
        <v>6676656.3688532794</v>
      </c>
      <c r="D2096" s="23">
        <f>D2095+(G2095*'Infectados Brasil'!$M$12)</f>
        <v>9744742.3829366602</v>
      </c>
      <c r="E2096" s="23">
        <f>E2095+(H2095*'Infectados Brasil'!$M$12)</f>
        <v>193578602.24821043</v>
      </c>
      <c r="F2096" s="23">
        <f>-('Infectados Brasil'!$M$9*C2096*(D2096/$M$1))</f>
        <v>-115624.99512796065</v>
      </c>
      <c r="G2096" s="23">
        <f>('Infectados Brasil'!$M$9*C2096*(D2096/$M$1))-('Infectados Brasil'!$M$10*D2096)</f>
        <v>-858849.24316570535</v>
      </c>
      <c r="H2096" s="23">
        <f>('Infectados Brasil'!$M$10*D2096)</f>
        <v>974474.23829366604</v>
      </c>
      <c r="I2096" s="27">
        <f>(C2096/$M$1)*'Infectados Brasil'!$M$14</f>
        <v>0.11865372175504971</v>
      </c>
      <c r="J2096" s="4">
        <v>1</v>
      </c>
    </row>
    <row r="2097" spans="1:10" x14ac:dyDescent="0.25">
      <c r="A2097" s="8">
        <f>A2096+'Infectados Brasil'!$M$12</f>
        <v>43990.750000006097</v>
      </c>
      <c r="B2097" s="7">
        <f>B2096+'Infectados Brasil'!$M$12</f>
        <v>104.74999999999619</v>
      </c>
      <c r="C2097" s="9">
        <f>C2096+(F2096*'Infectados Brasil'!$M$12)</f>
        <v>6670875.1190968817</v>
      </c>
      <c r="D2097" s="23">
        <f>D2096+(G2096*'Infectados Brasil'!$M$12)</f>
        <v>9701799.9207783751</v>
      </c>
      <c r="E2097" s="23">
        <f>E2096+(H2096*'Infectados Brasil'!$M$12)</f>
        <v>193627325.96012512</v>
      </c>
      <c r="F2097" s="23">
        <f>-('Infectados Brasil'!$M$9*C2097*(D2097/$M$1))</f>
        <v>-115015.78950465549</v>
      </c>
      <c r="G2097" s="23">
        <f>('Infectados Brasil'!$M$9*C2097*(D2097/$M$1))-('Infectados Brasil'!$M$10*D2097)</f>
        <v>-855164.20257318206</v>
      </c>
      <c r="H2097" s="23">
        <f>('Infectados Brasil'!$M$10*D2097)</f>
        <v>970179.99207783758</v>
      </c>
      <c r="I2097" s="27">
        <f>(C2097/$M$1)*'Infectados Brasil'!$M$14</f>
        <v>0.11855098068795029</v>
      </c>
      <c r="J2097" s="4">
        <v>1</v>
      </c>
    </row>
    <row r="2098" spans="1:10" x14ac:dyDescent="0.25">
      <c r="A2098" s="8">
        <f>A2097+'Infectados Brasil'!$M$12</f>
        <v>43990.8000000061</v>
      </c>
      <c r="B2098" s="7">
        <f>B2097+'Infectados Brasil'!$M$12</f>
        <v>104.79999999999619</v>
      </c>
      <c r="C2098" s="9">
        <f>C2097+(F2097*'Infectados Brasil'!$M$12)</f>
        <v>6665124.3296216493</v>
      </c>
      <c r="D2098" s="23">
        <f>D2097+(G2097*'Infectados Brasil'!$M$12)</f>
        <v>9659041.7106497157</v>
      </c>
      <c r="E2098" s="23">
        <f>E2097+(H2097*'Infectados Brasil'!$M$12)</f>
        <v>193675834.95972902</v>
      </c>
      <c r="F2098" s="23">
        <f>-('Infectados Brasil'!$M$9*C2098*(D2098/$M$1))</f>
        <v>-114410.17157094754</v>
      </c>
      <c r="G2098" s="23">
        <f>('Infectados Brasil'!$M$9*C2098*(D2098/$M$1))-('Infectados Brasil'!$M$10*D2098)</f>
        <v>-851493.99949402409</v>
      </c>
      <c r="H2098" s="23">
        <f>('Infectados Brasil'!$M$10*D2098)</f>
        <v>965904.1710649716</v>
      </c>
      <c r="I2098" s="27">
        <f>(C2098/$M$1)*'Infectados Brasil'!$M$14</f>
        <v>0.11844878094356188</v>
      </c>
      <c r="J2098" s="4">
        <v>1</v>
      </c>
    </row>
    <row r="2099" spans="1:10" x14ac:dyDescent="0.25">
      <c r="A2099" s="8">
        <f>A2098+'Infectados Brasil'!$M$12</f>
        <v>43990.850000006103</v>
      </c>
      <c r="B2099" s="7">
        <f>B2098+'Infectados Brasil'!$M$12</f>
        <v>104.84999999999619</v>
      </c>
      <c r="C2099" s="9">
        <f>C2098+(F2098*'Infectados Brasil'!$M$12)</f>
        <v>6659403.8210431021</v>
      </c>
      <c r="D2099" s="23">
        <f>D2098+(G2098*'Infectados Brasil'!$M$12)</f>
        <v>9616467.0106750149</v>
      </c>
      <c r="E2099" s="23">
        <f>E2098+(H2098*'Infectados Brasil'!$M$12)</f>
        <v>193724130.16828227</v>
      </c>
      <c r="F2099" s="23">
        <f>-('Infectados Brasil'!$M$9*C2099*(D2099/$M$1))</f>
        <v>-113808.1168883503</v>
      </c>
      <c r="G2099" s="23">
        <f>('Infectados Brasil'!$M$9*C2099*(D2099/$M$1))-('Infectados Brasil'!$M$10*D2099)</f>
        <v>-847838.58417915122</v>
      </c>
      <c r="H2099" s="23">
        <f>('Infectados Brasil'!$M$10*D2099)</f>
        <v>961646.70106750156</v>
      </c>
      <c r="I2099" s="27">
        <f>(C2099/$M$1)*'Infectados Brasil'!$M$14</f>
        <v>0.11834711933396599</v>
      </c>
      <c r="J2099" s="4">
        <v>1</v>
      </c>
    </row>
    <row r="2100" spans="1:10" x14ac:dyDescent="0.25">
      <c r="A2100" s="8">
        <f>A2099+'Infectados Brasil'!$M$12</f>
        <v>43990.900000006106</v>
      </c>
      <c r="B2100" s="7">
        <f>B2099+'Infectados Brasil'!$M$12</f>
        <v>104.89999999999618</v>
      </c>
      <c r="C2100" s="9">
        <f>C2099+(F2099*'Infectados Brasil'!$M$12)</f>
        <v>6653713.4151986847</v>
      </c>
      <c r="D2100" s="23">
        <f>D2099+(G2099*'Infectados Brasil'!$M$12)</f>
        <v>9574075.0814660583</v>
      </c>
      <c r="E2100" s="23">
        <f>E2099+(H2099*'Infectados Brasil'!$M$12)</f>
        <v>193772212.50333565</v>
      </c>
      <c r="F2100" s="23">
        <f>-('Infectados Brasil'!$M$9*C2100*(D2100/$M$1))</f>
        <v>-113209.60121248809</v>
      </c>
      <c r="G2100" s="23">
        <f>('Infectados Brasil'!$M$9*C2100*(D2100/$M$1))-('Infectados Brasil'!$M$10*D2100)</f>
        <v>-844197.90693411778</v>
      </c>
      <c r="H2100" s="23">
        <f>('Infectados Brasil'!$M$10*D2100)</f>
        <v>957407.50814660592</v>
      </c>
      <c r="I2100" s="27">
        <f>(C2100/$M$1)*'Infectados Brasil'!$M$14</f>
        <v>0.11824599269295948</v>
      </c>
      <c r="J2100" s="4">
        <v>1</v>
      </c>
    </row>
    <row r="2101" spans="1:10" x14ac:dyDescent="0.25">
      <c r="A2101" s="8">
        <f>A2100+'Infectados Brasil'!$M$12</f>
        <v>43990.950000006109</v>
      </c>
      <c r="B2101" s="7">
        <f>B2100+'Infectados Brasil'!$M$12</f>
        <v>104.94999999999618</v>
      </c>
      <c r="C2101" s="9">
        <f>C2100+(F2100*'Infectados Brasil'!$M$12)</f>
        <v>6648052.9351380607</v>
      </c>
      <c r="D2101" s="23">
        <f>D2100+(G2100*'Infectados Brasil'!$M$12)</f>
        <v>9531865.1861193515</v>
      </c>
      <c r="E2101" s="23">
        <f>E2100+(H2100*'Infectados Brasil'!$M$12)</f>
        <v>193820082.87874299</v>
      </c>
      <c r="F2101" s="23">
        <f>-('Infectados Brasil'!$M$9*C2101*(D2101/$M$1))</f>
        <v>-112614.60049133399</v>
      </c>
      <c r="G2101" s="23">
        <f>('Infectados Brasil'!$M$9*C2101*(D2101/$M$1))-('Infectados Brasil'!$M$10*D2101)</f>
        <v>-840571.91812060121</v>
      </c>
      <c r="H2101" s="23">
        <f>('Infectados Brasil'!$M$10*D2101)</f>
        <v>953186.5186119352</v>
      </c>
      <c r="I2101" s="27">
        <f>(C2101/$M$1)*'Infectados Brasil'!$M$14</f>
        <v>0.11814539787588209</v>
      </c>
      <c r="J2101" s="4">
        <v>1</v>
      </c>
    </row>
    <row r="2102" spans="1:10" x14ac:dyDescent="0.25">
      <c r="A2102" s="8">
        <f>A2101+'Infectados Brasil'!$M$12</f>
        <v>43991.000000006112</v>
      </c>
      <c r="B2102" s="7">
        <f>B2101+'Infectados Brasil'!$M$12</f>
        <v>104.99999999999618</v>
      </c>
      <c r="C2102" s="9">
        <f>C2101+(F2101*'Infectados Brasil'!$M$12)</f>
        <v>6642422.2051134938</v>
      </c>
      <c r="D2102" s="23">
        <f>D2101+(G2101*'Infectados Brasil'!$M$12)</f>
        <v>9489836.5902133211</v>
      </c>
      <c r="E2102" s="23">
        <f>E2101+(H2101*'Infectados Brasil'!$M$12)</f>
        <v>193867742.20467359</v>
      </c>
      <c r="F2102" s="23">
        <f>-('Infectados Brasil'!$M$9*C2102*(D2102/$M$1))</f>
        <v>-112023.09086346565</v>
      </c>
      <c r="G2102" s="23">
        <f>('Infectados Brasil'!$M$9*C2102*(D2102/$M$1))-('Infectados Brasil'!$M$10*D2102)</f>
        <v>-836960.56815786648</v>
      </c>
      <c r="H2102" s="23">
        <f>('Infectados Brasil'!$M$10*D2102)</f>
        <v>948983.65902133216</v>
      </c>
      <c r="I2102" s="27">
        <f>(C2102/$M$1)*'Infectados Brasil'!$M$14</f>
        <v>0.11804533175944551</v>
      </c>
      <c r="J2102" s="4">
        <v>1</v>
      </c>
    </row>
    <row r="2103" spans="1:10" x14ac:dyDescent="0.25">
      <c r="A2103" s="8">
        <f>A2102+'Infectados Brasil'!$M$12</f>
        <v>43991.050000006115</v>
      </c>
      <c r="B2103" s="7">
        <f>B2102+'Infectados Brasil'!$M$12</f>
        <v>105.04999999999617</v>
      </c>
      <c r="C2103" s="9">
        <f>C2102+(F2102*'Infectados Brasil'!$M$12)</f>
        <v>6636821.0505703203</v>
      </c>
      <c r="D2103" s="23">
        <f>D2102+(G2102*'Infectados Brasil'!$M$12)</f>
        <v>9447988.5618054271</v>
      </c>
      <c r="E2103" s="23">
        <f>E2102+(H2102*'Infectados Brasil'!$M$12)</f>
        <v>193915191.38762465</v>
      </c>
      <c r="F2103" s="23">
        <f>-('Infectados Brasil'!$M$9*C2103*(D2103/$M$1))</f>
        <v>-111435.04865633871</v>
      </c>
      <c r="G2103" s="23">
        <f>('Infectados Brasil'!$M$9*C2103*(D2103/$M$1))-('Infectados Brasil'!$M$10*D2103)</f>
        <v>-833363.80752420402</v>
      </c>
      <c r="H2103" s="23">
        <f>('Infectados Brasil'!$M$10*D2103)</f>
        <v>944798.85618054273</v>
      </c>
      <c r="I2103" s="27">
        <f>(C2103/$M$1)*'Infectados Brasil'!$M$14</f>
        <v>0.11794579124156397</v>
      </c>
      <c r="J2103" s="4">
        <v>1</v>
      </c>
    </row>
    <row r="2104" spans="1:10" x14ac:dyDescent="0.25">
      <c r="A2104" s="8">
        <f>A2103+'Infectados Brasil'!$M$12</f>
        <v>43991.100000006118</v>
      </c>
      <c r="B2104" s="7">
        <f>B2103+'Infectados Brasil'!$M$12</f>
        <v>105.09999999999617</v>
      </c>
      <c r="C2104" s="9">
        <f>C2103+(F2103*'Infectados Brasil'!$M$12)</f>
        <v>6631249.2981375037</v>
      </c>
      <c r="D2104" s="23">
        <f>D2103+(G2103*'Infectados Brasil'!$M$12)</f>
        <v>9406320.3714292161</v>
      </c>
      <c r="E2104" s="23">
        <f>E2103+(H2103*'Infectados Brasil'!$M$12)</f>
        <v>193962431.33043367</v>
      </c>
      <c r="F2104" s="23">
        <f>-('Infectados Brasil'!$M$9*C2104*(D2104/$M$1))</f>
        <v>-110850.45038457718</v>
      </c>
      <c r="G2104" s="23">
        <f>('Infectados Brasil'!$M$9*C2104*(D2104/$M$1))-('Infectados Brasil'!$M$10*D2104)</f>
        <v>-829781.58675834455</v>
      </c>
      <c r="H2104" s="23">
        <f>('Infectados Brasil'!$M$10*D2104)</f>
        <v>940632.0371429217</v>
      </c>
      <c r="I2104" s="27">
        <f>(C2104/$M$1)*'Infectados Brasil'!$M$14</f>
        <v>0.1178467732411865</v>
      </c>
      <c r="J2104" s="4">
        <v>1</v>
      </c>
    </row>
    <row r="2105" spans="1:10" x14ac:dyDescent="0.25">
      <c r="A2105" s="8">
        <f>A2104+'Infectados Brasil'!$M$12</f>
        <v>43991.150000006121</v>
      </c>
      <c r="B2105" s="7">
        <f>B2104+'Infectados Brasil'!$M$12</f>
        <v>105.14999999999617</v>
      </c>
      <c r="C2105" s="9">
        <f>C2104+(F2104*'Infectados Brasil'!$M$12)</f>
        <v>6625706.7756182747</v>
      </c>
      <c r="D2105" s="23">
        <f>D2104+(G2104*'Infectados Brasil'!$M$12)</f>
        <v>9364831.2920912988</v>
      </c>
      <c r="E2105" s="23">
        <f>E2104+(H2104*'Infectados Brasil'!$M$12)</f>
        <v>194009462.93229082</v>
      </c>
      <c r="F2105" s="23">
        <f>-('Infectados Brasil'!$M$9*C2105*(D2105/$M$1))</f>
        <v>-110269.27274828144</v>
      </c>
      <c r="G2105" s="23">
        <f>('Infectados Brasil'!$M$9*C2105*(D2105/$M$1))-('Infectados Brasil'!$M$10*D2105)</f>
        <v>-826213.85646084847</v>
      </c>
      <c r="H2105" s="23">
        <f>('Infectados Brasil'!$M$10*D2105)</f>
        <v>936483.12920912995</v>
      </c>
      <c r="I2105" s="27">
        <f>(C2105/$M$1)*'Infectados Brasil'!$M$14</f>
        <v>0.11774827469813047</v>
      </c>
      <c r="J2105" s="4">
        <v>1</v>
      </c>
    </row>
    <row r="2106" spans="1:10" x14ac:dyDescent="0.25">
      <c r="A2106" s="8">
        <f>A2105+'Infectados Brasil'!$M$12</f>
        <v>43991.200000006123</v>
      </c>
      <c r="B2106" s="7">
        <f>B2105+'Infectados Brasil'!$M$12</f>
        <v>105.19999999999617</v>
      </c>
      <c r="C2106" s="9">
        <f>C2105+(F2105*'Infectados Brasil'!$M$12)</f>
        <v>6620193.3119808603</v>
      </c>
      <c r="D2106" s="23">
        <f>D2105+(G2105*'Infectados Brasil'!$M$12)</f>
        <v>9323520.5992682558</v>
      </c>
      <c r="E2106" s="23">
        <f>E2105+(H2105*'Infectados Brasil'!$M$12)</f>
        <v>194056287.08875129</v>
      </c>
      <c r="F2106" s="23">
        <f>-('Infectados Brasil'!$M$9*C2106*(D2106/$M$1))</f>
        <v>-109691.49263135287</v>
      </c>
      <c r="G2106" s="23">
        <f>('Infectados Brasil'!$M$9*C2106*(D2106/$M$1))-('Infectados Brasil'!$M$10*D2106)</f>
        <v>-822660.56729547272</v>
      </c>
      <c r="H2106" s="23">
        <f>('Infectados Brasil'!$M$10*D2106)</f>
        <v>932352.05992682558</v>
      </c>
      <c r="I2106" s="27">
        <f>(C2106/$M$1)*'Infectados Brasil'!$M$14</f>
        <v>0.11765029257291701</v>
      </c>
      <c r="J2106" s="4">
        <v>1</v>
      </c>
    </row>
    <row r="2107" spans="1:10" x14ac:dyDescent="0.25">
      <c r="A2107" s="8">
        <f>A2106+'Infectados Brasil'!$M$12</f>
        <v>43991.250000006126</v>
      </c>
      <c r="B2107" s="7">
        <f>B2106+'Infectados Brasil'!$M$12</f>
        <v>105.24999999999616</v>
      </c>
      <c r="C2107" s="9">
        <f>C2106+(F2106*'Infectados Brasil'!$M$12)</f>
        <v>6614708.7373492923</v>
      </c>
      <c r="D2107" s="23">
        <f>D2106+(G2106*'Infectados Brasil'!$M$12)</f>
        <v>9282387.5709034819</v>
      </c>
      <c r="E2107" s="23">
        <f>E2106+(H2106*'Infectados Brasil'!$M$12)</f>
        <v>194102904.69174764</v>
      </c>
      <c r="F2107" s="23">
        <f>-('Infectados Brasil'!$M$9*C2107*(D2107/$M$1))</f>
        <v>-109117.08709983552</v>
      </c>
      <c r="G2107" s="23">
        <f>('Infectados Brasil'!$M$9*C2107*(D2107/$M$1))-('Infectados Brasil'!$M$10*D2107)</f>
        <v>-819121.66999051278</v>
      </c>
      <c r="H2107" s="23">
        <f>('Infectados Brasil'!$M$10*D2107)</f>
        <v>928238.75709034828</v>
      </c>
      <c r="I2107" s="27">
        <f>(C2107/$M$1)*'Infectados Brasil'!$M$14</f>
        <v>0.11755282384660742</v>
      </c>
      <c r="J2107" s="4">
        <v>1</v>
      </c>
    </row>
    <row r="2108" spans="1:10" x14ac:dyDescent="0.25">
      <c r="A2108" s="8">
        <f>A2107+'Infectados Brasil'!$M$12</f>
        <v>43991.300000006129</v>
      </c>
      <c r="B2108" s="7">
        <f>B2107+'Infectados Brasil'!$M$12</f>
        <v>105.29999999999616</v>
      </c>
      <c r="C2108" s="9">
        <f>C2107+(F2107*'Infectados Brasil'!$M$12)</f>
        <v>6609252.8829943007</v>
      </c>
      <c r="D2108" s="23">
        <f>D2107+(G2107*'Infectados Brasil'!$M$12)</f>
        <v>9241431.4874039572</v>
      </c>
      <c r="E2108" s="23">
        <f>E2107+(H2107*'Infectados Brasil'!$M$12)</f>
        <v>194149316.62960216</v>
      </c>
      <c r="F2108" s="23">
        <f>-('Infectados Brasil'!$M$9*C2108*(D2108/$M$1))</f>
        <v>-108546.03340027417</v>
      </c>
      <c r="G2108" s="23">
        <f>('Infectados Brasil'!$M$9*C2108*(D2108/$M$1))-('Infectados Brasil'!$M$10*D2108)</f>
        <v>-815597.11534012156</v>
      </c>
      <c r="H2108" s="23">
        <f>('Infectados Brasil'!$M$10*D2108)</f>
        <v>924143.14874039579</v>
      </c>
      <c r="I2108" s="27">
        <f>(C2108/$M$1)*'Infectados Brasil'!$M$14</f>
        <v>0.11745586552064156</v>
      </c>
      <c r="J2108" s="4">
        <v>1</v>
      </c>
    </row>
    <row r="2109" spans="1:10" x14ac:dyDescent="0.25">
      <c r="A2109" s="8">
        <f>A2108+'Infectados Brasil'!$M$12</f>
        <v>43991.350000006132</v>
      </c>
      <c r="B2109" s="7">
        <f>B2108+'Infectados Brasil'!$M$12</f>
        <v>105.34999999999616</v>
      </c>
      <c r="C2109" s="9">
        <f>C2108+(F2108*'Infectados Brasil'!$M$12)</f>
        <v>6603825.5813242868</v>
      </c>
      <c r="D2109" s="23">
        <f>D2108+(G2108*'Infectados Brasil'!$M$12)</f>
        <v>9200651.6316369511</v>
      </c>
      <c r="E2109" s="23">
        <f>E2108+(H2108*'Infectados Brasil'!$M$12)</f>
        <v>194195523.78703919</v>
      </c>
      <c r="F2109" s="23">
        <f>-('Infectados Brasil'!$M$9*C2109*(D2109/$M$1))</f>
        <v>-107978.30895808896</v>
      </c>
      <c r="G2109" s="23">
        <f>('Infectados Brasil'!$M$9*C2109*(D2109/$M$1))-('Infectados Brasil'!$M$10*D2109)</f>
        <v>-812086.85420560616</v>
      </c>
      <c r="H2109" s="23">
        <f>('Infectados Brasil'!$M$10*D2109)</f>
        <v>920065.16316369514</v>
      </c>
      <c r="I2109" s="27">
        <f>(C2109/$M$1)*'Infectados Brasil'!$M$14</f>
        <v>0.11735941461667732</v>
      </c>
      <c r="J2109" s="4">
        <v>1</v>
      </c>
    </row>
    <row r="2110" spans="1:10" x14ac:dyDescent="0.25">
      <c r="A2110" s="8">
        <f>A2109+'Infectados Brasil'!$M$12</f>
        <v>43991.400000006135</v>
      </c>
      <c r="B2110" s="7">
        <f>B2109+'Infectados Brasil'!$M$12</f>
        <v>105.39999999999615</v>
      </c>
      <c r="C2110" s="9">
        <f>C2109+(F2109*'Infectados Brasil'!$M$12)</f>
        <v>6598426.665876382</v>
      </c>
      <c r="D2110" s="23">
        <f>D2109+(G2109*'Infectados Brasil'!$M$12)</f>
        <v>9160047.2889266703</v>
      </c>
      <c r="E2110" s="23">
        <f>E2109+(H2109*'Infectados Brasil'!$M$12)</f>
        <v>194241527.04519737</v>
      </c>
      <c r="F2110" s="23">
        <f>-('Infectados Brasil'!$M$9*C2110*(D2110/$M$1))</f>
        <v>-107413.8913759662</v>
      </c>
      <c r="G2110" s="23">
        <f>('Infectados Brasil'!$M$9*C2110*(D2110/$M$1))-('Infectados Brasil'!$M$10*D2110)</f>
        <v>-808590.83751670085</v>
      </c>
      <c r="H2110" s="23">
        <f>('Infectados Brasil'!$M$10*D2110)</f>
        <v>916004.7288926671</v>
      </c>
      <c r="I2110" s="27">
        <f>(C2110/$M$1)*'Infectados Brasil'!$M$14</f>
        <v>0.1172634681764317</v>
      </c>
      <c r="J2110" s="4">
        <v>1</v>
      </c>
    </row>
    <row r="2111" spans="1:10" x14ac:dyDescent="0.25">
      <c r="A2111" s="8">
        <f>A2110+'Infectados Brasil'!$M$12</f>
        <v>43991.450000006138</v>
      </c>
      <c r="B2111" s="7">
        <f>B2110+'Infectados Brasil'!$M$12</f>
        <v>105.44999999999615</v>
      </c>
      <c r="C2111" s="9">
        <f>C2110+(F2110*'Infectados Brasil'!$M$12)</f>
        <v>6593055.9713075841</v>
      </c>
      <c r="D2111" s="23">
        <f>D2110+(G2110*'Infectados Brasil'!$M$12)</f>
        <v>9119617.7470508348</v>
      </c>
      <c r="E2111" s="23">
        <f>E2110+(H2110*'Infectados Brasil'!$M$12)</f>
        <v>194287327.28164199</v>
      </c>
      <c r="F2111" s="23">
        <f>-('Infectados Brasil'!$M$9*C2111*(D2111/$M$1))</f>
        <v>-106852.75843226533</v>
      </c>
      <c r="G2111" s="23">
        <f>('Infectados Brasil'!$M$9*C2111*(D2111/$M$1))-('Infectados Brasil'!$M$10*D2111)</f>
        <v>-805109.0162728182</v>
      </c>
      <c r="H2111" s="23">
        <f>('Infectados Brasil'!$M$10*D2111)</f>
        <v>911961.77470508358</v>
      </c>
      <c r="I2111" s="27">
        <f>(C2111/$M$1)*'Infectados Brasil'!$M$14</f>
        <v>0.11716802326152335</v>
      </c>
      <c r="J2111" s="4">
        <v>1</v>
      </c>
    </row>
    <row r="2112" spans="1:10" x14ac:dyDescent="0.25">
      <c r="A2112" s="8">
        <f>A2111+'Infectados Brasil'!$M$12</f>
        <v>43991.500000006141</v>
      </c>
      <c r="B2112" s="7">
        <f>B2111+'Infectados Brasil'!$M$12</f>
        <v>105.49999999999615</v>
      </c>
      <c r="C2112" s="9">
        <f>C2111+(F2111*'Infectados Brasil'!$M$12)</f>
        <v>6587713.3333859704</v>
      </c>
      <c r="D2112" s="23">
        <f>D2111+(G2111*'Infectados Brasil'!$M$12)</f>
        <v>9079362.296237193</v>
      </c>
      <c r="E2112" s="23">
        <f>E2111+(H2111*'Infectados Brasil'!$M$12)</f>
        <v>194332925.37037724</v>
      </c>
      <c r="F2112" s="23">
        <f>-('Infectados Brasil'!$M$9*C2112*(D2112/$M$1))</f>
        <v>-106294.88807944162</v>
      </c>
      <c r="G2112" s="23">
        <f>('Infectados Brasil'!$M$9*C2112*(D2112/$M$1))-('Infectados Brasil'!$M$10*D2112)</f>
        <v>-801641.34154427773</v>
      </c>
      <c r="H2112" s="23">
        <f>('Infectados Brasil'!$M$10*D2112)</f>
        <v>907936.22962371935</v>
      </c>
      <c r="I2112" s="27">
        <f>(C2112/$M$1)*'Infectados Brasil'!$M$14</f>
        <v>0.11707307695331638</v>
      </c>
      <c r="J2112" s="4">
        <v>1</v>
      </c>
    </row>
    <row r="2113" spans="1:10" x14ac:dyDescent="0.25">
      <c r="A2113" s="8">
        <f>A2112+'Infectados Brasil'!$M$12</f>
        <v>43991.550000006144</v>
      </c>
      <c r="B2113" s="7">
        <f>B2112+'Infectados Brasil'!$M$12</f>
        <v>105.54999999999615</v>
      </c>
      <c r="C2113" s="9">
        <f>C2112+(F2112*'Infectados Brasil'!$M$12)</f>
        <v>6582398.5889819982</v>
      </c>
      <c r="D2113" s="23">
        <f>D2112+(G2112*'Infectados Brasil'!$M$12)</f>
        <v>9039280.2291599791</v>
      </c>
      <c r="E2113" s="23">
        <f>E2112+(H2112*'Infectados Brasil'!$M$12)</f>
        <v>194378322.18185842</v>
      </c>
      <c r="F2113" s="23">
        <f>-('Infectados Brasil'!$M$9*C2113*(D2113/$M$1))</f>
        <v>-105740.25844248485</v>
      </c>
      <c r="G2113" s="23">
        <f>('Infectados Brasil'!$M$9*C2113*(D2113/$M$1))-('Infectados Brasil'!$M$10*D2113)</f>
        <v>-798187.76447351312</v>
      </c>
      <c r="H2113" s="23">
        <f>('Infectados Brasil'!$M$10*D2113)</f>
        <v>903928.02291599801</v>
      </c>
      <c r="I2113" s="27">
        <f>(C2113/$M$1)*'Infectados Brasil'!$M$14</f>
        <v>0.11697862635276579</v>
      </c>
      <c r="J2113" s="4">
        <v>1</v>
      </c>
    </row>
    <row r="2114" spans="1:10" x14ac:dyDescent="0.25">
      <c r="A2114" s="8">
        <f>A2113+'Infectados Brasil'!$M$12</f>
        <v>43991.600000006147</v>
      </c>
      <c r="B2114" s="7">
        <f>B2113+'Infectados Brasil'!$M$12</f>
        <v>105.59999999999614</v>
      </c>
      <c r="C2114" s="9">
        <f>C2113+(F2113*'Infectados Brasil'!$M$12)</f>
        <v>6577111.5760598741</v>
      </c>
      <c r="D2114" s="23">
        <f>D2113+(G2113*'Infectados Brasil'!$M$12)</f>
        <v>8999370.8409363031</v>
      </c>
      <c r="E2114" s="23">
        <f>E2113+(H2113*'Infectados Brasil'!$M$12)</f>
        <v>194423518.58300421</v>
      </c>
      <c r="F2114" s="23">
        <f>-('Infectados Brasil'!$M$9*C2114*(D2114/$M$1))</f>
        <v>-105188.8478173732</v>
      </c>
      <c r="G2114" s="23">
        <f>('Infectados Brasil'!$M$9*C2114*(D2114/$M$1))-('Infectados Brasil'!$M$10*D2114)</f>
        <v>-794748.23627625708</v>
      </c>
      <c r="H2114" s="23">
        <f>('Infectados Brasil'!$M$10*D2114)</f>
        <v>899937.08409363031</v>
      </c>
      <c r="I2114" s="27">
        <f>(C2114/$M$1)*'Infectados Brasil'!$M$14</f>
        <v>0.11688466858026404</v>
      </c>
      <c r="J2114" s="4">
        <v>1</v>
      </c>
    </row>
    <row r="2115" spans="1:10" x14ac:dyDescent="0.25">
      <c r="A2115" s="8">
        <f>A2114+'Infectados Brasil'!$M$12</f>
        <v>43991.65000000615</v>
      </c>
      <c r="B2115" s="7">
        <f>B2114+'Infectados Brasil'!$M$12</f>
        <v>105.64999999999614</v>
      </c>
      <c r="C2115" s="9">
        <f>C2114+(F2114*'Infectados Brasil'!$M$12)</f>
        <v>6571852.1336690057</v>
      </c>
      <c r="D2115" s="23">
        <f>D2114+(G2114*'Infectados Brasil'!$M$12)</f>
        <v>8959633.4291224908</v>
      </c>
      <c r="E2115" s="23">
        <f>E2114+(H2114*'Infectados Brasil'!$M$12)</f>
        <v>194468515.43720889</v>
      </c>
      <c r="F2115" s="23">
        <f>-('Infectados Brasil'!$M$9*C2115*(D2115/$M$1))</f>
        <v>-104640.63466954295</v>
      </c>
      <c r="G2115" s="23">
        <f>('Infectados Brasil'!$M$9*C2115*(D2115/$M$1))-('Infectados Brasil'!$M$10*D2115)</f>
        <v>-791322.70824270626</v>
      </c>
      <c r="H2115" s="23">
        <f>('Infectados Brasil'!$M$10*D2115)</f>
        <v>895963.34291224915</v>
      </c>
      <c r="I2115" s="27">
        <f>(C2115/$M$1)*'Infectados Brasil'!$M$14</f>
        <v>0.11679120077548917</v>
      </c>
      <c r="J2115" s="4">
        <v>1</v>
      </c>
    </row>
    <row r="2116" spans="1:10" x14ac:dyDescent="0.25">
      <c r="A2116" s="8">
        <f>A2115+'Infectados Brasil'!$M$12</f>
        <v>43991.700000006153</v>
      </c>
      <c r="B2116" s="7">
        <f>B2115+'Infectados Brasil'!$M$12</f>
        <v>105.69999999999614</v>
      </c>
      <c r="C2116" s="9">
        <f>C2115+(F2115*'Infectados Brasil'!$M$12)</f>
        <v>6566620.1019355282</v>
      </c>
      <c r="D2116" s="23">
        <f>D2115+(G2115*'Infectados Brasil'!$M$12)</f>
        <v>8920067.2937103547</v>
      </c>
      <c r="E2116" s="23">
        <f>E2115+(H2115*'Infectados Brasil'!$M$12)</f>
        <v>194513313.6043545</v>
      </c>
      <c r="F2116" s="23">
        <f>-('Infectados Brasil'!$M$9*C2116*(D2116/$M$1))</f>
        <v>-104095.59763237298</v>
      </c>
      <c r="G2116" s="23">
        <f>('Infectados Brasil'!$M$9*C2116*(D2116/$M$1))-('Infectados Brasil'!$M$10*D2116)</f>
        <v>-787911.13173866249</v>
      </c>
      <c r="H2116" s="23">
        <f>('Infectados Brasil'!$M$10*D2116)</f>
        <v>892006.72937103547</v>
      </c>
      <c r="I2116" s="27">
        <f>(C2116/$M$1)*'Infectados Brasil'!$M$14</f>
        <v>0.11669822009725422</v>
      </c>
      <c r="J2116" s="4">
        <v>1</v>
      </c>
    </row>
    <row r="2117" spans="1:10" x14ac:dyDescent="0.25">
      <c r="A2117" s="8">
        <f>A2116+'Infectados Brasil'!$M$12</f>
        <v>43991.750000006155</v>
      </c>
      <c r="B2117" s="7">
        <f>B2116+'Infectados Brasil'!$M$12</f>
        <v>105.74999999999613</v>
      </c>
      <c r="C2117" s="9">
        <f>C2116+(F2116*'Infectados Brasil'!$M$12)</f>
        <v>6561415.3220539093</v>
      </c>
      <c r="D2117" s="23">
        <f>D2116+(G2116*'Infectados Brasil'!$M$12)</f>
        <v>8880671.7371234223</v>
      </c>
      <c r="E2117" s="23">
        <f>E2116+(H2116*'Infectados Brasil'!$M$12)</f>
        <v>194557913.94082305</v>
      </c>
      <c r="F2117" s="23">
        <f>-('Infectados Brasil'!$M$9*C2117*(D2117/$M$1))</f>
        <v>-103553.71550568478</v>
      </c>
      <c r="G2117" s="23">
        <f>('Infectados Brasil'!$M$9*C2117*(D2117/$M$1))-('Infectados Brasil'!$M$10*D2117)</f>
        <v>-784513.45820665755</v>
      </c>
      <c r="H2117" s="23">
        <f>('Infectados Brasil'!$M$10*D2117)</f>
        <v>888067.17371234228</v>
      </c>
      <c r="I2117" s="27">
        <f>(C2117/$M$1)*'Infectados Brasil'!$M$14</f>
        <v>0.11660572372335803</v>
      </c>
      <c r="J2117" s="4">
        <v>1</v>
      </c>
    </row>
    <row r="2118" spans="1:10" x14ac:dyDescent="0.25">
      <c r="A2118" s="8">
        <f>A2117+'Infectados Brasil'!$M$12</f>
        <v>43991.800000006158</v>
      </c>
      <c r="B2118" s="7">
        <f>B2117+'Infectados Brasil'!$M$12</f>
        <v>105.79999999999613</v>
      </c>
      <c r="C2118" s="9">
        <f>C2117+(F2117*'Infectados Brasil'!$M$12)</f>
        <v>6556237.6362786246</v>
      </c>
      <c r="D2118" s="23">
        <f>D2117+(G2117*'Infectados Brasil'!$M$12)</f>
        <v>8841446.0642130896</v>
      </c>
      <c r="E2118" s="23">
        <f>E2117+(H2117*'Infectados Brasil'!$M$12)</f>
        <v>194602317.29950866</v>
      </c>
      <c r="F2118" s="23">
        <f>-('Infectados Brasil'!$M$9*C2118*(D2118/$M$1))</f>
        <v>-103014.96725425684</v>
      </c>
      <c r="G2118" s="23">
        <f>('Infectados Brasil'!$M$9*C2118*(D2118/$M$1))-('Infectados Brasil'!$M$10*D2118)</f>
        <v>-781129.63916705223</v>
      </c>
      <c r="H2118" s="23">
        <f>('Infectados Brasil'!$M$10*D2118)</f>
        <v>884144.60642130906</v>
      </c>
      <c r="I2118" s="27">
        <f>(C2118/$M$1)*'Infectados Brasil'!$M$14</f>
        <v>0.11651370885043727</v>
      </c>
      <c r="J2118" s="4">
        <v>1</v>
      </c>
    </row>
    <row r="2119" spans="1:10" x14ac:dyDescent="0.25">
      <c r="A2119" s="8">
        <f>A2118+'Infectados Brasil'!$M$12</f>
        <v>43991.850000006161</v>
      </c>
      <c r="B2119" s="7">
        <f>B2118+'Infectados Brasil'!$M$12</f>
        <v>105.84999999999613</v>
      </c>
      <c r="C2119" s="9">
        <f>C2118+(F2118*'Infectados Brasil'!$M$12)</f>
        <v>6551086.8879159121</v>
      </c>
      <c r="D2119" s="23">
        <f>D2118+(G2118*'Infectados Brasil'!$M$12)</f>
        <v>8802389.5822547376</v>
      </c>
      <c r="E2119" s="23">
        <f>E2118+(H2118*'Infectados Brasil'!$M$12)</f>
        <v>194646524.52982974</v>
      </c>
      <c r="F2119" s="23">
        <f>-('Infectados Brasil'!$M$9*C2119*(D2119/$M$1))</f>
        <v>-102479.33200635425</v>
      </c>
      <c r="G2119" s="23">
        <f>('Infectados Brasil'!$M$9*C2119*(D2119/$M$1))-('Infectados Brasil'!$M$10*D2119)</f>
        <v>-777759.62621911953</v>
      </c>
      <c r="H2119" s="23">
        <f>('Infectados Brasil'!$M$10*D2119)</f>
        <v>880238.95822547376</v>
      </c>
      <c r="I2119" s="27">
        <f>(C2119/$M$1)*'Infectados Brasil'!$M$14</f>
        <v>0.11642217269381992</v>
      </c>
      <c r="J2119" s="4">
        <v>1</v>
      </c>
    </row>
    <row r="2120" spans="1:10" x14ac:dyDescent="0.25">
      <c r="A2120" s="8">
        <f>A2119+'Infectados Brasil'!$M$12</f>
        <v>43991.900000006164</v>
      </c>
      <c r="B2120" s="7">
        <f>B2119+'Infectados Brasil'!$M$12</f>
        <v>105.89999999999613</v>
      </c>
      <c r="C2120" s="9">
        <f>C2119+(F2119*'Infectados Brasil'!$M$12)</f>
        <v>6545962.9213155946</v>
      </c>
      <c r="D2120" s="23">
        <f>D2119+(G2119*'Infectados Brasil'!$M$12)</f>
        <v>8763501.6009437814</v>
      </c>
      <c r="E2120" s="23">
        <f>E2119+(H2119*'Infectados Brasil'!$M$12)</f>
        <v>194690536.477741</v>
      </c>
      <c r="F2120" s="23">
        <f>-('Infectados Brasil'!$M$9*C2120*(D2120/$M$1))</f>
        <v>-101946.78905227256</v>
      </c>
      <c r="G2120" s="23">
        <f>('Infectados Brasil'!$M$9*C2120*(D2120/$M$1))-('Infectados Brasil'!$M$10*D2120)</f>
        <v>-774403.3710421056</v>
      </c>
      <c r="H2120" s="23">
        <f>('Infectados Brasil'!$M$10*D2120)</f>
        <v>876350.16009437817</v>
      </c>
      <c r="I2120" s="27">
        <f>(C2120/$M$1)*'Infectados Brasil'!$M$14</f>
        <v>0.11633111248737998</v>
      </c>
      <c r="J2120" s="4">
        <v>1</v>
      </c>
    </row>
    <row r="2121" spans="1:10" x14ac:dyDescent="0.25">
      <c r="A2121" s="8">
        <f>A2120+'Infectados Brasil'!$M$12</f>
        <v>43991.950000006167</v>
      </c>
      <c r="B2121" s="7">
        <f>B2120+'Infectados Brasil'!$M$12</f>
        <v>105.94999999999612</v>
      </c>
      <c r="C2121" s="9">
        <f>C2120+(F2120*'Infectados Brasil'!$M$12)</f>
        <v>6540865.5818629805</v>
      </c>
      <c r="D2121" s="23">
        <f>D2120+(G2120*'Infectados Brasil'!$M$12)</f>
        <v>8724781.4323916771</v>
      </c>
      <c r="E2121" s="23">
        <f>E2120+(H2120*'Infectados Brasil'!$M$12)</f>
        <v>194734353.98574573</v>
      </c>
      <c r="F2121" s="23">
        <f>-('Infectados Brasil'!$M$9*C2121*(D2121/$M$1))</f>
        <v>-101417.31784289634</v>
      </c>
      <c r="G2121" s="23">
        <f>('Infectados Brasil'!$M$9*C2121*(D2121/$M$1))-('Infectados Brasil'!$M$10*D2121)</f>
        <v>-771060.82539627142</v>
      </c>
      <c r="H2121" s="23">
        <f>('Infectados Brasil'!$M$10*D2121)</f>
        <v>872478.14323916775</v>
      </c>
      <c r="I2121" s="27">
        <f>(C2121/$M$1)*'Infectados Brasil'!$M$14</f>
        <v>0.11624052548339353</v>
      </c>
      <c r="J2121" s="4">
        <v>1</v>
      </c>
    </row>
    <row r="2122" spans="1:10" x14ac:dyDescent="0.25">
      <c r="A2122" s="8">
        <f>A2121+'Infectados Brasil'!$M$12</f>
        <v>43992.00000000617</v>
      </c>
      <c r="B2122" s="7">
        <f>B2121+'Infectados Brasil'!$M$12</f>
        <v>105.99999999999612</v>
      </c>
      <c r="C2122" s="9">
        <f>C2121+(F2121*'Infectados Brasil'!$M$12)</f>
        <v>6535794.7159708356</v>
      </c>
      <c r="D2122" s="23">
        <f>D2121+(G2121*'Infectados Brasil'!$M$12)</f>
        <v>8686228.3911218643</v>
      </c>
      <c r="E2122" s="23">
        <f>E2121+(H2121*'Infectados Brasil'!$M$12)</f>
        <v>194777977.89290768</v>
      </c>
      <c r="F2122" s="23">
        <f>-('Infectados Brasil'!$M$9*C2122*(D2122/$M$1))</f>
        <v>-100890.89798827172</v>
      </c>
      <c r="G2122" s="23">
        <f>('Infectados Brasil'!$M$9*C2122*(D2122/$M$1))-('Infectados Brasil'!$M$10*D2122)</f>
        <v>-767731.94112391467</v>
      </c>
      <c r="H2122" s="23">
        <f>('Infectados Brasil'!$M$10*D2122)</f>
        <v>868622.83911218646</v>
      </c>
      <c r="I2122" s="27">
        <f>(C2122/$M$1)*'Infectados Brasil'!$M$14</f>
        <v>0.11615040895239599</v>
      </c>
      <c r="J2122" s="4">
        <v>1</v>
      </c>
    </row>
    <row r="2123" spans="1:10" x14ac:dyDescent="0.25">
      <c r="A2123" s="8">
        <f>A2122+'Infectados Brasil'!$M$12</f>
        <v>43992.050000006173</v>
      </c>
      <c r="B2123" s="7">
        <f>B2122+'Infectados Brasil'!$M$12</f>
        <v>106.04999999999612</v>
      </c>
      <c r="C2123" s="9">
        <f>C2122+(F2122*'Infectados Brasil'!$M$12)</f>
        <v>6530750.1710714223</v>
      </c>
      <c r="D2123" s="23">
        <f>D2122+(G2122*'Infectados Brasil'!$M$12)</f>
        <v>8647841.7940656692</v>
      </c>
      <c r="E2123" s="23">
        <f>E2122+(H2122*'Infectados Brasil'!$M$12)</f>
        <v>194821409.03486329</v>
      </c>
      <c r="F2123" s="23">
        <f>-('Infectados Brasil'!$M$9*C2123*(D2123/$M$1))</f>
        <v>-100367.5092561932</v>
      </c>
      <c r="G2123" s="23">
        <f>('Infectados Brasil'!$M$9*C2123*(D2123/$M$1))-('Infectados Brasil'!$M$10*D2123)</f>
        <v>-764416.67015037383</v>
      </c>
      <c r="H2123" s="23">
        <f>('Infectados Brasil'!$M$10*D2123)</f>
        <v>864784.17940656701</v>
      </c>
      <c r="I2123" s="27">
        <f>(C2123/$M$1)*'Infectados Brasil'!$M$14</f>
        <v>0.11606076018304069</v>
      </c>
      <c r="J2123" s="4">
        <v>1</v>
      </c>
    </row>
    <row r="2124" spans="1:10" x14ac:dyDescent="0.25">
      <c r="A2124" s="8">
        <f>A2123+'Infectados Brasil'!$M$12</f>
        <v>43992.100000006176</v>
      </c>
      <c r="B2124" s="7">
        <f>B2123+'Infectados Brasil'!$M$12</f>
        <v>106.09999999999611</v>
      </c>
      <c r="C2124" s="9">
        <f>C2123+(F2123*'Infectados Brasil'!$M$12)</f>
        <v>6525731.7956086127</v>
      </c>
      <c r="D2124" s="23">
        <f>D2123+(G2123*'Infectados Brasil'!$M$12)</f>
        <v>8609620.96055815</v>
      </c>
      <c r="E2124" s="23">
        <f>E2123+(H2123*'Infectados Brasil'!$M$12)</f>
        <v>194864648.24383363</v>
      </c>
      <c r="F2124" s="23">
        <f>-('Infectados Brasil'!$M$9*C2124*(D2124/$M$1))</f>
        <v>-99847.131570804471</v>
      </c>
      <c r="G2124" s="23">
        <f>('Infectados Brasil'!$M$9*C2124*(D2124/$M$1))-('Infectados Brasil'!$M$10*D2124)</f>
        <v>-761114.96448501048</v>
      </c>
      <c r="H2124" s="23">
        <f>('Infectados Brasil'!$M$10*D2124)</f>
        <v>860962.096055815</v>
      </c>
      <c r="I2124" s="27">
        <f>(C2124/$M$1)*'Infectados Brasil'!$M$14</f>
        <v>0.11597157648195877</v>
      </c>
      <c r="J2124" s="4">
        <v>1</v>
      </c>
    </row>
    <row r="2125" spans="1:10" x14ac:dyDescent="0.25">
      <c r="A2125" s="8">
        <f>A2124+'Infectados Brasil'!$M$12</f>
        <v>43992.150000006179</v>
      </c>
      <c r="B2125" s="7">
        <f>B2124+'Infectados Brasil'!$M$12</f>
        <v>106.14999999999611</v>
      </c>
      <c r="C2125" s="9">
        <f>C2124+(F2124*'Infectados Brasil'!$M$12)</f>
        <v>6520739.4390300727</v>
      </c>
      <c r="D2125" s="23">
        <f>D2124+(G2124*'Infectados Brasil'!$M$12)</f>
        <v>8571565.212333899</v>
      </c>
      <c r="E2125" s="23">
        <f>E2124+(H2124*'Infectados Brasil'!$M$12)</f>
        <v>194907696.34863642</v>
      </c>
      <c r="F2125" s="23">
        <f>-('Infectados Brasil'!$M$9*C2125*(D2125/$M$1))</f>
        <v>-99329.745011212974</v>
      </c>
      <c r="G2125" s="23">
        <f>('Infectados Brasil'!$M$9*C2125*(D2125/$M$1))-('Infectados Brasil'!$M$10*D2125)</f>
        <v>-757826.77622217697</v>
      </c>
      <c r="H2125" s="23">
        <f>('Infectados Brasil'!$M$10*D2125)</f>
        <v>857156.52123338997</v>
      </c>
      <c r="I2125" s="27">
        <f>(C2125/$M$1)*'Infectados Brasil'!$M$14</f>
        <v>0.11588285517362015</v>
      </c>
      <c r="J2125" s="4">
        <v>1</v>
      </c>
    </row>
    <row r="2126" spans="1:10" x14ac:dyDescent="0.25">
      <c r="A2126" s="8">
        <f>A2125+'Infectados Brasil'!$M$12</f>
        <v>43992.200000006182</v>
      </c>
      <c r="B2126" s="7">
        <f>B2125+'Infectados Brasil'!$M$12</f>
        <v>106.19999999999611</v>
      </c>
      <c r="C2126" s="9">
        <f>C2125+(F2125*'Infectados Brasil'!$M$12)</f>
        <v>6515772.9517795118</v>
      </c>
      <c r="D2126" s="23">
        <f>D2125+(G2125*'Infectados Brasil'!$M$12)</f>
        <v>8533673.8735227901</v>
      </c>
      <c r="E2126" s="23">
        <f>E2125+(H2125*'Infectados Brasil'!$M$12)</f>
        <v>194950554.17469808</v>
      </c>
      <c r="F2126" s="23">
        <f>-('Infectados Brasil'!$M$9*C2126*(D2126/$M$1))</f>
        <v>-98815.329810118084</v>
      </c>
      <c r="G2126" s="23">
        <f>('Infectados Brasil'!$M$9*C2126*(D2126/$M$1))-('Infectados Brasil'!$M$10*D2126)</f>
        <v>-754552.05754216097</v>
      </c>
      <c r="H2126" s="23">
        <f>('Infectados Brasil'!$M$10*D2126)</f>
        <v>853367.38735227904</v>
      </c>
      <c r="I2126" s="27">
        <f>(C2126/$M$1)*'Infectados Brasil'!$M$14</f>
        <v>0.11579459360019588</v>
      </c>
      <c r="J2126" s="4">
        <v>1</v>
      </c>
    </row>
    <row r="2127" spans="1:10" x14ac:dyDescent="0.25">
      <c r="A2127" s="8">
        <f>A2126+'Infectados Brasil'!$M$12</f>
        <v>43992.250000006185</v>
      </c>
      <c r="B2127" s="7">
        <f>B2126+'Infectados Brasil'!$M$12</f>
        <v>106.24999999999611</v>
      </c>
      <c r="C2127" s="9">
        <f>C2126+(F2126*'Infectados Brasil'!$M$12)</f>
        <v>6510832.1852890057</v>
      </c>
      <c r="D2127" s="23">
        <f>D2126+(G2126*'Infectados Brasil'!$M$12)</f>
        <v>8495946.2706456818</v>
      </c>
      <c r="E2127" s="23">
        <f>E2126+(H2126*'Infectados Brasil'!$M$12)</f>
        <v>194993222.54406568</v>
      </c>
      <c r="F2127" s="23">
        <f>-('Infectados Brasil'!$M$9*C2127*(D2127/$M$1))</f>
        <v>-98303.86635245294</v>
      </c>
      <c r="G2127" s="23">
        <f>('Infectados Brasil'!$M$9*C2127*(D2127/$M$1))-('Infectados Brasil'!$M$10*D2127)</f>
        <v>-751290.76071211533</v>
      </c>
      <c r="H2127" s="23">
        <f>('Infectados Brasil'!$M$10*D2127)</f>
        <v>849594.62706456822</v>
      </c>
      <c r="I2127" s="27">
        <f>(C2127/$M$1)*'Infectados Brasil'!$M$14</f>
        <v>0.11570678912142175</v>
      </c>
      <c r="J2127" s="4">
        <v>1</v>
      </c>
    </row>
    <row r="2128" spans="1:10" x14ac:dyDescent="0.25">
      <c r="A2128" s="8">
        <f>A2127+'Infectados Brasil'!$M$12</f>
        <v>43992.300000006187</v>
      </c>
      <c r="B2128" s="7">
        <f>B2127+'Infectados Brasil'!$M$12</f>
        <v>106.2999999999961</v>
      </c>
      <c r="C2128" s="9">
        <f>C2127+(F2127*'Infectados Brasil'!$M$12)</f>
        <v>6505916.9919713829</v>
      </c>
      <c r="D2128" s="23">
        <f>D2127+(G2127*'Infectados Brasil'!$M$12)</f>
        <v>8458381.7326100767</v>
      </c>
      <c r="E2128" s="23">
        <f>E2127+(H2127*'Infectados Brasil'!$M$12)</f>
        <v>195035702.27541891</v>
      </c>
      <c r="F2128" s="23">
        <f>-('Infectados Brasil'!$M$9*C2128*(D2128/$M$1))</f>
        <v>-97795.335174039559</v>
      </c>
      <c r="G2128" s="23">
        <f>('Infectados Brasil'!$M$9*C2128*(D2128/$M$1))-('Infectados Brasil'!$M$10*D2128)</f>
        <v>-748042.83808696817</v>
      </c>
      <c r="H2128" s="23">
        <f>('Infectados Brasil'!$M$10*D2128)</f>
        <v>845838.17326100776</v>
      </c>
      <c r="I2128" s="27">
        <f>(C2128/$M$1)*'Infectados Brasil'!$M$14</f>
        <v>0.11561943911446286</v>
      </c>
      <c r="J2128" s="4">
        <v>1</v>
      </c>
    </row>
    <row r="2129" spans="1:10" x14ac:dyDescent="0.25">
      <c r="A2129" s="8">
        <f>A2128+'Infectados Brasil'!$M$12</f>
        <v>43992.35000000619</v>
      </c>
      <c r="B2129" s="7">
        <f>B2128+'Infectados Brasil'!$M$12</f>
        <v>106.3499999999961</v>
      </c>
      <c r="C2129" s="9">
        <f>C2128+(F2128*'Infectados Brasil'!$M$12)</f>
        <v>6501027.2252126811</v>
      </c>
      <c r="D2129" s="23">
        <f>D2128+(G2128*'Infectados Brasil'!$M$12)</f>
        <v>8420979.5907057282</v>
      </c>
      <c r="E2129" s="23">
        <f>E2128+(H2128*'Infectados Brasil'!$M$12)</f>
        <v>195077994.18408197</v>
      </c>
      <c r="F2129" s="23">
        <f>-('Infectados Brasil'!$M$9*C2129*(D2129/$M$1))</f>
        <v>-97289.716960257152</v>
      </c>
      <c r="G2129" s="23">
        <f>('Infectados Brasil'!$M$9*C2129*(D2129/$M$1))-('Infectados Brasil'!$M$10*D2129)</f>
        <v>-744808.24211031571</v>
      </c>
      <c r="H2129" s="23">
        <f>('Infectados Brasil'!$M$10*D2129)</f>
        <v>842097.95907057286</v>
      </c>
      <c r="I2129" s="27">
        <f>(C2129/$M$1)*'Infectados Brasil'!$M$14</f>
        <v>0.11553254097377964</v>
      </c>
      <c r="J2129" s="4">
        <v>1</v>
      </c>
    </row>
    <row r="2130" spans="1:10" x14ac:dyDescent="0.25">
      <c r="A2130" s="8">
        <f>A2129+'Infectados Brasil'!$M$12</f>
        <v>43992.400000006193</v>
      </c>
      <c r="B2130" s="7">
        <f>B2129+'Infectados Brasil'!$M$12</f>
        <v>106.3999999999961</v>
      </c>
      <c r="C2130" s="9">
        <f>C2129+(F2129*'Infectados Brasil'!$M$12)</f>
        <v>6496162.7393646678</v>
      </c>
      <c r="D2130" s="23">
        <f>D2129+(G2129*'Infectados Brasil'!$M$12)</f>
        <v>8383739.1786002126</v>
      </c>
      <c r="E2130" s="23">
        <f>E2129+(H2129*'Infectados Brasil'!$M$12)</f>
        <v>195120099.08203551</v>
      </c>
      <c r="F2130" s="23">
        <f>-('Infectados Brasil'!$M$9*C2130*(D2130/$M$1))</f>
        <v>-96786.992544723718</v>
      </c>
      <c r="G2130" s="23">
        <f>('Infectados Brasil'!$M$9*C2130*(D2130/$M$1))-('Infectados Brasil'!$M$10*D2130)</f>
        <v>-741586.92531529767</v>
      </c>
      <c r="H2130" s="23">
        <f>('Infectados Brasil'!$M$10*D2130)</f>
        <v>838373.91786002135</v>
      </c>
      <c r="I2130" s="27">
        <f>(C2130/$M$1)*'Infectados Brasil'!$M$14</f>
        <v>0.11544609211099495</v>
      </c>
      <c r="J2130" s="4">
        <v>1</v>
      </c>
    </row>
    <row r="2131" spans="1:10" x14ac:dyDescent="0.25">
      <c r="A2131" s="8">
        <f>A2130+'Infectados Brasil'!$M$12</f>
        <v>43992.450000006196</v>
      </c>
      <c r="B2131" s="7">
        <f>B2130+'Infectados Brasil'!$M$12</f>
        <v>106.44999999999609</v>
      </c>
      <c r="C2131" s="9">
        <f>C2130+(F2130*'Infectados Brasil'!$M$12)</f>
        <v>6491323.3897374319</v>
      </c>
      <c r="D2131" s="23">
        <f>D2130+(G2130*'Infectados Brasil'!$M$12)</f>
        <v>8346659.8323344477</v>
      </c>
      <c r="E2131" s="23">
        <f>E2130+(H2130*'Infectados Brasil'!$M$12)</f>
        <v>195162017.7779285</v>
      </c>
      <c r="F2131" s="23">
        <f>-('Infectados Brasil'!$M$9*C2131*(D2131/$M$1))</f>
        <v>-96287.142907990346</v>
      </c>
      <c r="G2131" s="23">
        <f>('Infectados Brasil'!$M$9*C2131*(D2131/$M$1))-('Infectados Brasil'!$M$10*D2131)</f>
        <v>-738378.84032545448</v>
      </c>
      <c r="H2131" s="23">
        <f>('Infectados Brasil'!$M$10*D2131)</f>
        <v>834665.98323344486</v>
      </c>
      <c r="I2131" s="27">
        <f>(C2131/$M$1)*'Infectados Brasil'!$M$14</f>
        <v>0.11536008995476235</v>
      </c>
      <c r="J2131" s="4">
        <v>1</v>
      </c>
    </row>
    <row r="2132" spans="1:10" x14ac:dyDescent="0.25">
      <c r="A2132" s="8">
        <f>A2131+'Infectados Brasil'!$M$12</f>
        <v>43992.500000006199</v>
      </c>
      <c r="B2132" s="7">
        <f>B2131+'Infectados Brasil'!$M$12</f>
        <v>106.49999999999609</v>
      </c>
      <c r="C2132" s="9">
        <f>C2131+(F2131*'Infectados Brasil'!$M$12)</f>
        <v>6486509.0325920321</v>
      </c>
      <c r="D2132" s="23">
        <f>D2131+(G2131*'Infectados Brasil'!$M$12)</f>
        <v>8309740.8903181748</v>
      </c>
      <c r="E2132" s="23">
        <f>E2131+(H2131*'Infectados Brasil'!$M$12)</f>
        <v>195203751.07709017</v>
      </c>
      <c r="F2132" s="23">
        <f>-('Infectados Brasil'!$M$9*C2132*(D2132/$M$1))</f>
        <v>-95790.149176248495</v>
      </c>
      <c r="G2132" s="23">
        <f>('Infectados Brasil'!$M$9*C2132*(D2132/$M$1))-('Infectados Brasil'!$M$10*D2132)</f>
        <v>-735183.93985556904</v>
      </c>
      <c r="H2132" s="23">
        <f>('Infectados Brasil'!$M$10*D2132)</f>
        <v>830974.08903181751</v>
      </c>
      <c r="I2132" s="27">
        <f>(C2132/$M$1)*'Infectados Brasil'!$M$14</f>
        <v>0.11527453195063554</v>
      </c>
      <c r="J2132" s="4">
        <v>1</v>
      </c>
    </row>
    <row r="2133" spans="1:10" x14ac:dyDescent="0.25">
      <c r="A2133" s="8">
        <f>A2132+'Infectados Brasil'!$M$12</f>
        <v>43992.550000006202</v>
      </c>
      <c r="B2133" s="7">
        <f>B2132+'Infectados Brasil'!$M$12</f>
        <v>106.54999999999609</v>
      </c>
      <c r="C2133" s="9">
        <f>C2132+(F2132*'Infectados Brasil'!$M$12)</f>
        <v>6481719.5251332195</v>
      </c>
      <c r="D2133" s="23">
        <f>D2132+(G2132*'Infectados Brasil'!$M$12)</f>
        <v>8272981.6933253966</v>
      </c>
      <c r="E2133" s="23">
        <f>E2132+(H2132*'Infectados Brasil'!$M$12)</f>
        <v>195245299.78154176</v>
      </c>
      <c r="F2133" s="23">
        <f>-('Infectados Brasil'!$M$9*C2133*(D2133/$M$1))</f>
        <v>-95295.992620049947</v>
      </c>
      <c r="G2133" s="23">
        <f>('Infectados Brasil'!$M$9*C2133*(D2133/$M$1))-('Infectados Brasil'!$M$10*D2133)</f>
        <v>-732002.17671248969</v>
      </c>
      <c r="H2133" s="23">
        <f>('Infectados Brasil'!$M$10*D2133)</f>
        <v>827298.16933253966</v>
      </c>
      <c r="I2133" s="27">
        <f>(C2133/$M$1)*'Infectados Brasil'!$M$14</f>
        <v>0.11518941556093892</v>
      </c>
      <c r="J2133" s="4">
        <v>1</v>
      </c>
    </row>
    <row r="2134" spans="1:10" x14ac:dyDescent="0.25">
      <c r="A2134" s="8">
        <f>A2133+'Infectados Brasil'!$M$12</f>
        <v>43992.600000006205</v>
      </c>
      <c r="B2134" s="7">
        <f>B2133+'Infectados Brasil'!$M$12</f>
        <v>106.59999999999609</v>
      </c>
      <c r="C2134" s="9">
        <f>C2133+(F2133*'Infectados Brasil'!$M$12)</f>
        <v>6476954.7255022172</v>
      </c>
      <c r="D2134" s="23">
        <f>D2133+(G2133*'Infectados Brasil'!$M$12)</f>
        <v>8236381.5844897721</v>
      </c>
      <c r="E2134" s="23">
        <f>E2133+(H2133*'Infectados Brasil'!$M$12)</f>
        <v>195286664.6900084</v>
      </c>
      <c r="F2134" s="23">
        <f>-('Infectados Brasil'!$M$9*C2134*(D2134/$M$1))</f>
        <v>-94804.654653039106</v>
      </c>
      <c r="G2134" s="23">
        <f>('Infectados Brasil'!$M$9*C2134*(D2134/$M$1))-('Infectados Brasil'!$M$10*D2134)</f>
        <v>-728833.50379593822</v>
      </c>
      <c r="H2134" s="23">
        <f>('Infectados Brasil'!$M$10*D2134)</f>
        <v>823638.15844897728</v>
      </c>
      <c r="I2134" s="27">
        <f>(C2134/$M$1)*'Infectados Brasil'!$M$14</f>
        <v>0.11510473826463939</v>
      </c>
      <c r="J2134" s="4">
        <v>1</v>
      </c>
    </row>
    <row r="2135" spans="1:10" x14ac:dyDescent="0.25">
      <c r="A2135" s="8">
        <f>A2134+'Infectados Brasil'!$M$12</f>
        <v>43992.650000006208</v>
      </c>
      <c r="B2135" s="7">
        <f>B2134+'Infectados Brasil'!$M$12</f>
        <v>106.64999999999608</v>
      </c>
      <c r="C2135" s="9">
        <f>C2134+(F2134*'Infectados Brasil'!$M$12)</f>
        <v>6472214.4927695654</v>
      </c>
      <c r="D2135" s="23">
        <f>D2134+(G2134*'Infectados Brasil'!$M$12)</f>
        <v>8199939.9092999753</v>
      </c>
      <c r="E2135" s="23">
        <f>E2134+(H2134*'Infectados Brasil'!$M$12)</f>
        <v>195327846.59793085</v>
      </c>
      <c r="F2135" s="23">
        <f>-('Infectados Brasil'!$M$9*C2135*(D2135/$M$1))</f>
        <v>-94316.116830698142</v>
      </c>
      <c r="G2135" s="23">
        <f>('Infectados Brasil'!$M$9*C2135*(D2135/$M$1))-('Infectados Brasil'!$M$10*D2135)</f>
        <v>-725677.87409929943</v>
      </c>
      <c r="H2135" s="23">
        <f>('Infectados Brasil'!$M$10*D2135)</f>
        <v>819993.99092999753</v>
      </c>
      <c r="I2135" s="27">
        <f>(C2135/$M$1)*'Infectados Brasil'!$M$14</f>
        <v>0.11502049755721913</v>
      </c>
      <c r="J2135" s="4">
        <v>1</v>
      </c>
    </row>
    <row r="2136" spans="1:10" x14ac:dyDescent="0.25">
      <c r="A2136" s="8">
        <f>A2135+'Infectados Brasil'!$M$12</f>
        <v>43992.700000006211</v>
      </c>
      <c r="B2136" s="7">
        <f>B2135+'Infectados Brasil'!$M$12</f>
        <v>106.69999999999608</v>
      </c>
      <c r="C2136" s="9">
        <f>C2135+(F2135*'Infectados Brasil'!$M$12)</f>
        <v>6467498.6869280301</v>
      </c>
      <c r="D2136" s="23">
        <f>D2135+(G2135*'Infectados Brasil'!$M$12)</f>
        <v>8163656.0155950105</v>
      </c>
      <c r="E2136" s="23">
        <f>E2135+(H2135*'Infectados Brasil'!$M$12)</f>
        <v>195368846.29747733</v>
      </c>
      <c r="F2136" s="23">
        <f>-('Infectados Brasil'!$M$9*C2136*(D2136/$M$1))</f>
        <v>-93830.360849103861</v>
      </c>
      <c r="G2136" s="23">
        <f>('Infectados Brasil'!$M$9*C2136*(D2136/$M$1))-('Infectados Brasil'!$M$10*D2136)</f>
        <v>-722535.24071039725</v>
      </c>
      <c r="H2136" s="23">
        <f>('Infectados Brasil'!$M$10*D2136)</f>
        <v>816365.60155950114</v>
      </c>
      <c r="I2136" s="27">
        <f>(C2136/$M$1)*'Infectados Brasil'!$M$14</f>
        <v>0.11493669095054955</v>
      </c>
      <c r="J2136" s="4">
        <v>1</v>
      </c>
    </row>
    <row r="2137" spans="1:10" x14ac:dyDescent="0.25">
      <c r="A2137" s="8">
        <f>A2136+'Infectados Brasil'!$M$12</f>
        <v>43992.750000006214</v>
      </c>
      <c r="B2137" s="7">
        <f>B2136+'Infectados Brasil'!$M$12</f>
        <v>106.74999999999608</v>
      </c>
      <c r="C2137" s="9">
        <f>C2136+(F2136*'Infectados Brasil'!$M$12)</f>
        <v>6462807.1688855747</v>
      </c>
      <c r="D2137" s="23">
        <f>D2136+(G2136*'Infectados Brasil'!$M$12)</f>
        <v>8127529.2535594907</v>
      </c>
      <c r="E2137" s="23">
        <f>E2136+(H2136*'Infectados Brasil'!$M$12)</f>
        <v>195409664.5775553</v>
      </c>
      <c r="F2137" s="23">
        <f>-('Infectados Brasil'!$M$9*C2137*(D2137/$M$1))</f>
        <v>-93347.368543697099</v>
      </c>
      <c r="G2137" s="23">
        <f>('Infectados Brasil'!$M$9*C2137*(D2137/$M$1))-('Infectados Brasil'!$M$10*D2137)</f>
        <v>-719405.55681225203</v>
      </c>
      <c r="H2137" s="23">
        <f>('Infectados Brasil'!$M$10*D2137)</f>
        <v>812752.92535594909</v>
      </c>
      <c r="I2137" s="27">
        <f>(C2137/$M$1)*'Infectados Brasil'!$M$14</f>
        <v>0.11485331597276649</v>
      </c>
      <c r="J2137" s="4">
        <v>1</v>
      </c>
    </row>
    <row r="2138" spans="1:10" x14ac:dyDescent="0.25">
      <c r="A2138" s="8">
        <f>A2137+'Infectados Brasil'!$M$12</f>
        <v>43992.800000006217</v>
      </c>
      <c r="B2138" s="7">
        <f>B2137+'Infectados Brasil'!$M$12</f>
        <v>106.79999999999607</v>
      </c>
      <c r="C2138" s="9">
        <f>C2137+(F2137*'Infectados Brasil'!$M$12)</f>
        <v>6458139.8004583903</v>
      </c>
      <c r="D2138" s="23">
        <f>D2137+(G2137*'Infectados Brasil'!$M$12)</f>
        <v>8091558.9757188782</v>
      </c>
      <c r="E2138" s="23">
        <f>E2137+(H2137*'Infectados Brasil'!$M$12)</f>
        <v>195450302.2238231</v>
      </c>
      <c r="F2138" s="23">
        <f>-('Infectados Brasil'!$M$9*C2138*(D2138/$M$1))</f>
        <v>-92867.121888064183</v>
      </c>
      <c r="G2138" s="23">
        <f>('Infectados Brasil'!$M$9*C2138*(D2138/$M$1))-('Infectados Brasil'!$M$10*D2138)</f>
        <v>-716288.77568382362</v>
      </c>
      <c r="H2138" s="23">
        <f>('Infectados Brasil'!$M$10*D2138)</f>
        <v>809155.89757188782</v>
      </c>
      <c r="I2138" s="27">
        <f>(C2138/$M$1)*'Infectados Brasil'!$M$14</f>
        <v>0.11477037016814624</v>
      </c>
      <c r="J2138" s="4">
        <v>1</v>
      </c>
    </row>
    <row r="2139" spans="1:10" x14ac:dyDescent="0.25">
      <c r="A2139" s="8">
        <f>A2138+'Infectados Brasil'!$M$12</f>
        <v>43992.850000006219</v>
      </c>
      <c r="B2139" s="7">
        <f>B2138+'Infectados Brasil'!$M$12</f>
        <v>106.84999999999607</v>
      </c>
      <c r="C2139" s="9">
        <f>C2138+(F2138*'Infectados Brasil'!$M$12)</f>
        <v>6453496.4443639871</v>
      </c>
      <c r="D2139" s="23">
        <f>D2138+(G2138*'Infectados Brasil'!$M$12)</f>
        <v>8055744.5369346868</v>
      </c>
      <c r="E2139" s="23">
        <f>E2138+(H2138*'Infectados Brasil'!$M$12)</f>
        <v>195490760.0187017</v>
      </c>
      <c r="F2139" s="23">
        <f>-('Infectados Brasil'!$M$9*C2139*(D2139/$M$1))</f>
        <v>-92389.602992729837</v>
      </c>
      <c r="G2139" s="23">
        <f>('Infectados Brasil'!$M$9*C2139*(D2139/$M$1))-('Infectados Brasil'!$M$10*D2139)</f>
        <v>-713184.85070073884</v>
      </c>
      <c r="H2139" s="23">
        <f>('Infectados Brasil'!$M$10*D2139)</f>
        <v>805574.45369346871</v>
      </c>
      <c r="I2139" s="27">
        <f>(C2139/$M$1)*'Infectados Brasil'!$M$14</f>
        <v>0.11468785109698285</v>
      </c>
      <c r="J2139" s="4">
        <v>1</v>
      </c>
    </row>
    <row r="2140" spans="1:10" x14ac:dyDescent="0.25">
      <c r="A2140" s="8">
        <f>A2139+'Infectados Brasil'!$M$12</f>
        <v>43992.900000006222</v>
      </c>
      <c r="B2140" s="7">
        <f>B2139+'Infectados Brasil'!$M$12</f>
        <v>106.89999999999607</v>
      </c>
      <c r="C2140" s="9">
        <f>C2139+(F2139*'Infectados Brasil'!$M$12)</f>
        <v>6448876.964214351</v>
      </c>
      <c r="D2140" s="23">
        <f>D2139+(G2139*'Infectados Brasil'!$M$12)</f>
        <v>8020085.2943996498</v>
      </c>
      <c r="E2140" s="23">
        <f>E2139+(H2139*'Infectados Brasil'!$M$12)</f>
        <v>195531038.74138638</v>
      </c>
      <c r="F2140" s="23">
        <f>-('Infectados Brasil'!$M$9*C2140*(D2140/$M$1))</f>
        <v>-91914.794103962413</v>
      </c>
      <c r="G2140" s="23">
        <f>('Infectados Brasil'!$M$9*C2140*(D2140/$M$1))-('Infectados Brasil'!$M$10*D2140)</f>
        <v>-710093.73533600266</v>
      </c>
      <c r="H2140" s="23">
        <f>('Infectados Brasil'!$M$10*D2140)</f>
        <v>802008.52943996503</v>
      </c>
      <c r="I2140" s="27">
        <f>(C2140/$M$1)*'Infectados Brasil'!$M$14</f>
        <v>0.11460575633546646</v>
      </c>
      <c r="J2140" s="4">
        <v>1</v>
      </c>
    </row>
    <row r="2141" spans="1:10" x14ac:dyDescent="0.25">
      <c r="A2141" s="8">
        <f>A2140+'Infectados Brasil'!$M$12</f>
        <v>43992.950000006225</v>
      </c>
      <c r="B2141" s="7">
        <f>B2140+'Infectados Brasil'!$M$12</f>
        <v>106.94999999999607</v>
      </c>
      <c r="C2141" s="9">
        <f>C2140+(F2140*'Infectados Brasil'!$M$12)</f>
        <v>6444281.2245091526</v>
      </c>
      <c r="D2141" s="23">
        <f>D2140+(G2140*'Infectados Brasil'!$M$12)</f>
        <v>7984580.6076328494</v>
      </c>
      <c r="E2141" s="23">
        <f>E2140+(H2140*'Infectados Brasil'!$M$12)</f>
        <v>195571139.16785839</v>
      </c>
      <c r="F2141" s="23">
        <f>-('Infectados Brasil'!$M$9*C2141*(D2141/$M$1))</f>
        <v>-91442.677602590324</v>
      </c>
      <c r="G2141" s="23">
        <f>('Infectados Brasil'!$M$9*C2141*(D2141/$M$1))-('Infectados Brasil'!$M$10*D2141)</f>
        <v>-707015.38316069474</v>
      </c>
      <c r="H2141" s="23">
        <f>('Infectados Brasil'!$M$10*D2141)</f>
        <v>798458.06076328503</v>
      </c>
      <c r="I2141" s="27">
        <f>(C2141/$M$1)*'Infectados Brasil'!$M$14</f>
        <v>0.11452408347556264</v>
      </c>
      <c r="J2141" s="4">
        <v>1</v>
      </c>
    </row>
    <row r="2142" spans="1:10" x14ac:dyDescent="0.25">
      <c r="A2142" s="8">
        <f>A2141+'Infectados Brasil'!$M$12</f>
        <v>43993.000000006228</v>
      </c>
      <c r="B2142" s="7">
        <f>B2141+'Infectados Brasil'!$M$12</f>
        <v>106.99999999999606</v>
      </c>
      <c r="C2142" s="9">
        <f>C2141+(F2141*'Infectados Brasil'!$M$12)</f>
        <v>6439709.0906290235</v>
      </c>
      <c r="D2142" s="23">
        <f>D2141+(G2141*'Infectados Brasil'!$M$12)</f>
        <v>7949229.8384748148</v>
      </c>
      <c r="E2142" s="23">
        <f>E2141+(H2141*'Infectados Brasil'!$M$12)</f>
        <v>195611062.07089657</v>
      </c>
      <c r="F2142" s="23">
        <f>-('Infectados Brasil'!$M$9*C2142*(D2142/$M$1))</f>
        <v>-90973.236002830323</v>
      </c>
      <c r="G2142" s="23">
        <f>('Infectados Brasil'!$M$9*C2142*(D2142/$M$1))-('Infectados Brasil'!$M$10*D2142)</f>
        <v>-703949.74784465123</v>
      </c>
      <c r="H2142" s="23">
        <f>('Infectados Brasil'!$M$10*D2142)</f>
        <v>794922.98384748155</v>
      </c>
      <c r="I2142" s="27">
        <f>(C2142/$M$1)*'Infectados Brasil'!$M$14</f>
        <v>0.11444283012489292</v>
      </c>
      <c r="J2142" s="4">
        <v>1</v>
      </c>
    </row>
    <row r="2143" spans="1:10" x14ac:dyDescent="0.25">
      <c r="A2143" s="8">
        <f>A2142+'Infectados Brasil'!$M$12</f>
        <v>43993.050000006231</v>
      </c>
      <c r="B2143" s="7">
        <f>B2142+'Infectados Brasil'!$M$12</f>
        <v>107.04999999999606</v>
      </c>
      <c r="C2143" s="9">
        <f>C2142+(F2142*'Infectados Brasil'!$M$12)</f>
        <v>6435160.4288288821</v>
      </c>
      <c r="D2143" s="23">
        <f>D2142+(G2142*'Infectados Brasil'!$M$12)</f>
        <v>7914032.351082582</v>
      </c>
      <c r="E2143" s="23">
        <f>E2142+(H2142*'Infectados Brasil'!$M$12)</f>
        <v>195650808.22008893</v>
      </c>
      <c r="F2143" s="23">
        <f>-('Infectados Brasil'!$M$9*C2143*(D2143/$M$1))</f>
        <v>-90506.451951126903</v>
      </c>
      <c r="G2143" s="23">
        <f>('Infectados Brasil'!$M$9*C2143*(D2143/$M$1))-('Infectados Brasil'!$M$10*D2143)</f>
        <v>-700896.78315713129</v>
      </c>
      <c r="H2143" s="23">
        <f>('Infectados Brasil'!$M$10*D2143)</f>
        <v>791403.2351082582</v>
      </c>
      <c r="I2143" s="27">
        <f>(C2143/$M$1)*'Infectados Brasil'!$M$14</f>
        <v>0.11436199390661612</v>
      </c>
      <c r="J2143" s="4">
        <v>1</v>
      </c>
    </row>
    <row r="2144" spans="1:10" x14ac:dyDescent="0.25">
      <c r="A2144" s="8">
        <f>A2143+'Infectados Brasil'!$M$12</f>
        <v>43993.100000006234</v>
      </c>
      <c r="B2144" s="7">
        <f>B2143+'Infectados Brasil'!$M$12</f>
        <v>107.09999999999606</v>
      </c>
      <c r="C2144" s="9">
        <f>C2143+(F2143*'Infectados Brasil'!$M$12)</f>
        <v>6430635.1062313253</v>
      </c>
      <c r="D2144" s="23">
        <f>D2143+(G2143*'Infectados Brasil'!$M$12)</f>
        <v>7878987.511924725</v>
      </c>
      <c r="E2144" s="23">
        <f>E2143+(H2143*'Infectados Brasil'!$M$12)</f>
        <v>195690378.38184434</v>
      </c>
      <c r="F2144" s="23">
        <f>-('Infectados Brasil'!$M$9*C2144*(D2144/$M$1))</f>
        <v>-90042.308225003188</v>
      </c>
      <c r="G2144" s="23">
        <f>('Infectados Brasil'!$M$9*C2144*(D2144/$M$1))-('Infectados Brasil'!$M$10*D2144)</f>
        <v>-697856.44296746934</v>
      </c>
      <c r="H2144" s="23">
        <f>('Infectados Brasil'!$M$10*D2144)</f>
        <v>787898.75119247253</v>
      </c>
      <c r="I2144" s="27">
        <f>(C2144/$M$1)*'Infectados Brasil'!$M$14</f>
        <v>0.11428157245931096</v>
      </c>
      <c r="J2144" s="4">
        <v>1</v>
      </c>
    </row>
    <row r="2145" spans="1:10" x14ac:dyDescent="0.25">
      <c r="A2145" s="8">
        <f>A2144+'Infectados Brasil'!$M$12</f>
        <v>43993.150000006237</v>
      </c>
      <c r="B2145" s="7">
        <f>B2144+'Infectados Brasil'!$M$12</f>
        <v>107.14999999999606</v>
      </c>
      <c r="C2145" s="9">
        <f>C2144+(F2144*'Infectados Brasil'!$M$12)</f>
        <v>6426132.9908200754</v>
      </c>
      <c r="D2145" s="23">
        <f>D2144+(G2144*'Infectados Brasil'!$M$12)</f>
        <v>7844094.6897763517</v>
      </c>
      <c r="E2145" s="23">
        <f>E2144+(H2144*'Infectados Brasil'!$M$12)</f>
        <v>195729773.31940398</v>
      </c>
      <c r="F2145" s="23">
        <f>-('Infectados Brasil'!$M$9*C2145*(D2145/$M$1))</f>
        <v>-89580.78773192277</v>
      </c>
      <c r="G2145" s="23">
        <f>('Infectados Brasil'!$M$9*C2145*(D2145/$M$1))-('Infectados Brasil'!$M$10*D2145)</f>
        <v>-694828.68124571245</v>
      </c>
      <c r="H2145" s="23">
        <f>('Infectados Brasil'!$M$10*D2145)</f>
        <v>784409.46897763526</v>
      </c>
      <c r="I2145" s="27">
        <f>(C2145/$M$1)*'Infectados Brasil'!$M$14</f>
        <v>0.11420156343685962</v>
      </c>
      <c r="J2145" s="4">
        <v>1</v>
      </c>
    </row>
    <row r="2146" spans="1:10" x14ac:dyDescent="0.25">
      <c r="A2146" s="8">
        <f>A2145+'Infectados Brasil'!$M$12</f>
        <v>43993.20000000624</v>
      </c>
      <c r="B2146" s="7">
        <f>B2145+'Infectados Brasil'!$M$12</f>
        <v>107.19999999999605</v>
      </c>
      <c r="C2146" s="9">
        <f>C2145+(F2145*'Infectados Brasil'!$M$12)</f>
        <v>6421653.9514334789</v>
      </c>
      <c r="D2146" s="23">
        <f>D2145+(G2145*'Infectados Brasil'!$M$12)</f>
        <v>7809353.2557140663</v>
      </c>
      <c r="E2146" s="23">
        <f>E2145+(H2145*'Infectados Brasil'!$M$12)</f>
        <v>195768993.79285285</v>
      </c>
      <c r="F2146" s="23">
        <f>-('Infectados Brasil'!$M$9*C2146*(D2146/$M$1))</f>
        <v>-89121.873508162855</v>
      </c>
      <c r="G2146" s="23">
        <f>('Infectados Brasil'!$M$9*C2146*(D2146/$M$1))-('Infectados Brasil'!$M$10*D2146)</f>
        <v>-691813.45206324384</v>
      </c>
      <c r="H2146" s="23">
        <f>('Infectados Brasil'!$M$10*D2146)</f>
        <v>780935.32557140663</v>
      </c>
      <c r="I2146" s="27">
        <f>(C2146/$M$1)*'Infectados Brasil'!$M$14</f>
        <v>0.1141219645083321</v>
      </c>
      <c r="J2146" s="4">
        <v>1</v>
      </c>
    </row>
    <row r="2147" spans="1:10" x14ac:dyDescent="0.25">
      <c r="A2147" s="8">
        <f>A2146+'Infectados Brasil'!$M$12</f>
        <v>43993.250000006243</v>
      </c>
      <c r="B2147" s="7">
        <f>B2146+'Infectados Brasil'!$M$12</f>
        <v>107.24999999999605</v>
      </c>
      <c r="C2147" s="9">
        <f>C2146+(F2146*'Infectados Brasil'!$M$12)</f>
        <v>6417197.8577580703</v>
      </c>
      <c r="D2147" s="23">
        <f>D2146+(G2146*'Infectados Brasil'!$M$12)</f>
        <v>7774762.5831109043</v>
      </c>
      <c r="E2147" s="23">
        <f>E2146+(H2146*'Infectados Brasil'!$M$12)</f>
        <v>195808040.55913141</v>
      </c>
      <c r="F2147" s="23">
        <f>-('Infectados Brasil'!$M$9*C2147*(D2147/$M$1))</f>
        <v>-88665.548717698024</v>
      </c>
      <c r="G2147" s="23">
        <f>('Infectados Brasil'!$M$9*C2147*(D2147/$M$1))-('Infectados Brasil'!$M$10*D2147)</f>
        <v>-688810.70959339244</v>
      </c>
      <c r="H2147" s="23">
        <f>('Infectados Brasil'!$M$10*D2147)</f>
        <v>777476.25831109053</v>
      </c>
      <c r="I2147" s="27">
        <f>(C2147/$M$1)*'Infectados Brasil'!$M$14</f>
        <v>0.114042773357872</v>
      </c>
      <c r="J2147" s="4">
        <v>1</v>
      </c>
    </row>
    <row r="2148" spans="1:10" x14ac:dyDescent="0.25">
      <c r="A2148" s="8">
        <f>A2147+'Infectados Brasil'!$M$12</f>
        <v>43993.300000006246</v>
      </c>
      <c r="B2148" s="7">
        <f>B2147+'Infectados Brasil'!$M$12</f>
        <v>107.29999999999605</v>
      </c>
      <c r="C2148" s="9">
        <f>C2147+(F2147*'Infectados Brasil'!$M$12)</f>
        <v>6412764.5803221855</v>
      </c>
      <c r="D2148" s="23">
        <f>D2147+(G2147*'Infectados Brasil'!$M$12)</f>
        <v>7740322.0476312349</v>
      </c>
      <c r="E2148" s="23">
        <f>E2147+(H2147*'Infectados Brasil'!$M$12)</f>
        <v>195846914.37204698</v>
      </c>
      <c r="F2148" s="23">
        <f>-('Infectados Brasil'!$M$9*C2148*(D2148/$M$1))</f>
        <v>-88211.796651095108</v>
      </c>
      <c r="G2148" s="23">
        <f>('Infectados Brasil'!$M$9*C2148*(D2148/$M$1))-('Infectados Brasil'!$M$10*D2148)</f>
        <v>-685820.40811202838</v>
      </c>
      <c r="H2148" s="23">
        <f>('Infectados Brasil'!$M$10*D2148)</f>
        <v>774032.20476312353</v>
      </c>
      <c r="I2148" s="27">
        <f>(C2148/$M$1)*'Infectados Brasil'!$M$14</f>
        <v>0.11396398768458284</v>
      </c>
      <c r="J2148" s="4">
        <v>1</v>
      </c>
    </row>
    <row r="2149" spans="1:10" x14ac:dyDescent="0.25">
      <c r="A2149" s="8">
        <f>A2148+'Infectados Brasil'!$M$12</f>
        <v>43993.350000006249</v>
      </c>
      <c r="B2149" s="7">
        <f>B2148+'Infectados Brasil'!$M$12</f>
        <v>107.34999999999604</v>
      </c>
      <c r="C2149" s="9">
        <f>C2148+(F2148*'Infectados Brasil'!$M$12)</f>
        <v>6408353.990489631</v>
      </c>
      <c r="D2149" s="23">
        <f>D2148+(G2148*'Infectados Brasil'!$M$12)</f>
        <v>7706031.0272256332</v>
      </c>
      <c r="E2149" s="23">
        <f>E2148+(H2148*'Infectados Brasil'!$M$12)</f>
        <v>195885615.98228514</v>
      </c>
      <c r="F2149" s="23">
        <f>-('Infectados Brasil'!$M$9*C2149*(D2149/$M$1))</f>
        <v>-87760.600724418458</v>
      </c>
      <c r="G2149" s="23">
        <f>('Infectados Brasil'!$M$9*C2149*(D2149/$M$1))-('Infectados Brasil'!$M$10*D2149)</f>
        <v>-682842.5019981449</v>
      </c>
      <c r="H2149" s="23">
        <f>('Infectados Brasil'!$M$10*D2149)</f>
        <v>770603.10272256332</v>
      </c>
      <c r="I2149" s="27">
        <f>(C2149/$M$1)*'Infectados Brasil'!$M$14</f>
        <v>0.11388560520241571</v>
      </c>
      <c r="J2149" s="4">
        <v>1</v>
      </c>
    </row>
    <row r="2150" spans="1:10" x14ac:dyDescent="0.25">
      <c r="A2150" s="8">
        <f>A2149+'Infectados Brasil'!$M$12</f>
        <v>43993.400000006252</v>
      </c>
      <c r="B2150" s="7">
        <f>B2149+'Infectados Brasil'!$M$12</f>
        <v>107.39999999999604</v>
      </c>
      <c r="C2150" s="9">
        <f>C2149+(F2149*'Infectados Brasil'!$M$12)</f>
        <v>6403965.9604534097</v>
      </c>
      <c r="D2150" s="23">
        <f>D2149+(G2149*'Infectados Brasil'!$M$12)</f>
        <v>7671888.9021257255</v>
      </c>
      <c r="E2150" s="23">
        <f>E2149+(H2149*'Infectados Brasil'!$M$12)</f>
        <v>195924146.13742128</v>
      </c>
      <c r="F2150" s="23">
        <f>-('Infectados Brasil'!$M$9*C2150*(D2150/$M$1))</f>
        <v>-87311.944478146033</v>
      </c>
      <c r="G2150" s="23">
        <f>('Infectados Brasil'!$M$9*C2150*(D2150/$M$1))-('Infectados Brasil'!$M$10*D2150)</f>
        <v>-679876.94573442661</v>
      </c>
      <c r="H2150" s="23">
        <f>('Infectados Brasil'!$M$10*D2150)</f>
        <v>767188.89021257265</v>
      </c>
      <c r="I2150" s="27">
        <f>(C2150/$M$1)*'Infectados Brasil'!$M$14</f>
        <v>0.11380762364005774</v>
      </c>
      <c r="J2150" s="4">
        <v>1</v>
      </c>
    </row>
    <row r="2151" spans="1:10" x14ac:dyDescent="0.25">
      <c r="A2151" s="8">
        <f>A2150+'Infectados Brasil'!$M$12</f>
        <v>43993.450000006254</v>
      </c>
      <c r="B2151" s="7">
        <f>B2150+'Infectados Brasil'!$M$12</f>
        <v>107.44999999999604</v>
      </c>
      <c r="C2151" s="9">
        <f>C2150+(F2150*'Infectados Brasil'!$M$12)</f>
        <v>6399600.363229502</v>
      </c>
      <c r="D2151" s="23">
        <f>D2150+(G2150*'Infectados Brasil'!$M$12)</f>
        <v>7637895.0548390038</v>
      </c>
      <c r="E2151" s="23">
        <f>E2150+(H2150*'Infectados Brasil'!$M$12)</f>
        <v>195962505.58193192</v>
      </c>
      <c r="F2151" s="23">
        <f>-('Infectados Brasil'!$M$9*C2151*(D2151/$M$1))</f>
        <v>-86865.811576095846</v>
      </c>
      <c r="G2151" s="23">
        <f>('Infectados Brasil'!$M$9*C2151*(D2151/$M$1))-('Infectados Brasil'!$M$10*D2151)</f>
        <v>-676923.69390780455</v>
      </c>
      <c r="H2151" s="23">
        <f>('Infectados Brasil'!$M$10*D2151)</f>
        <v>763789.50548390043</v>
      </c>
      <c r="I2151" s="27">
        <f>(C2151/$M$1)*'Infectados Brasil'!$M$14</f>
        <v>0.11373004074082142</v>
      </c>
      <c r="J2151" s="4">
        <v>1</v>
      </c>
    </row>
    <row r="2152" spans="1:10" x14ac:dyDescent="0.25">
      <c r="A2152" s="8">
        <f>A2151+'Infectados Brasil'!$M$12</f>
        <v>43993.500000006257</v>
      </c>
      <c r="B2152" s="7">
        <f>B2151+'Infectados Brasil'!$M$12</f>
        <v>107.49999999999604</v>
      </c>
      <c r="C2152" s="9">
        <f>C2151+(F2151*'Infectados Brasil'!$M$12)</f>
        <v>6395257.0726506971</v>
      </c>
      <c r="D2152" s="23">
        <f>D2151+(G2151*'Infectados Brasil'!$M$12)</f>
        <v>7604048.8701436138</v>
      </c>
      <c r="E2152" s="23">
        <f>E2151+(H2151*'Infectados Brasil'!$M$12)</f>
        <v>196000695.05720612</v>
      </c>
      <c r="F2152" s="23">
        <f>-('Infectados Brasil'!$M$9*C2152*(D2152/$M$1))</f>
        <v>-86422.185804362787</v>
      </c>
      <c r="G2152" s="23">
        <f>('Infectados Brasil'!$M$9*C2152*(D2152/$M$1))-('Infectados Brasil'!$M$10*D2152)</f>
        <v>-673982.70120999869</v>
      </c>
      <c r="H2152" s="23">
        <f>('Infectados Brasil'!$M$10*D2152)</f>
        <v>760404.88701436145</v>
      </c>
      <c r="I2152" s="27">
        <f>(C2152/$M$1)*'Infectados Brasil'!$M$14</f>
        <v>0.11365285426253524</v>
      </c>
      <c r="J2152" s="4">
        <v>1</v>
      </c>
    </row>
    <row r="2153" spans="1:10" x14ac:dyDescent="0.25">
      <c r="A2153" s="8">
        <f>A2152+'Infectados Brasil'!$M$12</f>
        <v>43993.55000000626</v>
      </c>
      <c r="B2153" s="7">
        <f>B2152+'Infectados Brasil'!$M$12</f>
        <v>107.54999999999603</v>
      </c>
      <c r="C2153" s="9">
        <f>C2152+(F2152*'Infectados Brasil'!$M$12)</f>
        <v>6390935.9633604791</v>
      </c>
      <c r="D2153" s="23">
        <f>D2152+(G2152*'Infectados Brasil'!$M$12)</f>
        <v>7570349.7350831134</v>
      </c>
      <c r="E2153" s="23">
        <f>E2152+(H2152*'Infectados Brasil'!$M$12)</f>
        <v>196038715.30155686</v>
      </c>
      <c r="F2153" s="23">
        <f>-('Infectados Brasil'!$M$9*C2153*(D2153/$M$1))</f>
        <v>-85981.051070265676</v>
      </c>
      <c r="G2153" s="23">
        <f>('Infectados Brasil'!$M$9*C2153*(D2153/$M$1))-('Infectados Brasil'!$M$10*D2153)</f>
        <v>-671053.92243804573</v>
      </c>
      <c r="H2153" s="23">
        <f>('Infectados Brasil'!$M$10*D2153)</f>
        <v>757034.97350831144</v>
      </c>
      <c r="I2153" s="27">
        <f>(C2153/$M$1)*'Infectados Brasil'!$M$14</f>
        <v>0.11357606197743479</v>
      </c>
      <c r="J2153" s="4">
        <v>1</v>
      </c>
    </row>
    <row r="2154" spans="1:10" x14ac:dyDescent="0.25">
      <c r="A2154" s="8">
        <f>A2153+'Infectados Brasil'!$M$12</f>
        <v>43993.600000006263</v>
      </c>
      <c r="B2154" s="7">
        <f>B2153+'Infectados Brasil'!$M$12</f>
        <v>107.59999999999603</v>
      </c>
      <c r="C2154" s="9">
        <f>C2153+(F2153*'Infectados Brasil'!$M$12)</f>
        <v>6386636.910806966</v>
      </c>
      <c r="D2154" s="23">
        <f>D2153+(G2153*'Infectados Brasil'!$M$12)</f>
        <v>7536797.0389612112</v>
      </c>
      <c r="E2154" s="23">
        <f>E2153+(H2153*'Infectados Brasil'!$M$12)</f>
        <v>196076567.05023226</v>
      </c>
      <c r="F2154" s="23">
        <f>-('Infectados Brasil'!$M$9*C2154*(D2154/$M$1))</f>
        <v>-85542.3914013045</v>
      </c>
      <c r="G2154" s="23">
        <f>('Infectados Brasil'!$M$9*C2154*(D2154/$M$1))-('Infectados Brasil'!$M$10*D2154)</f>
        <v>-668137.31249481661</v>
      </c>
      <c r="H2154" s="23">
        <f>('Infectados Brasil'!$M$10*D2154)</f>
        <v>753679.70389612112</v>
      </c>
      <c r="I2154" s="27">
        <f>(C2154/$M$1)*'Infectados Brasil'!$M$14</f>
        <v>0.11349966167205522</v>
      </c>
      <c r="J2154" s="4">
        <v>1</v>
      </c>
    </row>
    <row r="2155" spans="1:10" x14ac:dyDescent="0.25">
      <c r="A2155" s="8">
        <f>A2154+'Infectados Brasil'!$M$12</f>
        <v>43993.650000006266</v>
      </c>
      <c r="B2155" s="7">
        <f>B2154+'Infectados Brasil'!$M$12</f>
        <v>107.64999999999603</v>
      </c>
      <c r="C2155" s="9">
        <f>C2154+(F2154*'Infectados Brasil'!$M$12)</f>
        <v>6382359.7912369007</v>
      </c>
      <c r="D2155" s="23">
        <f>D2154+(G2154*'Infectados Brasil'!$M$12)</f>
        <v>7503390.1733364705</v>
      </c>
      <c r="E2155" s="23">
        <f>E2154+(H2154*'Infectados Brasil'!$M$12)</f>
        <v>196114251.03542706</v>
      </c>
      <c r="F2155" s="23">
        <f>-('Infectados Brasil'!$M$9*C2155*(D2155/$M$1))</f>
        <v>-85106.190944127651</v>
      </c>
      <c r="G2155" s="23">
        <f>('Infectados Brasil'!$M$9*C2155*(D2155/$M$1))-('Infectados Brasil'!$M$10*D2155)</f>
        <v>-665232.8263895195</v>
      </c>
      <c r="H2155" s="23">
        <f>('Infectados Brasil'!$M$10*D2155)</f>
        <v>750339.01733364712</v>
      </c>
      <c r="I2155" s="27">
        <f>(C2155/$M$1)*'Infectados Brasil'!$M$14</f>
        <v>0.11342365114712434</v>
      </c>
      <c r="J2155" s="4">
        <v>1</v>
      </c>
    </row>
    <row r="2156" spans="1:10" x14ac:dyDescent="0.25">
      <c r="A2156" s="8">
        <f>A2155+'Infectados Brasil'!$M$12</f>
        <v>43993.700000006269</v>
      </c>
      <c r="B2156" s="7">
        <f>B2155+'Infectados Brasil'!$M$12</f>
        <v>107.69999999999602</v>
      </c>
      <c r="C2156" s="9">
        <f>C2155+(F2155*'Infectados Brasil'!$M$12)</f>
        <v>6378104.4816896943</v>
      </c>
      <c r="D2156" s="23">
        <f>D2155+(G2155*'Infectados Brasil'!$M$12)</f>
        <v>7470128.5320169944</v>
      </c>
      <c r="E2156" s="23">
        <f>E2155+(H2155*'Infectados Brasil'!$M$12)</f>
        <v>196151767.98629373</v>
      </c>
      <c r="F2156" s="23">
        <f>-('Infectados Brasil'!$M$9*C2156*(D2156/$M$1))</f>
        <v>-84672.43396350916</v>
      </c>
      <c r="G2156" s="23">
        <f>('Infectados Brasil'!$M$9*C2156*(D2156/$M$1))-('Infectados Brasil'!$M$10*D2156)</f>
        <v>-662340.41923819028</v>
      </c>
      <c r="H2156" s="23">
        <f>('Infectados Brasil'!$M$10*D2156)</f>
        <v>747012.85320169944</v>
      </c>
      <c r="I2156" s="27">
        <f>(C2156/$M$1)*'Infectados Brasil'!$M$14</f>
        <v>0.11334802821745685</v>
      </c>
      <c r="J2156" s="4">
        <v>1</v>
      </c>
    </row>
    <row r="2157" spans="1:10" x14ac:dyDescent="0.25">
      <c r="A2157" s="8">
        <f>A2156+'Infectados Brasil'!$M$12</f>
        <v>43993.750000006272</v>
      </c>
      <c r="B2157" s="7">
        <f>B2156+'Infectados Brasil'!$M$12</f>
        <v>107.74999999999602</v>
      </c>
      <c r="C2157" s="9">
        <f>C2156+(F2156*'Infectados Brasil'!$M$12)</f>
        <v>6373870.8599915188</v>
      </c>
      <c r="D2157" s="23">
        <f>D2156+(G2156*'Infectados Brasil'!$M$12)</f>
        <v>7437011.5110550849</v>
      </c>
      <c r="E2157" s="23">
        <f>E2156+(H2156*'Infectados Brasil'!$M$12)</f>
        <v>196189118.62895381</v>
      </c>
      <c r="F2157" s="23">
        <f>-('Infectados Brasil'!$M$9*C2157*(D2157/$M$1))</f>
        <v>-84241.104841335648</v>
      </c>
      <c r="G2157" s="23">
        <f>('Infectados Brasil'!$M$9*C2157*(D2157/$M$1))-('Infectados Brasil'!$M$10*D2157)</f>
        <v>-659460.04626417288</v>
      </c>
      <c r="H2157" s="23">
        <f>('Infectados Brasil'!$M$10*D2157)</f>
        <v>743701.15110550856</v>
      </c>
      <c r="I2157" s="27">
        <f>(C2157/$M$1)*'Infectados Brasil'!$M$14</f>
        <v>0.11327279071184927</v>
      </c>
      <c r="J2157" s="4">
        <v>1</v>
      </c>
    </row>
    <row r="2158" spans="1:10" x14ac:dyDescent="0.25">
      <c r="A2158" s="8">
        <f>A2157+'Infectados Brasil'!$M$12</f>
        <v>43993.800000006275</v>
      </c>
      <c r="B2158" s="7">
        <f>B2157+'Infectados Brasil'!$M$12</f>
        <v>107.79999999999602</v>
      </c>
      <c r="C2158" s="9">
        <f>C2157+(F2157*'Infectados Brasil'!$M$12)</f>
        <v>6369658.8047494516</v>
      </c>
      <c r="D2158" s="23">
        <f>D2157+(G2157*'Infectados Brasil'!$M$12)</f>
        <v>7404038.5087418761</v>
      </c>
      <c r="E2158" s="23">
        <f>E2157+(H2157*'Infectados Brasil'!$M$12)</f>
        <v>196226303.6865091</v>
      </c>
      <c r="F2158" s="23">
        <f>-('Infectados Brasil'!$M$9*C2158*(D2158/$M$1))</f>
        <v>-83812.188075603059</v>
      </c>
      <c r="G2158" s="23">
        <f>('Infectados Brasil'!$M$9*C2158*(D2158/$M$1))-('Infectados Brasil'!$M$10*D2158)</f>
        <v>-656591.66279858456</v>
      </c>
      <c r="H2158" s="23">
        <f>('Infectados Brasil'!$M$10*D2158)</f>
        <v>740403.85087418766</v>
      </c>
      <c r="I2158" s="27">
        <f>(C2158/$M$1)*'Infectados Brasil'!$M$14</f>
        <v>0.11319793647297596</v>
      </c>
      <c r="J2158" s="4">
        <v>1</v>
      </c>
    </row>
    <row r="2159" spans="1:10" x14ac:dyDescent="0.25">
      <c r="A2159" s="8">
        <f>A2158+'Infectados Brasil'!$M$12</f>
        <v>43993.850000006278</v>
      </c>
      <c r="B2159" s="7">
        <f>B2158+'Infectados Brasil'!$M$12</f>
        <v>107.84999999999602</v>
      </c>
      <c r="C2159" s="9">
        <f>C2158+(F2158*'Infectados Brasil'!$M$12)</f>
        <v>6365468.1953456718</v>
      </c>
      <c r="D2159" s="23">
        <f>D2158+(G2158*'Infectados Brasil'!$M$12)</f>
        <v>7371208.9256019471</v>
      </c>
      <c r="E2159" s="23">
        <f>E2158+(H2158*'Infectados Brasil'!$M$12)</f>
        <v>196263323.87905282</v>
      </c>
      <c r="F2159" s="23">
        <f>-('Infectados Brasil'!$M$9*C2159*(D2159/$M$1))</f>
        <v>-83385.668279423073</v>
      </c>
      <c r="G2159" s="23">
        <f>('Infectados Brasil'!$M$9*C2159*(D2159/$M$1))-('Infectados Brasil'!$M$10*D2159)</f>
        <v>-653735.22428077168</v>
      </c>
      <c r="H2159" s="23">
        <f>('Infectados Brasil'!$M$10*D2159)</f>
        <v>737120.89256019471</v>
      </c>
      <c r="I2159" s="27">
        <f>(C2159/$M$1)*'Infectados Brasil'!$M$14</f>
        <v>0.11312346335728593</v>
      </c>
      <c r="J2159" s="4">
        <v>1</v>
      </c>
    </row>
    <row r="2160" spans="1:10" x14ac:dyDescent="0.25">
      <c r="A2160" s="8">
        <f>A2159+'Infectados Brasil'!$M$12</f>
        <v>43993.900000006281</v>
      </c>
      <c r="B2160" s="7">
        <f>B2159+'Infectados Brasil'!$M$12</f>
        <v>107.89999999999601</v>
      </c>
      <c r="C2160" s="9">
        <f>C2159+(F2159*'Infectados Brasil'!$M$12)</f>
        <v>6361298.911931701</v>
      </c>
      <c r="D2160" s="23">
        <f>D2159+(G2159*'Infectados Brasil'!$M$12)</f>
        <v>7338522.1643879088</v>
      </c>
      <c r="E2160" s="23">
        <f>E2159+(H2159*'Infectados Brasil'!$M$12)</f>
        <v>196300179.92368084</v>
      </c>
      <c r="F2160" s="23">
        <f>-('Infectados Brasil'!$M$9*C2160*(D2160/$M$1))</f>
        <v>-82961.530180038986</v>
      </c>
      <c r="G2160" s="23">
        <f>('Infectados Brasil'!$M$9*C2160*(D2160/$M$1))-('Infectados Brasil'!$M$10*D2160)</f>
        <v>-650890.6862587519</v>
      </c>
      <c r="H2160" s="23">
        <f>('Infectados Brasil'!$M$10*D2160)</f>
        <v>733852.2164387909</v>
      </c>
      <c r="I2160" s="27">
        <f>(C2160/$M$1)*'Infectados Brasil'!$M$14</f>
        <v>0.11304936923490051</v>
      </c>
      <c r="J2160" s="4">
        <v>1</v>
      </c>
    </row>
    <row r="2161" spans="1:10" x14ac:dyDescent="0.25">
      <c r="A2161" s="8">
        <f>A2160+'Infectados Brasil'!$M$12</f>
        <v>43993.950000006284</v>
      </c>
      <c r="B2161" s="7">
        <f>B2160+'Infectados Brasil'!$M$12</f>
        <v>107.94999999999601</v>
      </c>
      <c r="C2161" s="9">
        <f>C2160+(F2160*'Infectados Brasil'!$M$12)</f>
        <v>6357150.8354226993</v>
      </c>
      <c r="D2161" s="23">
        <f>D2160+(G2160*'Infectados Brasil'!$M$12)</f>
        <v>7305977.6300749714</v>
      </c>
      <c r="E2161" s="23">
        <f>E2160+(H2160*'Infectados Brasil'!$M$12)</f>
        <v>196336872.53450277</v>
      </c>
      <c r="F2161" s="23">
        <f>-('Infectados Brasil'!$M$9*C2161*(D2161/$M$1))</f>
        <v>-82539.758617850937</v>
      </c>
      <c r="G2161" s="23">
        <f>('Infectados Brasil'!$M$9*C2161*(D2161/$M$1))-('Infectados Brasil'!$M$10*D2161)</f>
        <v>-648058.00438964623</v>
      </c>
      <c r="H2161" s="23">
        <f>('Infectados Brasil'!$M$10*D2161)</f>
        <v>730597.76300749718</v>
      </c>
      <c r="I2161" s="27">
        <f>(C2161/$M$1)*'Infectados Brasil'!$M$14</f>
        <v>0.11297565198951197</v>
      </c>
      <c r="J2161" s="4">
        <v>1</v>
      </c>
    </row>
    <row r="2162" spans="1:10" x14ac:dyDescent="0.25">
      <c r="A2162" s="8">
        <f>A2161+'Infectados Brasil'!$M$12</f>
        <v>43994.000000006286</v>
      </c>
      <c r="B2162" s="7">
        <f>B2161+'Infectados Brasil'!$M$12</f>
        <v>107.99999999999601</v>
      </c>
      <c r="C2162" s="9">
        <f>C2161+(F2161*'Infectados Brasil'!$M$12)</f>
        <v>6353023.8474918064</v>
      </c>
      <c r="D2162" s="23">
        <f>D2161+(G2161*'Infectados Brasil'!$M$12)</f>
        <v>7273574.729855489</v>
      </c>
      <c r="E2162" s="23">
        <f>E2161+(H2161*'Infectados Brasil'!$M$12)</f>
        <v>196373402.42265314</v>
      </c>
      <c r="F2162" s="23">
        <f>-('Infectados Brasil'!$M$9*C2162*(D2162/$M$1))</f>
        <v>-82120.338545450577</v>
      </c>
      <c r="G2162" s="23">
        <f>('Infectados Brasil'!$M$9*C2162*(D2162/$M$1))-('Infectados Brasil'!$M$10*D2162)</f>
        <v>-645237.13444009831</v>
      </c>
      <c r="H2162" s="23">
        <f>('Infectados Brasil'!$M$10*D2162)</f>
        <v>727357.4729855489</v>
      </c>
      <c r="I2162" s="27">
        <f>(C2162/$M$1)*'Infectados Brasil'!$M$14</f>
        <v>0.11290230951828295</v>
      </c>
      <c r="J2162" s="4">
        <v>1</v>
      </c>
    </row>
    <row r="2163" spans="1:10" x14ac:dyDescent="0.25">
      <c r="A2163" s="8">
        <f>A2162+'Infectados Brasil'!$M$12</f>
        <v>43994.050000006289</v>
      </c>
      <c r="B2163" s="7">
        <f>B2162+'Infectados Brasil'!$M$12</f>
        <v>108.049999999996</v>
      </c>
      <c r="C2163" s="9">
        <f>C2162+(F2162*'Infectados Brasil'!$M$12)</f>
        <v>6348917.8305645343</v>
      </c>
      <c r="D2163" s="23">
        <f>D2162+(G2162*'Infectados Brasil'!$M$12)</f>
        <v>7241312.8731334843</v>
      </c>
      <c r="E2163" s="23">
        <f>E2162+(H2162*'Infectados Brasil'!$M$12)</f>
        <v>196409770.29630241</v>
      </c>
      <c r="F2163" s="23">
        <f>-('Infectados Brasil'!$M$9*C2163*(D2163/$M$1))</f>
        <v>-81703.255026664978</v>
      </c>
      <c r="G2163" s="23">
        <f>('Infectados Brasil'!$M$9*C2163*(D2163/$M$1))-('Infectados Brasil'!$M$10*D2163)</f>
        <v>-642428.03228668356</v>
      </c>
      <c r="H2163" s="23">
        <f>('Infectados Brasil'!$M$10*D2163)</f>
        <v>724131.2873133485</v>
      </c>
      <c r="I2163" s="27">
        <f>(C2163/$M$1)*'Infectados Brasil'!$M$14</f>
        <v>0.11282933973174686</v>
      </c>
      <c r="J2163" s="4">
        <v>1</v>
      </c>
    </row>
    <row r="2164" spans="1:10" x14ac:dyDescent="0.25">
      <c r="A2164" s="8">
        <f>A2163+'Infectados Brasil'!$M$12</f>
        <v>43994.100000006292</v>
      </c>
      <c r="B2164" s="7">
        <f>B2163+'Infectados Brasil'!$M$12</f>
        <v>108.099999999996</v>
      </c>
      <c r="C2164" s="9">
        <f>C2163+(F2163*'Infectados Brasil'!$M$12)</f>
        <v>6344832.6678132014</v>
      </c>
      <c r="D2164" s="23">
        <f>D2163+(G2163*'Infectados Brasil'!$M$12)</f>
        <v>7209191.4715191498</v>
      </c>
      <c r="E2164" s="23">
        <f>E2163+(H2163*'Infectados Brasil'!$M$12)</f>
        <v>196445976.86066806</v>
      </c>
      <c r="F2164" s="23">
        <f>-('Infectados Brasil'!$M$9*C2164*(D2164/$M$1))</f>
        <v>-81288.493235609552</v>
      </c>
      <c r="G2164" s="23">
        <f>('Infectados Brasil'!$M$9*C2164*(D2164/$M$1))-('Infectados Brasil'!$M$10*D2164)</f>
        <v>-639630.6539163054</v>
      </c>
      <c r="H2164" s="23">
        <f>('Infectados Brasil'!$M$10*D2164)</f>
        <v>720919.14715191501</v>
      </c>
      <c r="I2164" s="27">
        <f>(C2164/$M$1)*'Infectados Brasil'!$M$14</f>
        <v>0.11275674055370889</v>
      </c>
      <c r="J2164" s="4">
        <v>1</v>
      </c>
    </row>
    <row r="2165" spans="1:10" x14ac:dyDescent="0.25">
      <c r="A2165" s="8">
        <f>A2164+'Infectados Brasil'!$M$12</f>
        <v>43994.150000006295</v>
      </c>
      <c r="B2165" s="7">
        <f>B2164+'Infectados Brasil'!$M$12</f>
        <v>108.149999999996</v>
      </c>
      <c r="C2165" s="9">
        <f>C2164+(F2164*'Infectados Brasil'!$M$12)</f>
        <v>6340768.2431514207</v>
      </c>
      <c r="D2165" s="23">
        <f>D2164+(G2164*'Infectados Brasil'!$M$12)</f>
        <v>7177209.9388233349</v>
      </c>
      <c r="E2165" s="23">
        <f>E2164+(H2164*'Infectados Brasil'!$M$12)</f>
        <v>196482022.81802565</v>
      </c>
      <c r="F2165" s="23">
        <f>-('Infectados Brasil'!$M$9*C2165*(D2165/$M$1))</f>
        <v>-80876.038455750095</v>
      </c>
      <c r="G2165" s="23">
        <f>('Infectados Brasil'!$M$9*C2165*(D2165/$M$1))-('Infectados Brasil'!$M$10*D2165)</f>
        <v>-636844.95542658342</v>
      </c>
      <c r="H2165" s="23">
        <f>('Infectados Brasil'!$M$10*D2165)</f>
        <v>717720.99388233351</v>
      </c>
      <c r="I2165" s="27">
        <f>(C2165/$M$1)*'Infectados Brasil'!$M$14</f>
        <v>0.11268450992114809</v>
      </c>
      <c r="J2165" s="4">
        <v>1</v>
      </c>
    </row>
    <row r="2166" spans="1:10" x14ac:dyDescent="0.25">
      <c r="A2166" s="8">
        <f>A2165+'Infectados Brasil'!$M$12</f>
        <v>43994.200000006298</v>
      </c>
      <c r="B2166" s="7">
        <f>B2165+'Infectados Brasil'!$M$12</f>
        <v>108.199999999996</v>
      </c>
      <c r="C2166" s="9">
        <f>C2165+(F2165*'Infectados Brasil'!$M$12)</f>
        <v>6336724.4412286328</v>
      </c>
      <c r="D2166" s="23">
        <f>D2165+(G2165*'Infectados Brasil'!$M$12)</f>
        <v>7145367.6910520056</v>
      </c>
      <c r="E2166" s="23">
        <f>E2165+(H2165*'Infectados Brasil'!$M$12)</f>
        <v>196517908.86771977</v>
      </c>
      <c r="F2166" s="23">
        <f>-('Infectados Brasil'!$M$9*C2166*(D2166/$M$1))</f>
        <v>-80465.876078973684</v>
      </c>
      <c r="G2166" s="23">
        <f>('Infectados Brasil'!$M$9*C2166*(D2166/$M$1))-('Infectados Brasil'!$M$10*D2166)</f>
        <v>-634070.89302622702</v>
      </c>
      <c r="H2166" s="23">
        <f>('Infectados Brasil'!$M$10*D2166)</f>
        <v>714536.76910520066</v>
      </c>
      <c r="I2166" s="27">
        <f>(C2166/$M$1)*'Infectados Brasil'!$M$14</f>
        <v>0.11261264578412027</v>
      </c>
      <c r="J2166" s="4">
        <v>1</v>
      </c>
    </row>
    <row r="2167" spans="1:10" x14ac:dyDescent="0.25">
      <c r="A2167" s="8">
        <f>A2166+'Infectados Brasil'!$M$12</f>
        <v>43994.250000006301</v>
      </c>
      <c r="B2167" s="7">
        <f>B2166+'Infectados Brasil'!$M$12</f>
        <v>108.24999999999599</v>
      </c>
      <c r="C2167" s="9">
        <f>C2166+(F2166*'Infectados Brasil'!$M$12)</f>
        <v>6332701.1474246839</v>
      </c>
      <c r="D2167" s="23">
        <f>D2166+(G2166*'Infectados Brasil'!$M$12)</f>
        <v>7113664.1464006947</v>
      </c>
      <c r="E2167" s="23">
        <f>E2166+(H2166*'Infectados Brasil'!$M$12)</f>
        <v>196553635.70617503</v>
      </c>
      <c r="F2167" s="23">
        <f>-('Infectados Brasil'!$M$9*C2167*(D2167/$M$1))</f>
        <v>-80057.991604668656</v>
      </c>
      <c r="G2167" s="23">
        <f>('Infectados Brasil'!$M$9*C2167*(D2167/$M$1))-('Infectados Brasil'!$M$10*D2167)</f>
        <v>-631308.4230354008</v>
      </c>
      <c r="H2167" s="23">
        <f>('Infectados Brasil'!$M$10*D2167)</f>
        <v>711366.41464006947</v>
      </c>
      <c r="I2167" s="27">
        <f>(C2167/$M$1)*'Infectados Brasil'!$M$14</f>
        <v>0.11254114610566153</v>
      </c>
      <c r="J2167" s="4">
        <v>1</v>
      </c>
    </row>
    <row r="2168" spans="1:10" x14ac:dyDescent="0.25">
      <c r="A2168" s="8">
        <f>A2167+'Infectados Brasil'!$M$12</f>
        <v>43994.300000006304</v>
      </c>
      <c r="B2168" s="7">
        <f>B2167+'Infectados Brasil'!$M$12</f>
        <v>108.29999999999599</v>
      </c>
      <c r="C2168" s="9">
        <f>C2167+(F2167*'Infectados Brasil'!$M$12)</f>
        <v>6328698.2478444502</v>
      </c>
      <c r="D2168" s="23">
        <f>D2167+(G2167*'Infectados Brasil'!$M$12)</f>
        <v>7082098.7252489245</v>
      </c>
      <c r="E2168" s="23">
        <f>E2167+(H2167*'Infectados Brasil'!$M$12)</f>
        <v>196589204.02690703</v>
      </c>
      <c r="F2168" s="23">
        <f>-('Infectados Brasil'!$M$9*C2168*(D2168/$M$1))</f>
        <v>-79652.370638812979</v>
      </c>
      <c r="G2168" s="23">
        <f>('Infectados Brasil'!$M$9*C2168*(D2168/$M$1))-('Infectados Brasil'!$M$10*D2168)</f>
        <v>-628557.50188607944</v>
      </c>
      <c r="H2168" s="23">
        <f>('Infectados Brasil'!$M$10*D2168)</f>
        <v>708209.87252489245</v>
      </c>
      <c r="I2168" s="27">
        <f>(C2168/$M$1)*'Infectados Brasil'!$M$14</f>
        <v>0.1124700088616928</v>
      </c>
      <c r="J2168" s="4">
        <v>1</v>
      </c>
    </row>
    <row r="2169" spans="1:10" x14ac:dyDescent="0.25">
      <c r="A2169" s="8">
        <f>A2168+'Infectados Brasil'!$M$12</f>
        <v>43994.350000006307</v>
      </c>
      <c r="B2169" s="7">
        <f>B2168+'Infectados Brasil'!$M$12</f>
        <v>108.34999999999599</v>
      </c>
      <c r="C2169" s="9">
        <f>C2168+(F2168*'Infectados Brasil'!$M$12)</f>
        <v>6324715.6293125097</v>
      </c>
      <c r="D2169" s="23">
        <f>D2168+(G2168*'Infectados Brasil'!$M$12)</f>
        <v>7050670.8501546206</v>
      </c>
      <c r="E2169" s="23">
        <f>E2168+(H2168*'Infectados Brasil'!$M$12)</f>
        <v>196624614.52053326</v>
      </c>
      <c r="F2169" s="23">
        <f>-('Infectados Brasil'!$M$9*C2169*(D2169/$M$1))</f>
        <v>-79248.998893071635</v>
      </c>
      <c r="G2169" s="23">
        <f>('Infectados Brasil'!$M$9*C2169*(D2169/$M$1))-('Infectados Brasil'!$M$10*D2169)</f>
        <v>-625818.08612239046</v>
      </c>
      <c r="H2169" s="23">
        <f>('Infectados Brasil'!$M$10*D2169)</f>
        <v>705067.08501546213</v>
      </c>
      <c r="I2169" s="27">
        <f>(C2169/$M$1)*'Infectados Brasil'!$M$14</f>
        <v>0.11239923204092517</v>
      </c>
      <c r="J2169" s="4">
        <v>1</v>
      </c>
    </row>
    <row r="2170" spans="1:10" x14ac:dyDescent="0.25">
      <c r="A2170" s="8">
        <f>A2169+'Infectados Brasil'!$M$12</f>
        <v>43994.40000000631</v>
      </c>
      <c r="B2170" s="7">
        <f>B2169+'Infectados Brasil'!$M$12</f>
        <v>108.39999999999598</v>
      </c>
      <c r="C2170" s="9">
        <f>C2169+(F2169*'Infectados Brasil'!$M$12)</f>
        <v>6320753.1793678561</v>
      </c>
      <c r="D2170" s="23">
        <f>D2169+(G2169*'Infectados Brasil'!$M$12)</f>
        <v>7019379.9458485013</v>
      </c>
      <c r="E2170" s="23">
        <f>E2169+(H2169*'Infectados Brasil'!$M$12)</f>
        <v>196659867.87478402</v>
      </c>
      <c r="F2170" s="23">
        <f>-('Infectados Brasil'!$M$9*C2170*(D2170/$M$1))</f>
        <v>-78847.862183902325</v>
      </c>
      <c r="G2170" s="23">
        <f>('Infectados Brasil'!$M$9*C2170*(D2170/$M$1))-('Infectados Brasil'!$M$10*D2170)</f>
        <v>-623090.13240094786</v>
      </c>
      <c r="H2170" s="23">
        <f>('Infectados Brasil'!$M$10*D2170)</f>
        <v>701937.99458485015</v>
      </c>
      <c r="I2170" s="27">
        <f>(C2170/$M$1)*'Infectados Brasil'!$M$14</f>
        <v>0.11232881364476589</v>
      </c>
      <c r="J2170" s="4">
        <v>1</v>
      </c>
    </row>
    <row r="2171" spans="1:10" x14ac:dyDescent="0.25">
      <c r="A2171" s="8">
        <f>A2170+'Infectados Brasil'!$M$12</f>
        <v>43994.450000006313</v>
      </c>
      <c r="B2171" s="7">
        <f>B2170+'Infectados Brasil'!$M$12</f>
        <v>108.44999999999598</v>
      </c>
      <c r="C2171" s="9">
        <f>C2170+(F2170*'Infectados Brasil'!$M$12)</f>
        <v>6316810.7862586612</v>
      </c>
      <c r="D2171" s="23">
        <f>D2170+(G2170*'Infectados Brasil'!$M$12)</f>
        <v>6988225.4392284537</v>
      </c>
      <c r="E2171" s="23">
        <f>E2170+(H2170*'Infectados Brasil'!$M$12)</f>
        <v>196694964.77451327</v>
      </c>
      <c r="F2171" s="23">
        <f>-('Infectados Brasil'!$M$9*C2171*(D2171/$M$1))</f>
        <v>-78448.946431669829</v>
      </c>
      <c r="G2171" s="23">
        <f>('Infectados Brasil'!$M$9*C2171*(D2171/$M$1))-('Infectados Brasil'!$M$10*D2171)</f>
        <v>-620373.59749117552</v>
      </c>
      <c r="H2171" s="23">
        <f>('Infectados Brasil'!$M$10*D2171)</f>
        <v>698822.54392284539</v>
      </c>
      <c r="I2171" s="27">
        <f>(C2171/$M$1)*'Infectados Brasil'!$M$14</f>
        <v>0.11225875168722535</v>
      </c>
      <c r="J2171" s="4">
        <v>1</v>
      </c>
    </row>
    <row r="2172" spans="1:10" x14ac:dyDescent="0.25">
      <c r="A2172" s="8">
        <f>A2171+'Infectados Brasil'!$M$12</f>
        <v>43994.500000006316</v>
      </c>
      <c r="B2172" s="7">
        <f>B2171+'Infectados Brasil'!$M$12</f>
        <v>108.49999999999598</v>
      </c>
      <c r="C2172" s="9">
        <f>C2171+(F2171*'Infectados Brasil'!$M$12)</f>
        <v>6312888.3389370777</v>
      </c>
      <c r="D2172" s="23">
        <f>D2171+(G2171*'Infectados Brasil'!$M$12)</f>
        <v>6957206.7593538947</v>
      </c>
      <c r="E2172" s="23">
        <f>E2171+(H2171*'Infectados Brasil'!$M$12)</f>
        <v>196729905.90170941</v>
      </c>
      <c r="F2172" s="23">
        <f>-('Infectados Brasil'!$M$9*C2172*(D2172/$M$1))</f>
        <v>-78052.237659768682</v>
      </c>
      <c r="G2172" s="23">
        <f>('Infectados Brasil'!$M$9*C2172*(D2172/$M$1))-('Infectados Brasil'!$M$10*D2172)</f>
        <v>-617668.43827562081</v>
      </c>
      <c r="H2172" s="23">
        <f>('Infectados Brasil'!$M$10*D2172)</f>
        <v>695720.67593538947</v>
      </c>
      <c r="I2172" s="27">
        <f>(C2172/$M$1)*'Infectados Brasil'!$M$14</f>
        <v>0.11218904419482463</v>
      </c>
      <c r="J2172" s="4">
        <v>1</v>
      </c>
    </row>
    <row r="2173" spans="1:10" x14ac:dyDescent="0.25">
      <c r="A2173" s="8">
        <f>A2172+'Infectados Brasil'!$M$12</f>
        <v>43994.550000006318</v>
      </c>
      <c r="B2173" s="7">
        <f>B2172+'Infectados Brasil'!$M$12</f>
        <v>108.54999999999598</v>
      </c>
      <c r="C2173" s="9">
        <f>C2172+(F2172*'Infectados Brasil'!$M$12)</f>
        <v>6308985.7270540893</v>
      </c>
      <c r="D2173" s="23">
        <f>D2172+(G2172*'Infectados Brasil'!$M$12)</f>
        <v>6926323.3374401135</v>
      </c>
      <c r="E2173" s="23">
        <f>E2172+(H2172*'Infectados Brasil'!$M$12)</f>
        <v>196764691.93550617</v>
      </c>
      <c r="F2173" s="23">
        <f>-('Infectados Brasil'!$M$9*C2173*(D2173/$M$1))</f>
        <v>-77657.721993754167</v>
      </c>
      <c r="G2173" s="23">
        <f>('Infectados Brasil'!$M$9*C2173*(D2173/$M$1))-('Infectados Brasil'!$M$10*D2173)</f>
        <v>-614974.6117502572</v>
      </c>
      <c r="H2173" s="23">
        <f>('Infectados Brasil'!$M$10*D2173)</f>
        <v>692632.33374401135</v>
      </c>
      <c r="I2173" s="27">
        <f>(C2173/$M$1)*'Infectados Brasil'!$M$14</f>
        <v>0.11211968920650409</v>
      </c>
      <c r="J2173" s="4">
        <v>1</v>
      </c>
    </row>
    <row r="2174" spans="1:10" x14ac:dyDescent="0.25">
      <c r="A2174" s="8">
        <f>A2173+'Infectados Brasil'!$M$12</f>
        <v>43994.600000006321</v>
      </c>
      <c r="B2174" s="7">
        <f>B2173+'Infectados Brasil'!$M$12</f>
        <v>108.59999999999597</v>
      </c>
      <c r="C2174" s="9">
        <f>C2173+(F2173*'Infectados Brasil'!$M$12)</f>
        <v>6305102.8409544015</v>
      </c>
      <c r="D2174" s="23">
        <f>D2173+(G2173*'Infectados Brasil'!$M$12)</f>
        <v>6895574.6068526004</v>
      </c>
      <c r="E2174" s="23">
        <f>E2173+(H2173*'Infectados Brasil'!$M$12)</f>
        <v>196799323.55219337</v>
      </c>
      <c r="F2174" s="23">
        <f>-('Infectados Brasil'!$M$9*C2174*(D2174/$M$1))</f>
        <v>-77265.385660481596</v>
      </c>
      <c r="G2174" s="23">
        <f>('Infectados Brasil'!$M$9*C2174*(D2174/$M$1))-('Infectados Brasil'!$M$10*D2174)</f>
        <v>-612292.07502477849</v>
      </c>
      <c r="H2174" s="23">
        <f>('Infectados Brasil'!$M$10*D2174)</f>
        <v>689557.46068526013</v>
      </c>
      <c r="I2174" s="27">
        <f>(C2174/$M$1)*'Infectados Brasil'!$M$14</f>
        <v>0.1120506847735325</v>
      </c>
      <c r="J2174" s="4">
        <v>1</v>
      </c>
    </row>
    <row r="2175" spans="1:10" x14ac:dyDescent="0.25">
      <c r="A2175" s="8">
        <f>A2174+'Infectados Brasil'!$M$12</f>
        <v>43994.650000006324</v>
      </c>
      <c r="B2175" s="7">
        <f>B2174+'Infectados Brasil'!$M$12</f>
        <v>108.64999999999597</v>
      </c>
      <c r="C2175" s="9">
        <f>C2174+(F2174*'Infectados Brasil'!$M$12)</f>
        <v>6301239.5716713779</v>
      </c>
      <c r="D2175" s="23">
        <f>D2174+(G2174*'Infectados Brasil'!$M$12)</f>
        <v>6864960.003101361</v>
      </c>
      <c r="E2175" s="23">
        <f>E2174+(H2174*'Infectados Brasil'!$M$12)</f>
        <v>196833801.42522764</v>
      </c>
      <c r="F2175" s="23">
        <f>-('Infectados Brasil'!$M$9*C2175*(D2175/$M$1))</f>
        <v>-76875.214987253639</v>
      </c>
      <c r="G2175" s="23">
        <f>('Infectados Brasil'!$M$9*C2175*(D2175/$M$1))-('Infectados Brasil'!$M$10*D2175)</f>
        <v>-609620.78532288247</v>
      </c>
      <c r="H2175" s="23">
        <f>('Infectados Brasil'!$M$10*D2175)</f>
        <v>686496.00031013612</v>
      </c>
      <c r="I2175" s="27">
        <f>(C2175/$M$1)*'Infectados Brasil'!$M$14</f>
        <v>0.11198202895941706</v>
      </c>
      <c r="J2175" s="4">
        <v>1</v>
      </c>
    </row>
    <row r="2176" spans="1:10" x14ac:dyDescent="0.25">
      <c r="A2176" s="8">
        <f>A2175+'Infectados Brasil'!$M$12</f>
        <v>43994.700000006327</v>
      </c>
      <c r="B2176" s="7">
        <f>B2175+'Infectados Brasil'!$M$12</f>
        <v>108.69999999999597</v>
      </c>
      <c r="C2176" s="9">
        <f>C2175+(F2175*'Infectados Brasil'!$M$12)</f>
        <v>6297395.8109220155</v>
      </c>
      <c r="D2176" s="23">
        <f>D2175+(G2175*'Infectados Brasil'!$M$12)</f>
        <v>6834478.9638352171</v>
      </c>
      <c r="E2176" s="23">
        <f>E2175+(H2175*'Infectados Brasil'!$M$12)</f>
        <v>196868126.22524315</v>
      </c>
      <c r="F2176" s="23">
        <f>-('Infectados Brasil'!$M$9*C2176*(D2176/$M$1))</f>
        <v>-76487.19640097575</v>
      </c>
      <c r="G2176" s="23">
        <f>('Infectados Brasil'!$M$9*C2176*(D2176/$M$1))-('Infectados Brasil'!$M$10*D2176)</f>
        <v>-606960.69998254604</v>
      </c>
      <c r="H2176" s="23">
        <f>('Infectados Brasil'!$M$10*D2176)</f>
        <v>683447.89638352173</v>
      </c>
      <c r="I2176" s="27">
        <f>(C2176/$M$1)*'Infectados Brasil'!$M$14</f>
        <v>0.1119137198398141</v>
      </c>
      <c r="J2176" s="4">
        <v>1</v>
      </c>
    </row>
    <row r="2177" spans="1:10" x14ac:dyDescent="0.25">
      <c r="A2177" s="8">
        <f>A2176+'Infectados Brasil'!$M$12</f>
        <v>43994.75000000633</v>
      </c>
      <c r="B2177" s="7">
        <f>B2176+'Infectados Brasil'!$M$12</f>
        <v>108.74999999999596</v>
      </c>
      <c r="C2177" s="9">
        <f>C2176+(F2176*'Infectados Brasil'!$M$12)</f>
        <v>6293571.4511019671</v>
      </c>
      <c r="D2177" s="23">
        <f>D2176+(G2176*'Infectados Brasil'!$M$12)</f>
        <v>6804130.9288360896</v>
      </c>
      <c r="E2177" s="23">
        <f>E2176+(H2176*'Infectados Brasil'!$M$12)</f>
        <v>196902298.62006232</v>
      </c>
      <c r="F2177" s="23">
        <f>-('Infectados Brasil'!$M$9*C2177*(D2177/$M$1))</f>
        <v>-76101.316427319573</v>
      </c>
      <c r="G2177" s="23">
        <f>('Infectados Brasil'!$M$9*C2177*(D2177/$M$1))-('Infectados Brasil'!$M$10*D2177)</f>
        <v>-604311.77645628946</v>
      </c>
      <c r="H2177" s="23">
        <f>('Infectados Brasil'!$M$10*D2177)</f>
        <v>680413.092883609</v>
      </c>
      <c r="I2177" s="27">
        <f>(C2177/$M$1)*'Infectados Brasil'!$M$14</f>
        <v>0.11184575550244066</v>
      </c>
      <c r="J2177" s="4">
        <v>1</v>
      </c>
    </row>
    <row r="2178" spans="1:10" x14ac:dyDescent="0.25">
      <c r="A2178" s="8">
        <f>A2177+'Infectados Brasil'!$M$12</f>
        <v>43994.800000006333</v>
      </c>
      <c r="B2178" s="7">
        <f>B2177+'Infectados Brasil'!$M$12</f>
        <v>108.79999999999596</v>
      </c>
      <c r="C2178" s="9">
        <f>C2177+(F2177*'Infectados Brasil'!$M$12)</f>
        <v>6289766.3852806007</v>
      </c>
      <c r="D2178" s="23">
        <f>D2177+(G2177*'Infectados Brasil'!$M$12)</f>
        <v>6773915.3400132749</v>
      </c>
      <c r="E2178" s="23">
        <f>E2177+(H2177*'Infectados Brasil'!$M$12)</f>
        <v>196936319.27470651</v>
      </c>
      <c r="F2178" s="23">
        <f>-('Infectados Brasil'!$M$9*C2178*(D2178/$M$1))</f>
        <v>-75717.561689894312</v>
      </c>
      <c r="G2178" s="23">
        <f>('Infectados Brasil'!$M$9*C2178*(D2178/$M$1))-('Infectados Brasil'!$M$10*D2178)</f>
        <v>-601673.97231143329</v>
      </c>
      <c r="H2178" s="23">
        <f>('Infectados Brasil'!$M$10*D2178)</f>
        <v>677391.53400132759</v>
      </c>
      <c r="I2178" s="27">
        <f>(C2178/$M$1)*'Infectados Brasil'!$M$14</f>
        <v>0.11177813404698667</v>
      </c>
      <c r="J2178" s="4">
        <v>1</v>
      </c>
    </row>
    <row r="2179" spans="1:10" x14ac:dyDescent="0.25">
      <c r="A2179" s="8">
        <f>A2178+'Infectados Brasil'!$M$12</f>
        <v>43994.850000006336</v>
      </c>
      <c r="B2179" s="7">
        <f>B2178+'Infectados Brasil'!$M$12</f>
        <v>108.84999999999596</v>
      </c>
      <c r="C2179" s="9">
        <f>C2178+(F2178*'Infectados Brasil'!$M$12)</f>
        <v>6285980.507196106</v>
      </c>
      <c r="D2179" s="23">
        <f>D2178+(G2178*'Infectados Brasil'!$M$12)</f>
        <v>6743831.6413977034</v>
      </c>
      <c r="E2179" s="23">
        <f>E2178+(H2178*'Infectados Brasil'!$M$12)</f>
        <v>196970188.85140657</v>
      </c>
      <c r="F2179" s="23">
        <f>-('Infectados Brasil'!$M$9*C2179*(D2179/$M$1))</f>
        <v>-75335.918909425745</v>
      </c>
      <c r="G2179" s="23">
        <f>('Infectados Brasil'!$M$9*C2179*(D2179/$M$1))-('Infectados Brasil'!$M$10*D2179)</f>
        <v>-599047.24523034471</v>
      </c>
      <c r="H2179" s="23">
        <f>('Infectados Brasil'!$M$10*D2179)</f>
        <v>674383.16413977044</v>
      </c>
      <c r="I2179" s="27">
        <f>(C2179/$M$1)*'Infectados Brasil'!$M$14</f>
        <v>0.11171085358502794</v>
      </c>
      <c r="J2179" s="4">
        <v>1</v>
      </c>
    </row>
    <row r="2180" spans="1:10" x14ac:dyDescent="0.25">
      <c r="A2180" s="8">
        <f>A2179+'Infectados Brasil'!$M$12</f>
        <v>43994.900000006339</v>
      </c>
      <c r="B2180" s="7">
        <f>B2179+'Infectados Brasil'!$M$12</f>
        <v>108.89999999999596</v>
      </c>
      <c r="C2180" s="9">
        <f>C2179+(F2179*'Infectados Brasil'!$M$12)</f>
        <v>6282213.7112506349</v>
      </c>
      <c r="D2180" s="23">
        <f>D2179+(G2179*'Infectados Brasil'!$M$12)</f>
        <v>6713879.2791361865</v>
      </c>
      <c r="E2180" s="23">
        <f>E2179+(H2179*'Infectados Brasil'!$M$12)</f>
        <v>197003908.00961357</v>
      </c>
      <c r="F2180" s="23">
        <f>-('Infectados Brasil'!$M$9*C2180*(D2180/$M$1))</f>
        <v>-74956.374902943091</v>
      </c>
      <c r="G2180" s="23">
        <f>('Infectados Brasil'!$M$9*C2180*(D2180/$M$1))-('Infectados Brasil'!$M$10*D2180)</f>
        <v>-596431.55301067559</v>
      </c>
      <c r="H2180" s="23">
        <f>('Infectados Brasil'!$M$10*D2180)</f>
        <v>671387.92791361874</v>
      </c>
      <c r="I2180" s="27">
        <f>(C2180/$M$1)*'Infectados Brasil'!$M$14</f>
        <v>0.11164391223993984</v>
      </c>
      <c r="J2180" s="4">
        <v>1</v>
      </c>
    </row>
    <row r="2181" spans="1:10" x14ac:dyDescent="0.25">
      <c r="A2181" s="8">
        <f>A2180+'Infectados Brasil'!$M$12</f>
        <v>43994.950000006342</v>
      </c>
      <c r="B2181" s="7">
        <f>B2180+'Infectados Brasil'!$M$12</f>
        <v>108.94999999999595</v>
      </c>
      <c r="C2181" s="9">
        <f>C2180+(F2180*'Infectados Brasil'!$M$12)</f>
        <v>6278465.8925054874</v>
      </c>
      <c r="D2181" s="23">
        <f>D2180+(G2180*'Infectados Brasil'!$M$12)</f>
        <v>6684057.7014856525</v>
      </c>
      <c r="E2181" s="23">
        <f>E2180+(H2180*'Infectados Brasil'!$M$12)</f>
        <v>197037477.40600926</v>
      </c>
      <c r="F2181" s="23">
        <f>-('Infectados Brasil'!$M$9*C2181*(D2181/$M$1))</f>
        <v>-74578.916582973528</v>
      </c>
      <c r="G2181" s="23">
        <f>('Infectados Brasil'!$M$9*C2181*(D2181/$M$1))-('Infectados Brasil'!$M$10*D2181)</f>
        <v>-593826.85356559174</v>
      </c>
      <c r="H2181" s="23">
        <f>('Infectados Brasil'!$M$10*D2181)</f>
        <v>668405.77014856529</v>
      </c>
      <c r="I2181" s="27">
        <f>(C2181/$M$1)*'Infectados Brasil'!$M$14</f>
        <v>0.1115773081468118</v>
      </c>
      <c r="J2181" s="4">
        <v>1</v>
      </c>
    </row>
    <row r="2182" spans="1:10" x14ac:dyDescent="0.25">
      <c r="A2182" s="8">
        <f>A2181+'Infectados Brasil'!$M$12</f>
        <v>43995.000000006345</v>
      </c>
      <c r="B2182" s="7">
        <f>B2181+'Infectados Brasil'!$M$12</f>
        <v>108.99999999999595</v>
      </c>
      <c r="C2182" s="9">
        <f>C2181+(F2181*'Infectados Brasil'!$M$12)</f>
        <v>6274736.946676339</v>
      </c>
      <c r="D2182" s="23">
        <f>D2181+(G2181*'Infectados Brasil'!$M$12)</f>
        <v>6654366.3588073729</v>
      </c>
      <c r="E2182" s="23">
        <f>E2181+(H2181*'Infectados Brasil'!$M$12)</f>
        <v>197070897.69451669</v>
      </c>
      <c r="F2182" s="23">
        <f>-('Infectados Brasil'!$M$9*C2182*(D2182/$M$1))</f>
        <v>-74203.530956744187</v>
      </c>
      <c r="G2182" s="23">
        <f>('Infectados Brasil'!$M$9*C2182*(D2182/$M$1))-('Infectados Brasil'!$M$10*D2182)</f>
        <v>-591233.10492399312</v>
      </c>
      <c r="H2182" s="23">
        <f>('Infectados Brasil'!$M$10*D2182)</f>
        <v>665436.63588073733</v>
      </c>
      <c r="I2182" s="27">
        <f>(C2182/$M$1)*'Infectados Brasil'!$M$14</f>
        <v>0.11151103945236236</v>
      </c>
      <c r="J2182" s="4">
        <v>1</v>
      </c>
    </row>
    <row r="2183" spans="1:10" x14ac:dyDescent="0.25">
      <c r="A2183" s="8">
        <f>A2182+'Infectados Brasil'!$M$12</f>
        <v>43995.050000006348</v>
      </c>
      <c r="B2183" s="7">
        <f>B2182+'Infectados Brasil'!$M$12</f>
        <v>109.04999999999595</v>
      </c>
      <c r="C2183" s="9">
        <f>C2182+(F2182*'Infectados Brasil'!$M$12)</f>
        <v>6271026.7701285016</v>
      </c>
      <c r="D2183" s="23">
        <f>D2182+(G2182*'Infectados Brasil'!$M$12)</f>
        <v>6624804.7035611728</v>
      </c>
      <c r="E2183" s="23">
        <f>E2182+(H2182*'Infectados Brasil'!$M$12)</f>
        <v>197104169.52631071</v>
      </c>
      <c r="F2183" s="23">
        <f>-('Infectados Brasil'!$M$9*C2183*(D2183/$M$1))</f>
        <v>-73830.205125391745</v>
      </c>
      <c r="G2183" s="23">
        <f>('Infectados Brasil'!$M$9*C2183*(D2183/$M$1))-('Infectados Brasil'!$M$10*D2183)</f>
        <v>-588650.26523072564</v>
      </c>
      <c r="H2183" s="23">
        <f>('Infectados Brasil'!$M$10*D2183)</f>
        <v>662480.47035611735</v>
      </c>
      <c r="I2183" s="27">
        <f>(C2183/$M$1)*'Infectados Brasil'!$M$14</f>
        <v>0.11144510431485508</v>
      </c>
      <c r="J2183" s="4">
        <v>1</v>
      </c>
    </row>
    <row r="2184" spans="1:10" x14ac:dyDescent="0.25">
      <c r="A2184" s="8">
        <f>A2183+'Infectados Brasil'!$M$12</f>
        <v>43995.10000000635</v>
      </c>
      <c r="B2184" s="7">
        <f>B2183+'Infectados Brasil'!$M$12</f>
        <v>109.09999999999594</v>
      </c>
      <c r="C2184" s="9">
        <f>C2183+(F2183*'Infectados Brasil'!$M$12)</f>
        <v>6267335.2598722316</v>
      </c>
      <c r="D2184" s="23">
        <f>D2183+(G2183*'Infectados Brasil'!$M$12)</f>
        <v>6595372.1902996367</v>
      </c>
      <c r="E2184" s="23">
        <f>E2183+(H2183*'Infectados Brasil'!$M$12)</f>
        <v>197137293.54982853</v>
      </c>
      <c r="F2184" s="23">
        <f>-('Infectados Brasil'!$M$9*C2184*(D2184/$M$1))</f>
        <v>-73458.926283179448</v>
      </c>
      <c r="G2184" s="23">
        <f>('Infectados Brasil'!$M$9*C2184*(D2184/$M$1))-('Infectados Brasil'!$M$10*D2184)</f>
        <v>-586078.29274678428</v>
      </c>
      <c r="H2184" s="23">
        <f>('Infectados Brasil'!$M$10*D2184)</f>
        <v>659537.21902996372</v>
      </c>
      <c r="I2184" s="27">
        <f>(C2184/$M$1)*'Infectados Brasil'!$M$14</f>
        <v>0.11137950090401508</v>
      </c>
      <c r="J2184" s="4">
        <v>1</v>
      </c>
    </row>
    <row r="2185" spans="1:10" x14ac:dyDescent="0.25">
      <c r="A2185" s="8">
        <f>A2184+'Infectados Brasil'!$M$12</f>
        <v>43995.150000006353</v>
      </c>
      <c r="B2185" s="7">
        <f>B2184+'Infectados Brasil'!$M$12</f>
        <v>109.14999999999594</v>
      </c>
      <c r="C2185" s="9">
        <f>C2184+(F2184*'Infectados Brasil'!$M$12)</f>
        <v>6263662.3135580728</v>
      </c>
      <c r="D2185" s="23">
        <f>D2184+(G2184*'Infectados Brasil'!$M$12)</f>
        <v>6566068.2756622974</v>
      </c>
      <c r="E2185" s="23">
        <f>E2184+(H2184*'Infectados Brasil'!$M$12)</f>
        <v>197170270.41078004</v>
      </c>
      <c r="F2185" s="23">
        <f>-('Infectados Brasil'!$M$9*C2185*(D2185/$M$1))</f>
        <v>-73089.681716721243</v>
      </c>
      <c r="G2185" s="23">
        <f>('Infectados Brasil'!$M$9*C2185*(D2185/$M$1))-('Infectados Brasil'!$M$10*D2185)</f>
        <v>-583517.14584950847</v>
      </c>
      <c r="H2185" s="23">
        <f>('Infectados Brasil'!$M$10*D2185)</f>
        <v>656606.82756622974</v>
      </c>
      <c r="I2185" s="27">
        <f>(C2185/$M$1)*'Infectados Brasil'!$M$14</f>
        <v>0.11131422740094632</v>
      </c>
      <c r="J2185" s="4">
        <v>1</v>
      </c>
    </row>
    <row r="2186" spans="1:10" x14ac:dyDescent="0.25">
      <c r="A2186" s="8">
        <f>A2185+'Infectados Brasil'!$M$12</f>
        <v>43995.200000006356</v>
      </c>
      <c r="B2186" s="7">
        <f>B2185+'Infectados Brasil'!$M$12</f>
        <v>109.19999999999594</v>
      </c>
      <c r="C2186" s="9">
        <f>C2185+(F2185*'Infectados Brasil'!$M$12)</f>
        <v>6260007.8294722363</v>
      </c>
      <c r="D2186" s="23">
        <f>D2185+(G2185*'Infectados Brasil'!$M$12)</f>
        <v>6536892.4183698222</v>
      </c>
      <c r="E2186" s="23">
        <f>E2185+(H2185*'Infectados Brasil'!$M$12)</f>
        <v>197203100.75215834</v>
      </c>
      <c r="F2186" s="23">
        <f>-('Infectados Brasil'!$M$9*C2186*(D2186/$M$1))</f>
        <v>-72722.458804213573</v>
      </c>
      <c r="G2186" s="23">
        <f>('Infectados Brasil'!$M$9*C2186*(D2186/$M$1))-('Infectados Brasil'!$M$10*D2186)</f>
        <v>-580966.78303276876</v>
      </c>
      <c r="H2186" s="23">
        <f>('Infectados Brasil'!$M$10*D2186)</f>
        <v>653689.24183698231</v>
      </c>
      <c r="I2186" s="27">
        <f>(C2186/$M$1)*'Infectados Brasil'!$M$14</f>
        <v>0.11124928199804944</v>
      </c>
      <c r="J2186" s="4">
        <v>1</v>
      </c>
    </row>
    <row r="2187" spans="1:10" x14ac:dyDescent="0.25">
      <c r="A2187" s="8">
        <f>A2186+'Infectados Brasil'!$M$12</f>
        <v>43995.250000006359</v>
      </c>
      <c r="B2187" s="7">
        <f>B2186+'Infectados Brasil'!$M$12</f>
        <v>109.24999999999594</v>
      </c>
      <c r="C2187" s="9">
        <f>C2186+(F2186*'Infectados Brasil'!$M$12)</f>
        <v>6256371.7065320257</v>
      </c>
      <c r="D2187" s="23">
        <f>D2186+(G2186*'Infectados Brasil'!$M$12)</f>
        <v>6507844.0792181836</v>
      </c>
      <c r="E2187" s="23">
        <f>E2186+(H2186*'Infectados Brasil'!$M$12)</f>
        <v>197235785.21425021</v>
      </c>
      <c r="F2187" s="23">
        <f>-('Infectados Brasil'!$M$9*C2187*(D2187/$M$1))</f>
        <v>-72357.245014674001</v>
      </c>
      <c r="G2187" s="23">
        <f>('Infectados Brasil'!$M$9*C2187*(D2187/$M$1))-('Infectados Brasil'!$M$10*D2187)</f>
        <v>-578427.1629071444</v>
      </c>
      <c r="H2187" s="23">
        <f>('Infectados Brasil'!$M$10*D2187)</f>
        <v>650784.40792181843</v>
      </c>
      <c r="I2187" s="27">
        <f>(C2187/$M$1)*'Infectados Brasil'!$M$14</f>
        <v>0.11118466289894056</v>
      </c>
      <c r="J2187" s="4">
        <v>1</v>
      </c>
    </row>
    <row r="2188" spans="1:10" x14ac:dyDescent="0.25">
      <c r="A2188" s="8">
        <f>A2187+'Infectados Brasil'!$M$12</f>
        <v>43995.300000006362</v>
      </c>
      <c r="B2188" s="7">
        <f>B2187+'Infectados Brasil'!$M$12</f>
        <v>109.29999999999593</v>
      </c>
      <c r="C2188" s="9">
        <f>C2187+(F2187*'Infectados Brasil'!$M$12)</f>
        <v>6252753.8442812916</v>
      </c>
      <c r="D2188" s="23">
        <f>D2187+(G2187*'Infectados Brasil'!$M$12)</f>
        <v>6478922.7210728265</v>
      </c>
      <c r="E2188" s="23">
        <f>E2187+(H2187*'Infectados Brasil'!$M$12)</f>
        <v>197268324.43464631</v>
      </c>
      <c r="F2188" s="23">
        <f>-('Infectados Brasil'!$M$9*C2188*(D2188/$M$1))</f>
        <v>-71994.02790718709</v>
      </c>
      <c r="G2188" s="23">
        <f>('Infectados Brasil'!$M$9*C2188*(D2188/$M$1))-('Infectados Brasil'!$M$10*D2188)</f>
        <v>-575898.24420009553</v>
      </c>
      <c r="H2188" s="23">
        <f>('Infectados Brasil'!$M$10*D2188)</f>
        <v>647892.27210728265</v>
      </c>
      <c r="I2188" s="27">
        <f>(C2188/$M$1)*'Infectados Brasil'!$M$14</f>
        <v>0.11112036831837037</v>
      </c>
      <c r="J2188" s="4">
        <v>1</v>
      </c>
    </row>
    <row r="2189" spans="1:10" x14ac:dyDescent="0.25">
      <c r="A2189" s="8">
        <f>A2188+'Infectados Brasil'!$M$12</f>
        <v>43995.350000006365</v>
      </c>
      <c r="B2189" s="7">
        <f>B2188+'Infectados Brasil'!$M$12</f>
        <v>109.34999999999593</v>
      </c>
      <c r="C2189" s="9">
        <f>C2188+(F2188*'Infectados Brasil'!$M$12)</f>
        <v>6249154.1428859327</v>
      </c>
      <c r="D2189" s="23">
        <f>D2188+(G2188*'Infectados Brasil'!$M$12)</f>
        <v>6450127.8088628221</v>
      </c>
      <c r="E2189" s="23">
        <f>E2188+(H2188*'Infectados Brasil'!$M$12)</f>
        <v>197300719.04825166</v>
      </c>
      <c r="F2189" s="23">
        <f>-('Infectados Brasil'!$M$9*C2189*(D2189/$M$1))</f>
        <v>-71632.795130157407</v>
      </c>
      <c r="G2189" s="23">
        <f>('Infectados Brasil'!$M$9*C2189*(D2189/$M$1))-('Infectados Brasil'!$M$10*D2189)</f>
        <v>-573379.98575612484</v>
      </c>
      <c r="H2189" s="23">
        <f>('Infectados Brasil'!$M$10*D2189)</f>
        <v>645012.78088628221</v>
      </c>
      <c r="I2189" s="27">
        <f>(C2189/$M$1)*'Infectados Brasil'!$M$14</f>
        <v>0.11105639648214428</v>
      </c>
      <c r="J2189" s="4">
        <v>1</v>
      </c>
    </row>
    <row r="2190" spans="1:10" x14ac:dyDescent="0.25">
      <c r="A2190" s="8">
        <f>A2189+'Infectados Brasil'!$M$12</f>
        <v>43995.400000006368</v>
      </c>
      <c r="B2190" s="7">
        <f>B2189+'Infectados Brasil'!$M$12</f>
        <v>109.39999999999593</v>
      </c>
      <c r="C2190" s="9">
        <f>C2189+(F2189*'Infectados Brasil'!$M$12)</f>
        <v>6245572.5031294245</v>
      </c>
      <c r="D2190" s="23">
        <f>D2189+(G2189*'Infectados Brasil'!$M$12)</f>
        <v>6421458.8095750157</v>
      </c>
      <c r="E2190" s="23">
        <f>E2189+(H2189*'Infectados Brasil'!$M$12)</f>
        <v>197332969.68729597</v>
      </c>
      <c r="F2190" s="23">
        <f>-('Infectados Brasil'!$M$9*C2190*(D2190/$M$1))</f>
        <v>-71273.53442056934</v>
      </c>
      <c r="G2190" s="23">
        <f>('Infectados Brasil'!$M$9*C2190*(D2190/$M$1))-('Infectados Brasil'!$M$10*D2190)</f>
        <v>-570872.34653693228</v>
      </c>
      <c r="H2190" s="23">
        <f>('Infectados Brasil'!$M$10*D2190)</f>
        <v>642145.88095750159</v>
      </c>
      <c r="I2190" s="27">
        <f>(C2190/$M$1)*'Infectados Brasil'!$M$14</f>
        <v>0.11099274562704291</v>
      </c>
      <c r="J2190" s="4">
        <v>1</v>
      </c>
    </row>
    <row r="2191" spans="1:10" x14ac:dyDescent="0.25">
      <c r="A2191" s="8">
        <f>A2190+'Infectados Brasil'!$M$12</f>
        <v>43995.450000006371</v>
      </c>
      <c r="B2191" s="7">
        <f>B2190+'Infectados Brasil'!$M$12</f>
        <v>109.44999999999592</v>
      </c>
      <c r="C2191" s="9">
        <f>C2190+(F2190*'Infectados Brasil'!$M$12)</f>
        <v>6242008.8264083965</v>
      </c>
      <c r="D2191" s="23">
        <f>D2190+(G2190*'Infectados Brasil'!$M$12)</f>
        <v>6392915.1922481693</v>
      </c>
      <c r="E2191" s="23">
        <f>E2190+(H2190*'Infectados Brasil'!$M$12)</f>
        <v>197365076.98134384</v>
      </c>
      <c r="F2191" s="23">
        <f>-('Infectados Brasil'!$M$9*C2191*(D2191/$M$1))</f>
        <v>-70916.23360325399</v>
      </c>
      <c r="G2191" s="23">
        <f>('Infectados Brasil'!$M$9*C2191*(D2191/$M$1))-('Infectados Brasil'!$M$10*D2191)</f>
        <v>-568375.28562156297</v>
      </c>
      <c r="H2191" s="23">
        <f>('Infectados Brasil'!$M$10*D2191)</f>
        <v>639291.51922481693</v>
      </c>
      <c r="I2191" s="27">
        <f>(C2191/$M$1)*'Infectados Brasil'!$M$14</f>
        <v>0.11092941400074351</v>
      </c>
      <c r="J2191" s="4">
        <v>1</v>
      </c>
    </row>
    <row r="2192" spans="1:10" x14ac:dyDescent="0.25">
      <c r="A2192" s="8">
        <f>A2191+'Infectados Brasil'!$M$12</f>
        <v>43995.500000006374</v>
      </c>
      <c r="B2192" s="7">
        <f>B2191+'Infectados Brasil'!$M$12</f>
        <v>109.49999999999592</v>
      </c>
      <c r="C2192" s="9">
        <f>C2191+(F2191*'Infectados Brasil'!$M$12)</f>
        <v>6238463.0147282341</v>
      </c>
      <c r="D2192" s="23">
        <f>D2191+(G2191*'Infectados Brasil'!$M$12)</f>
        <v>6364496.4279670911</v>
      </c>
      <c r="E2192" s="23">
        <f>E2191+(H2191*'Infectados Brasil'!$M$12)</f>
        <v>197397041.55730507</v>
      </c>
      <c r="F2192" s="23">
        <f>-('Infectados Brasil'!$M$9*C2192*(D2192/$M$1))</f>
        <v>-70560.880590162647</v>
      </c>
      <c r="G2192" s="23">
        <f>('Infectados Brasil'!$M$9*C2192*(D2192/$M$1))-('Infectados Brasil'!$M$10*D2192)</f>
        <v>-565888.7622065465</v>
      </c>
      <c r="H2192" s="23">
        <f>('Infectados Brasil'!$M$10*D2192)</f>
        <v>636449.6427967092</v>
      </c>
      <c r="I2192" s="27">
        <f>(C2192/$M$1)*'Infectados Brasil'!$M$14</f>
        <v>0.11086639986174175</v>
      </c>
      <c r="J2192" s="4">
        <v>1</v>
      </c>
    </row>
    <row r="2193" spans="1:10" x14ac:dyDescent="0.25">
      <c r="A2193" s="8">
        <f>A2192+'Infectados Brasil'!$M$12</f>
        <v>43995.550000006377</v>
      </c>
      <c r="B2193" s="7">
        <f>B2192+'Infectados Brasil'!$M$12</f>
        <v>109.54999999999592</v>
      </c>
      <c r="C2193" s="9">
        <f>C2192+(F2192*'Infectados Brasil'!$M$12)</f>
        <v>6234934.9706987264</v>
      </c>
      <c r="D2193" s="23">
        <f>D2192+(G2192*'Infectados Brasil'!$M$12)</f>
        <v>6336201.9898567637</v>
      </c>
      <c r="E2193" s="23">
        <f>E2192+(H2192*'Infectados Brasil'!$M$12)</f>
        <v>197428864.03944489</v>
      </c>
      <c r="F2193" s="23">
        <f>-('Infectados Brasil'!$M$9*C2193*(D2193/$M$1))</f>
        <v>-70207.463379647394</v>
      </c>
      <c r="G2193" s="23">
        <f>('Infectados Brasil'!$M$9*C2193*(D2193/$M$1))-('Infectados Brasil'!$M$10*D2193)</f>
        <v>-563412.73560602905</v>
      </c>
      <c r="H2193" s="23">
        <f>('Infectados Brasil'!$M$10*D2193)</f>
        <v>633620.1989856764</v>
      </c>
      <c r="I2193" s="27">
        <f>(C2193/$M$1)*'Infectados Brasil'!$M$14</f>
        <v>0.1108037014792745</v>
      </c>
      <c r="J2193" s="4">
        <v>1</v>
      </c>
    </row>
    <row r="2194" spans="1:10" x14ac:dyDescent="0.25">
      <c r="A2194" s="8">
        <f>A2193+'Infectados Brasil'!$M$12</f>
        <v>43995.60000000638</v>
      </c>
      <c r="B2194" s="7">
        <f>B2193+'Infectados Brasil'!$M$12</f>
        <v>109.59999999999592</v>
      </c>
      <c r="C2194" s="9">
        <f>C2193+(F2193*'Infectados Brasil'!$M$12)</f>
        <v>6231424.5975297438</v>
      </c>
      <c r="D2194" s="23">
        <f>D2193+(G2193*'Infectados Brasil'!$M$12)</f>
        <v>6308031.3530764626</v>
      </c>
      <c r="E2194" s="23">
        <f>E2193+(H2193*'Infectados Brasil'!$M$12)</f>
        <v>197460545.04939419</v>
      </c>
      <c r="F2194" s="23">
        <f>-('Infectados Brasil'!$M$9*C2194*(D2194/$M$1))</f>
        <v>-69855.970055747966</v>
      </c>
      <c r="G2194" s="23">
        <f>('Infectados Brasil'!$M$9*C2194*(D2194/$M$1))-('Infectados Brasil'!$M$10*D2194)</f>
        <v>-560947.16525189835</v>
      </c>
      <c r="H2194" s="23">
        <f>('Infectados Brasil'!$M$10*D2194)</f>
        <v>630803.13530764636</v>
      </c>
      <c r="I2194" s="27">
        <f>(C2194/$M$1)*'Infectados Brasil'!$M$14</f>
        <v>0.11074131713324287</v>
      </c>
      <c r="J2194" s="4">
        <v>1</v>
      </c>
    </row>
    <row r="2195" spans="1:10" x14ac:dyDescent="0.25">
      <c r="A2195" s="8">
        <f>A2194+'Infectados Brasil'!$M$12</f>
        <v>43995.650000006382</v>
      </c>
      <c r="B2195" s="7">
        <f>B2194+'Infectados Brasil'!$M$12</f>
        <v>109.64999999999591</v>
      </c>
      <c r="C2195" s="9">
        <f>C2194+(F2194*'Infectados Brasil'!$M$12)</f>
        <v>6227931.7990269568</v>
      </c>
      <c r="D2195" s="23">
        <f>D2194+(G2194*'Infectados Brasil'!$M$12)</f>
        <v>6279983.9948138678</v>
      </c>
      <c r="E2195" s="23">
        <f>E2194+(H2194*'Infectados Brasil'!$M$12)</f>
        <v>197492085.20615956</v>
      </c>
      <c r="F2195" s="23">
        <f>-('Infectados Brasil'!$M$9*C2195*(D2195/$M$1))</f>
        <v>-69506.38878748563</v>
      </c>
      <c r="G2195" s="23">
        <f>('Infectados Brasil'!$M$9*C2195*(D2195/$M$1))-('Infectados Brasil'!$M$10*D2195)</f>
        <v>-558492.0106939011</v>
      </c>
      <c r="H2195" s="23">
        <f>('Infectados Brasil'!$M$10*D2195)</f>
        <v>627998.39948138676</v>
      </c>
      <c r="I2195" s="27">
        <f>(C2195/$M$1)*'Infectados Brasil'!$M$14</f>
        <v>0.1106792451141362</v>
      </c>
      <c r="J2195" s="4">
        <v>1</v>
      </c>
    </row>
    <row r="2196" spans="1:10" x14ac:dyDescent="0.25">
      <c r="A2196" s="8">
        <f>A2195+'Infectados Brasil'!$M$12</f>
        <v>43995.700000006385</v>
      </c>
      <c r="B2196" s="7">
        <f>B2195+'Infectados Brasil'!$M$12</f>
        <v>109.69999999999591</v>
      </c>
      <c r="C2196" s="9">
        <f>C2195+(F2195*'Infectados Brasil'!$M$12)</f>
        <v>6224456.4795875829</v>
      </c>
      <c r="D2196" s="23">
        <f>D2195+(G2195*'Infectados Brasil'!$M$12)</f>
        <v>6252059.3942791726</v>
      </c>
      <c r="E2196" s="23">
        <f>E2195+(H2195*'Infectados Brasil'!$M$12)</f>
        <v>197523485.12613362</v>
      </c>
      <c r="F2196" s="23">
        <f>-('Infectados Brasil'!$M$9*C2196*(D2196/$M$1))</f>
        <v>-69158.707828163344</v>
      </c>
      <c r="G2196" s="23">
        <f>('Infectados Brasil'!$M$9*C2196*(D2196/$M$1))-('Infectados Brasil'!$M$10*D2196)</f>
        <v>-556047.23159975396</v>
      </c>
      <c r="H2196" s="23">
        <f>('Infectados Brasil'!$M$10*D2196)</f>
        <v>625205.93942791724</v>
      </c>
      <c r="I2196" s="27">
        <f>(C2196/$M$1)*'Infectados Brasil'!$M$14</f>
        <v>0.11061748372295646</v>
      </c>
      <c r="J2196" s="4">
        <v>1</v>
      </c>
    </row>
    <row r="2197" spans="1:10" x14ac:dyDescent="0.25">
      <c r="A2197" s="8">
        <f>A2196+'Infectados Brasil'!$M$12</f>
        <v>43995.750000006388</v>
      </c>
      <c r="B2197" s="7">
        <f>B2196+'Infectados Brasil'!$M$12</f>
        <v>109.74999999999591</v>
      </c>
      <c r="C2197" s="9">
        <f>C2196+(F2196*'Infectados Brasil'!$M$12)</f>
        <v>6220998.5441961745</v>
      </c>
      <c r="D2197" s="23">
        <f>D2196+(G2196*'Infectados Brasil'!$M$12)</f>
        <v>6224257.0326991845</v>
      </c>
      <c r="E2197" s="23">
        <f>E2196+(H2196*'Infectados Brasil'!$M$12)</f>
        <v>197554745.42310503</v>
      </c>
      <c r="F2197" s="23">
        <f>-('Infectados Brasil'!$M$9*C2197*(D2197/$M$1))</f>
        <v>-68812.915514672553</v>
      </c>
      <c r="G2197" s="23">
        <f>('Infectados Brasil'!$M$9*C2197*(D2197/$M$1))-('Infectados Brasil'!$M$10*D2197)</f>
        <v>-553612.78775524592</v>
      </c>
      <c r="H2197" s="23">
        <f>('Infectados Brasil'!$M$10*D2197)</f>
        <v>622425.70326991845</v>
      </c>
      <c r="I2197" s="27">
        <f>(C2197/$M$1)*'Infectados Brasil'!$M$14</f>
        <v>0.11055603127114344</v>
      </c>
      <c r="J2197" s="4">
        <v>1</v>
      </c>
    </row>
    <row r="2198" spans="1:10" x14ac:dyDescent="0.25">
      <c r="A2198" s="8">
        <f>A2197+'Infectados Brasil'!$M$12</f>
        <v>43995.800000006391</v>
      </c>
      <c r="B2198" s="7">
        <f>B2197+'Infectados Brasil'!$M$12</f>
        <v>109.7999999999959</v>
      </c>
      <c r="C2198" s="9">
        <f>C2197+(F2197*'Infectados Brasil'!$M$12)</f>
        <v>6217557.898420441</v>
      </c>
      <c r="D2198" s="23">
        <f>D2197+(G2197*'Infectados Brasil'!$M$12)</f>
        <v>6196576.3933114223</v>
      </c>
      <c r="E2198" s="23">
        <f>E2197+(H2197*'Infectados Brasil'!$M$12)</f>
        <v>197585866.70826852</v>
      </c>
      <c r="F2198" s="23">
        <f>-('Infectados Brasil'!$M$9*C2198*(D2198/$M$1))</f>
        <v>-68469.000266806368</v>
      </c>
      <c r="G2198" s="23">
        <f>('Infectados Brasil'!$M$9*C2198*(D2198/$M$1))-('Infectados Brasil'!$M$10*D2198)</f>
        <v>-551188.63906433596</v>
      </c>
      <c r="H2198" s="23">
        <f>('Infectados Brasil'!$M$10*D2198)</f>
        <v>619657.6393311423</v>
      </c>
      <c r="I2198" s="27">
        <f>(C2198/$M$1)*'Infectados Brasil'!$M$14</f>
        <v>0.1104948860805004</v>
      </c>
      <c r="J2198" s="4">
        <v>1</v>
      </c>
    </row>
    <row r="2199" spans="1:10" x14ac:dyDescent="0.25">
      <c r="A2199" s="8">
        <f>A2198+'Infectados Brasil'!$M$12</f>
        <v>43995.850000006394</v>
      </c>
      <c r="B2199" s="7">
        <f>B2198+'Infectados Brasil'!$M$12</f>
        <v>109.8499999999959</v>
      </c>
      <c r="C2199" s="9">
        <f>C2198+(F2198*'Infectados Brasil'!$M$12)</f>
        <v>6214134.4484071005</v>
      </c>
      <c r="D2199" s="23">
        <f>D2198+(G2198*'Infectados Brasil'!$M$12)</f>
        <v>6169016.9613582054</v>
      </c>
      <c r="E2199" s="23">
        <f>E2198+(H2198*'Infectados Brasil'!$M$12)</f>
        <v>197616849.59023508</v>
      </c>
      <c r="F2199" s="23">
        <f>-('Infectados Brasil'!$M$9*C2199*(D2199/$M$1))</f>
        <v>-68126.950586579056</v>
      </c>
      <c r="G2199" s="23">
        <f>('Infectados Brasil'!$M$9*C2199*(D2199/$M$1))-('Infectados Brasil'!$M$10*D2199)</f>
        <v>-548774.74554924155</v>
      </c>
      <c r="H2199" s="23">
        <f>('Infectados Brasil'!$M$10*D2199)</f>
        <v>616901.69613582059</v>
      </c>
      <c r="I2199" s="27">
        <f>(C2199/$M$1)*'Infectados Brasil'!$M$14</f>
        <v>0.11043404648312047</v>
      </c>
      <c r="J2199" s="4">
        <v>1</v>
      </c>
    </row>
    <row r="2200" spans="1:10" x14ac:dyDescent="0.25">
      <c r="A2200" s="8">
        <f>A2199+'Infectados Brasil'!$M$12</f>
        <v>43995.900000006397</v>
      </c>
      <c r="B2200" s="7">
        <f>B2199+'Infectados Brasil'!$M$12</f>
        <v>109.8999999999959</v>
      </c>
      <c r="C2200" s="9">
        <f>C2199+(F2199*'Infectados Brasil'!$M$12)</f>
        <v>6210728.1008777712</v>
      </c>
      <c r="D2200" s="23">
        <f>D2199+(G2199*'Infectados Brasil'!$M$12)</f>
        <v>6141578.2240807433</v>
      </c>
      <c r="E2200" s="23">
        <f>E2199+(H2199*'Infectados Brasil'!$M$12)</f>
        <v>197647694.67504188</v>
      </c>
      <c r="F2200" s="23">
        <f>-('Infectados Brasil'!$M$9*C2200*(D2200/$M$1))</f>
        <v>-67786.755057551942</v>
      </c>
      <c r="G2200" s="23">
        <f>('Infectados Brasil'!$M$9*C2200*(D2200/$M$1))-('Infectados Brasil'!$M$10*D2200)</f>
        <v>-546371.0673505225</v>
      </c>
      <c r="H2200" s="23">
        <f>('Infectados Brasil'!$M$10*D2200)</f>
        <v>614157.8224080744</v>
      </c>
      <c r="I2200" s="27">
        <f>(C2200/$M$1)*'Infectados Brasil'!$M$14</f>
        <v>0.11037351082131353</v>
      </c>
      <c r="J2200" s="4">
        <v>1</v>
      </c>
    </row>
    <row r="2201" spans="1:10" x14ac:dyDescent="0.25">
      <c r="A2201" s="8">
        <f>A2200+'Infectados Brasil'!$M$12</f>
        <v>43995.9500000064</v>
      </c>
      <c r="B2201" s="7">
        <f>B2200+'Infectados Brasil'!$M$12</f>
        <v>109.9499999999959</v>
      </c>
      <c r="C2201" s="9">
        <f>C2200+(F2200*'Infectados Brasil'!$M$12)</f>
        <v>6207338.7631248934</v>
      </c>
      <c r="D2201" s="23">
        <f>D2200+(G2200*'Infectados Brasil'!$M$12)</f>
        <v>6114259.670713217</v>
      </c>
      <c r="E2201" s="23">
        <f>E2200+(H2200*'Infectados Brasil'!$M$12)</f>
        <v>197678402.56616229</v>
      </c>
      <c r="F2201" s="23">
        <f>-('Infectados Brasil'!$M$9*C2201*(D2201/$M$1))</f>
        <v>-67448.402344165384</v>
      </c>
      <c r="G2201" s="23">
        <f>('Infectados Brasil'!$M$9*C2201*(D2201/$M$1))-('Infectados Brasil'!$M$10*D2201)</f>
        <v>-543977.56472715631</v>
      </c>
      <c r="H2201" s="23">
        <f>('Infectados Brasil'!$M$10*D2201)</f>
        <v>611425.96707132168</v>
      </c>
      <c r="I2201" s="27">
        <f>(C2201/$M$1)*'Infectados Brasil'!$M$14</f>
        <v>0.11031327744753382</v>
      </c>
      <c r="J2201" s="4">
        <v>1</v>
      </c>
    </row>
    <row r="2202" spans="1:10" x14ac:dyDescent="0.25">
      <c r="A2202" s="8">
        <f>A2201+'Infectados Brasil'!$M$12</f>
        <v>43996.000000006403</v>
      </c>
      <c r="B2202" s="7">
        <f>B2201+'Infectados Brasil'!$M$12</f>
        <v>109.99999999999589</v>
      </c>
      <c r="C2202" s="9">
        <f>C2201+(F2201*'Infectados Brasil'!$M$12)</f>
        <v>6203966.3430076847</v>
      </c>
      <c r="D2202" s="23">
        <f>D2201+(G2201*'Infectados Brasil'!$M$12)</f>
        <v>6087060.7924768589</v>
      </c>
      <c r="E2202" s="23">
        <f>E2201+(H2201*'Infectados Brasil'!$M$12)</f>
        <v>197708973.86451584</v>
      </c>
      <c r="F2202" s="23">
        <f>-('Infectados Brasil'!$M$9*C2202*(D2202/$M$1))</f>
        <v>-67111.881191077046</v>
      </c>
      <c r="G2202" s="23">
        <f>('Infectados Brasil'!$M$9*C2202*(D2202/$M$1))-('Infectados Brasil'!$M$10*D2202)</f>
        <v>-541594.1980566089</v>
      </c>
      <c r="H2202" s="23">
        <f>('Infectados Brasil'!$M$10*D2202)</f>
        <v>608706.07924768596</v>
      </c>
      <c r="I2202" s="27">
        <f>(C2202/$M$1)*'Infectados Brasil'!$M$14</f>
        <v>0.11025334472430799</v>
      </c>
      <c r="J2202" s="4">
        <v>1</v>
      </c>
    </row>
    <row r="2203" spans="1:10" x14ac:dyDescent="0.25">
      <c r="A2203" s="8">
        <f>A2202+'Infectados Brasil'!$M$12</f>
        <v>43996.050000006406</v>
      </c>
      <c r="B2203" s="7">
        <f>B2202+'Infectados Brasil'!$M$12</f>
        <v>110.04999999999589</v>
      </c>
      <c r="C2203" s="9">
        <f>C2202+(F2202*'Infectados Brasil'!$M$12)</f>
        <v>6200610.7489481308</v>
      </c>
      <c r="D2203" s="23">
        <f>D2202+(G2202*'Infectados Brasil'!$M$12)</f>
        <v>6059981.0825740285</v>
      </c>
      <c r="E2203" s="23">
        <f>E2202+(H2202*'Infectados Brasil'!$M$12)</f>
        <v>197739409.16847822</v>
      </c>
      <c r="F2203" s="23">
        <f>-('Infectados Brasil'!$M$9*C2203*(D2203/$M$1))</f>
        <v>-66777.180422506251</v>
      </c>
      <c r="G2203" s="23">
        <f>('Infectados Brasil'!$M$9*C2203*(D2203/$M$1))-('Infectados Brasil'!$M$10*D2203)</f>
        <v>-539220.9278348966</v>
      </c>
      <c r="H2203" s="23">
        <f>('Infectados Brasil'!$M$10*D2203)</f>
        <v>605998.1082574029</v>
      </c>
      <c r="I2203" s="27">
        <f>(C2203/$M$1)*'Infectados Brasil'!$M$14</f>
        <v>0.11019371102416391</v>
      </c>
      <c r="J2203" s="4">
        <v>1</v>
      </c>
    </row>
    <row r="2204" spans="1:10" x14ac:dyDescent="0.25">
      <c r="A2204" s="8">
        <f>A2203+'Infectados Brasil'!$M$12</f>
        <v>43996.100000006409</v>
      </c>
      <c r="B2204" s="7">
        <f>B2203+'Infectados Brasil'!$M$12</f>
        <v>110.09999999999589</v>
      </c>
      <c r="C2204" s="9">
        <f>C2203+(F2203*'Infectados Brasil'!$M$12)</f>
        <v>6197271.8899270054</v>
      </c>
      <c r="D2204" s="23">
        <f>D2203+(G2203*'Infectados Brasil'!$M$12)</f>
        <v>6033020.0361822834</v>
      </c>
      <c r="E2204" s="23">
        <f>E2203+(H2203*'Infectados Brasil'!$M$12)</f>
        <v>197769709.0738911</v>
      </c>
      <c r="F2204" s="23">
        <f>-('Infectados Brasil'!$M$9*C2204*(D2204/$M$1))</f>
        <v>-66444.288941584266</v>
      </c>
      <c r="G2204" s="23">
        <f>('Infectados Brasil'!$M$9*C2204*(D2204/$M$1))-('Infectados Brasil'!$M$10*D2204)</f>
        <v>-536857.71467664407</v>
      </c>
      <c r="H2204" s="23">
        <f>('Infectados Brasil'!$M$10*D2204)</f>
        <v>603302.00361822837</v>
      </c>
      <c r="I2204" s="27">
        <f>(C2204/$M$1)*'Infectados Brasil'!$M$14</f>
        <v>0.11013437472955992</v>
      </c>
      <c r="J2204" s="4">
        <v>1</v>
      </c>
    </row>
    <row r="2205" spans="1:10" x14ac:dyDescent="0.25">
      <c r="A2205" s="8">
        <f>A2204+'Infectados Brasil'!$M$12</f>
        <v>43996.150000006412</v>
      </c>
      <c r="B2205" s="7">
        <f>B2204+'Infectados Brasil'!$M$12</f>
        <v>110.14999999999588</v>
      </c>
      <c r="C2205" s="9">
        <f>C2204+(F2204*'Infectados Brasil'!$M$12)</f>
        <v>6193949.6754799262</v>
      </c>
      <c r="D2205" s="23">
        <f>D2204+(G2204*'Infectados Brasil'!$M$12)</f>
        <v>6006177.1504484508</v>
      </c>
      <c r="E2205" s="23">
        <f>E2204+(H2204*'Infectados Brasil'!$M$12)</f>
        <v>197799874.17407203</v>
      </c>
      <c r="F2205" s="23">
        <f>-('Infectados Brasil'!$M$9*C2205*(D2205/$M$1))</f>
        <v>-66113.195729710773</v>
      </c>
      <c r="G2205" s="23">
        <f>('Infectados Brasil'!$M$9*C2205*(D2205/$M$1))-('Infectados Brasil'!$M$10*D2205)</f>
        <v>-534504.51931513438</v>
      </c>
      <c r="H2205" s="23">
        <f>('Infectados Brasil'!$M$10*D2205)</f>
        <v>600617.71504484513</v>
      </c>
      <c r="I2205" s="27">
        <f>(C2205/$M$1)*'Infectados Brasil'!$M$14</f>
        <v>0.11007533423281468</v>
      </c>
      <c r="J2205" s="4">
        <v>1</v>
      </c>
    </row>
    <row r="2206" spans="1:10" x14ac:dyDescent="0.25">
      <c r="A2206" s="8">
        <f>A2205+'Infectados Brasil'!$M$12</f>
        <v>43996.200000006414</v>
      </c>
      <c r="B2206" s="7">
        <f>B2205+'Infectados Brasil'!$M$12</f>
        <v>110.19999999999588</v>
      </c>
      <c r="C2206" s="9">
        <f>C2205+(F2205*'Infectados Brasil'!$M$12)</f>
        <v>6190644.015693441</v>
      </c>
      <c r="D2206" s="23">
        <f>D2205+(G2205*'Infectados Brasil'!$M$12)</f>
        <v>5979451.9244826939</v>
      </c>
      <c r="E2206" s="23">
        <f>E2205+(H2205*'Infectados Brasil'!$M$12)</f>
        <v>197829905.05982426</v>
      </c>
      <c r="F2206" s="23">
        <f>-('Infectados Brasil'!$M$9*C2206*(D2206/$M$1))</f>
        <v>-65783.889845916026</v>
      </c>
      <c r="G2206" s="23">
        <f>('Infectados Brasil'!$M$9*C2206*(D2206/$M$1))-('Infectados Brasil'!$M$10*D2206)</f>
        <v>-532161.30260235339</v>
      </c>
      <c r="H2206" s="23">
        <f>('Infectados Brasil'!$M$10*D2206)</f>
        <v>597945.19244826946</v>
      </c>
      <c r="I2206" s="27">
        <f>(C2206/$M$1)*'Infectados Brasil'!$M$14</f>
        <v>0.11001658793603772</v>
      </c>
      <c r="J2206" s="4">
        <v>1</v>
      </c>
    </row>
    <row r="2207" spans="1:10" x14ac:dyDescent="0.25">
      <c r="A2207" s="8">
        <f>A2206+'Infectados Brasil'!$M$12</f>
        <v>43996.250000006417</v>
      </c>
      <c r="B2207" s="7">
        <f>B2206+'Infectados Brasil'!$M$12</f>
        <v>110.24999999999588</v>
      </c>
      <c r="C2207" s="9">
        <f>C2206+(F2206*'Infectados Brasil'!$M$12)</f>
        <v>6187354.8212011456</v>
      </c>
      <c r="D2207" s="23">
        <f>D2206+(G2206*'Infectados Brasil'!$M$12)</f>
        <v>5952843.8593525765</v>
      </c>
      <c r="E2207" s="23">
        <f>E2206+(H2206*'Infectados Brasil'!$M$12)</f>
        <v>197859802.31944668</v>
      </c>
      <c r="F2207" s="23">
        <f>-('Infectados Brasil'!$M$9*C2207*(D2207/$M$1))</f>
        <v>-65456.36042622909</v>
      </c>
      <c r="G2207" s="23">
        <f>('Infectados Brasil'!$M$9*C2207*(D2207/$M$1))-('Infectados Brasil'!$M$10*D2207)</f>
        <v>-529828.02550902858</v>
      </c>
      <c r="H2207" s="23">
        <f>('Infectados Brasil'!$M$10*D2207)</f>
        <v>595284.38593525765</v>
      </c>
      <c r="I2207" s="27">
        <f>(C2207/$M$1)*'Infectados Brasil'!$M$14</f>
        <v>0.10995813425106035</v>
      </c>
      <c r="J2207" s="4">
        <v>1</v>
      </c>
    </row>
    <row r="2208" spans="1:10" x14ac:dyDescent="0.25">
      <c r="A2208" s="8">
        <f>A2207+'Infectados Brasil'!$M$12</f>
        <v>43996.30000000642</v>
      </c>
      <c r="B2208" s="7">
        <f>B2207+'Infectados Brasil'!$M$12</f>
        <v>110.29999999999588</v>
      </c>
      <c r="C2208" s="9">
        <f>C2207+(F2207*'Infectados Brasil'!$M$12)</f>
        <v>6184082.0031798342</v>
      </c>
      <c r="D2208" s="23">
        <f>D2207+(G2207*'Infectados Brasil'!$M$12)</f>
        <v>5926352.4580771253</v>
      </c>
      <c r="E2208" s="23">
        <f>E2207+(H2207*'Infectados Brasil'!$M$12)</f>
        <v>197889566.53874344</v>
      </c>
      <c r="F2208" s="23">
        <f>-('Infectados Brasil'!$M$9*C2208*(D2208/$M$1))</f>
        <v>-65130.596683051692</v>
      </c>
      <c r="G2208" s="23">
        <f>('Infectados Brasil'!$M$9*C2208*(D2208/$M$1))-('Infectados Brasil'!$M$10*D2208)</f>
        <v>-527504.64912466088</v>
      </c>
      <c r="H2208" s="23">
        <f>('Infectados Brasil'!$M$10*D2208)</f>
        <v>592635.24580771255</v>
      </c>
      <c r="I2208" s="27">
        <f>(C2208/$M$1)*'Infectados Brasil'!$M$14</f>
        <v>0.10989997159936733</v>
      </c>
      <c r="J2208" s="4">
        <v>1</v>
      </c>
    </row>
    <row r="2209" spans="1:10" x14ac:dyDescent="0.25">
      <c r="A2209" s="8">
        <f>A2208+'Infectados Brasil'!$M$12</f>
        <v>43996.350000006423</v>
      </c>
      <c r="B2209" s="7">
        <f>B2208+'Infectados Brasil'!$M$12</f>
        <v>110.34999999999587</v>
      </c>
      <c r="C2209" s="9">
        <f>C2208+(F2208*'Infectados Brasil'!$M$12)</f>
        <v>6180825.473345682</v>
      </c>
      <c r="D2209" s="23">
        <f>D2208+(G2208*'Infectados Brasil'!$M$12)</f>
        <v>5899977.2256208919</v>
      </c>
      <c r="E2209" s="23">
        <f>E2208+(H2208*'Infectados Brasil'!$M$12)</f>
        <v>197919198.30103382</v>
      </c>
      <c r="F2209" s="23">
        <f>-('Infectados Brasil'!$M$9*C2209*(D2209/$M$1))</f>
        <v>-64806.58790453797</v>
      </c>
      <c r="G2209" s="23">
        <f>('Infectados Brasil'!$M$9*C2209*(D2209/$M$1))-('Infectados Brasil'!$M$10*D2209)</f>
        <v>-525191.1346575513</v>
      </c>
      <c r="H2209" s="23">
        <f>('Infectados Brasil'!$M$10*D2209)</f>
        <v>589997.72256208921</v>
      </c>
      <c r="I2209" s="27">
        <f>(C2209/$M$1)*'Infectados Brasil'!$M$14</f>
        <v>0.10984209841202897</v>
      </c>
      <c r="J2209" s="4">
        <v>1</v>
      </c>
    </row>
    <row r="2210" spans="1:10" x14ac:dyDescent="0.25">
      <c r="A2210" s="8">
        <f>A2209+'Infectados Brasil'!$M$12</f>
        <v>43996.400000006426</v>
      </c>
      <c r="B2210" s="7">
        <f>B2209+'Infectados Brasil'!$M$12</f>
        <v>110.39999999999587</v>
      </c>
      <c r="C2210" s="9">
        <f>C2209+(F2209*'Infectados Brasil'!$M$12)</f>
        <v>6177585.1439504549</v>
      </c>
      <c r="D2210" s="23">
        <f>D2209+(G2209*'Infectados Brasil'!$M$12)</f>
        <v>5873717.6688880147</v>
      </c>
      <c r="E2210" s="23">
        <f>E2209+(H2209*'Infectados Brasil'!$M$12)</f>
        <v>197948698.18716192</v>
      </c>
      <c r="F2210" s="23">
        <f>-('Infectados Brasil'!$M$9*C2210*(D2210/$M$1))</f>
        <v>-64484.323453979821</v>
      </c>
      <c r="G2210" s="23">
        <f>('Infectados Brasil'!$M$9*C2210*(D2210/$M$1))-('Infectados Brasil'!$M$10*D2210)</f>
        <v>-522887.44343482167</v>
      </c>
      <c r="H2210" s="23">
        <f>('Infectados Brasil'!$M$10*D2210)</f>
        <v>587371.76688880147</v>
      </c>
      <c r="I2210" s="27">
        <f>(C2210/$M$1)*'Infectados Brasil'!$M$14</f>
        <v>0.10978451312963379</v>
      </c>
      <c r="J2210" s="4">
        <v>1</v>
      </c>
    </row>
    <row r="2211" spans="1:10" x14ac:dyDescent="0.25">
      <c r="A2211" s="8">
        <f>A2210+'Infectados Brasil'!$M$12</f>
        <v>43996.450000006429</v>
      </c>
      <c r="B2211" s="7">
        <f>B2210+'Infectados Brasil'!$M$12</f>
        <v>110.44999999999587</v>
      </c>
      <c r="C2211" s="9">
        <f>C2210+(F2210*'Infectados Brasil'!$M$12)</f>
        <v>6174360.927777756</v>
      </c>
      <c r="D2211" s="23">
        <f>D2210+(G2210*'Infectados Brasil'!$M$12)</f>
        <v>5847573.2967162738</v>
      </c>
      <c r="E2211" s="23">
        <f>E2210+(H2210*'Infectados Brasil'!$M$12)</f>
        <v>197978066.77550638</v>
      </c>
      <c r="F2211" s="23">
        <f>-('Infectados Brasil'!$M$9*C2211*(D2211/$M$1))</f>
        <v>-64163.792769197906</v>
      </c>
      <c r="G2211" s="23">
        <f>('Infectados Brasil'!$M$9*C2211*(D2211/$M$1))-('Infectados Brasil'!$M$10*D2211)</f>
        <v>-520593.53690242948</v>
      </c>
      <c r="H2211" s="23">
        <f>('Infectados Brasil'!$M$10*D2211)</f>
        <v>584757.32967162738</v>
      </c>
      <c r="I2211" s="27">
        <f>(C2211/$M$1)*'Infectados Brasil'!$M$14</f>
        <v>0.10972721420222183</v>
      </c>
      <c r="J2211" s="4">
        <v>1</v>
      </c>
    </row>
    <row r="2212" spans="1:10" x14ac:dyDescent="0.25">
      <c r="A2212" s="8">
        <f>A2211+'Infectados Brasil'!$M$12</f>
        <v>43996.500000006432</v>
      </c>
      <c r="B2212" s="7">
        <f>B2211+'Infectados Brasil'!$M$12</f>
        <v>110.49999999999586</v>
      </c>
      <c r="C2212" s="9">
        <f>C2211+(F2211*'Infectados Brasil'!$M$12)</f>
        <v>6171152.738139296</v>
      </c>
      <c r="D2212" s="23">
        <f>D2211+(G2211*'Infectados Brasil'!$M$12)</f>
        <v>5821543.6198711526</v>
      </c>
      <c r="E2212" s="23">
        <f>E2211+(H2211*'Infectados Brasil'!$M$12)</f>
        <v>198007304.64198995</v>
      </c>
      <c r="F2212" s="23">
        <f>-('Infectados Brasil'!$M$9*C2212*(D2212/$M$1))</f>
        <v>-63844.985361938168</v>
      </c>
      <c r="G2212" s="23">
        <f>('Infectados Brasil'!$M$9*C2212*(D2212/$M$1))-('Infectados Brasil'!$M$10*D2212)</f>
        <v>-518309.37662517704</v>
      </c>
      <c r="H2212" s="23">
        <f>('Infectados Brasil'!$M$10*D2212)</f>
        <v>582154.36198711523</v>
      </c>
      <c r="I2212" s="27">
        <f>(C2212/$M$1)*'Infectados Brasil'!$M$14</f>
        <v>0.10967020008921834</v>
      </c>
      <c r="J2212" s="4">
        <v>1</v>
      </c>
    </row>
    <row r="2213" spans="1:10" x14ac:dyDescent="0.25">
      <c r="A2213" s="8">
        <f>A2212+'Infectados Brasil'!$M$12</f>
        <v>43996.550000006435</v>
      </c>
      <c r="B2213" s="7">
        <f>B2212+'Infectados Brasil'!$M$12</f>
        <v>110.54999999999586</v>
      </c>
      <c r="C2213" s="9">
        <f>C2212+(F2212*'Infectados Brasil'!$M$12)</f>
        <v>6167960.4888711991</v>
      </c>
      <c r="D2213" s="23">
        <f>D2212+(G2212*'Infectados Brasil'!$M$12)</f>
        <v>5795628.1510398937</v>
      </c>
      <c r="E2213" s="23">
        <f>E2212+(H2212*'Infectados Brasil'!$M$12)</f>
        <v>198036412.3600893</v>
      </c>
      <c r="F2213" s="23">
        <f>-('Infectados Brasil'!$M$9*C2213*(D2213/$M$1))</f>
        <v>-63527.890817274012</v>
      </c>
      <c r="G2213" s="23">
        <f>('Infectados Brasil'!$M$9*C2213*(D2213/$M$1))-('Infectados Brasil'!$M$10*D2213)</f>
        <v>-516034.92428671545</v>
      </c>
      <c r="H2213" s="23">
        <f>('Infectados Brasil'!$M$10*D2213)</f>
        <v>579562.81510398944</v>
      </c>
      <c r="I2213" s="27">
        <f>(C2213/$M$1)*'Infectados Brasil'!$M$14</f>
        <v>0.10961346925936816</v>
      </c>
      <c r="J2213" s="4">
        <v>1</v>
      </c>
    </row>
    <row r="2214" spans="1:10" x14ac:dyDescent="0.25">
      <c r="A2214" s="8">
        <f>A2213+'Infectados Brasil'!$M$12</f>
        <v>43996.600000006438</v>
      </c>
      <c r="B2214" s="7">
        <f>B2213+'Infectados Brasil'!$M$12</f>
        <v>110.59999999999586</v>
      </c>
      <c r="C2214" s="9">
        <f>C2213+(F2213*'Infectados Brasil'!$M$12)</f>
        <v>6164784.094330335</v>
      </c>
      <c r="D2214" s="23">
        <f>D2213+(G2213*'Infectados Brasil'!$M$12)</f>
        <v>5769826.404825558</v>
      </c>
      <c r="E2214" s="23">
        <f>E2213+(H2213*'Infectados Brasil'!$M$12)</f>
        <v>198065390.50084451</v>
      </c>
      <c r="F2214" s="23">
        <f>-('Infectados Brasil'!$M$9*C2214*(D2214/$M$1))</f>
        <v>-63212.49879301375</v>
      </c>
      <c r="G2214" s="23">
        <f>('Infectados Brasil'!$M$9*C2214*(D2214/$M$1))-('Infectados Brasil'!$M$10*D2214)</f>
        <v>-513770.1416895421</v>
      </c>
      <c r="H2214" s="23">
        <f>('Infectados Brasil'!$M$10*D2214)</f>
        <v>576982.64048255584</v>
      </c>
      <c r="I2214" s="27">
        <f>(C2214/$M$1)*'Infectados Brasil'!$M$14</f>
        <v>0.10955702019067051</v>
      </c>
      <c r="J2214" s="4">
        <v>1</v>
      </c>
    </row>
    <row r="2215" spans="1:10" x14ac:dyDescent="0.25">
      <c r="A2215" s="8">
        <f>A2214+'Infectados Brasil'!$M$12</f>
        <v>43996.650000006441</v>
      </c>
      <c r="B2215" s="7">
        <f>B2214+'Infectados Brasil'!$M$12</f>
        <v>110.64999999999586</v>
      </c>
      <c r="C2215" s="9">
        <f>C2214+(F2214*'Infectados Brasil'!$M$12)</f>
        <v>6161623.4693906847</v>
      </c>
      <c r="D2215" s="23">
        <f>D2214+(G2214*'Infectados Brasil'!$M$12)</f>
        <v>5744137.8977410812</v>
      </c>
      <c r="E2215" s="23">
        <f>E2214+(H2214*'Infectados Brasil'!$M$12)</f>
        <v>198094239.63286865</v>
      </c>
      <c r="F2215" s="23">
        <f>-('Infectados Brasil'!$M$9*C2215*(D2215/$M$1))</f>
        <v>-62898.799019113663</v>
      </c>
      <c r="G2215" s="23">
        <f>('Infectados Brasil'!$M$9*C2215*(D2215/$M$1))-('Infectados Brasil'!$M$10*D2215)</f>
        <v>-511514.99075499445</v>
      </c>
      <c r="H2215" s="23">
        <f>('Infectados Brasil'!$M$10*D2215)</f>
        <v>574413.7897741081</v>
      </c>
      <c r="I2215" s="27">
        <f>(C2215/$M$1)*'Infectados Brasil'!$M$14</f>
        <v>0.10950085137031444</v>
      </c>
      <c r="J2215" s="4">
        <v>1</v>
      </c>
    </row>
    <row r="2216" spans="1:10" x14ac:dyDescent="0.25">
      <c r="A2216" s="8">
        <f>A2215+'Infectados Brasil'!$M$12</f>
        <v>43996.700000006444</v>
      </c>
      <c r="B2216" s="7">
        <f>B2215+'Infectados Brasil'!$M$12</f>
        <v>110.69999999999585</v>
      </c>
      <c r="C2216" s="9">
        <f>C2215+(F2215*'Infectados Brasil'!$M$12)</f>
        <v>6158478.5294397287</v>
      </c>
      <c r="D2216" s="23">
        <f>D2215+(G2215*'Infectados Brasil'!$M$12)</f>
        <v>5718562.148203331</v>
      </c>
      <c r="E2216" s="23">
        <f>E2215+(H2215*'Infectados Brasil'!$M$12)</f>
        <v>198122960.32235736</v>
      </c>
      <c r="F2216" s="23">
        <f>-('Infectados Brasil'!$M$9*C2216*(D2216/$M$1))</f>
        <v>-62586.781297096168</v>
      </c>
      <c r="G2216" s="23">
        <f>('Infectados Brasil'!$M$9*C2216*(D2216/$M$1))-('Infectados Brasil'!$M$10*D2216)</f>
        <v>-509269.43352323701</v>
      </c>
      <c r="H2216" s="23">
        <f>('Infectados Brasil'!$M$10*D2216)</f>
        <v>571856.21482033317</v>
      </c>
      <c r="I2216" s="27">
        <f>(C2216/$M$1)*'Infectados Brasil'!$M$14</f>
        <v>0.10944496129461459</v>
      </c>
      <c r="J2216" s="4">
        <v>1</v>
      </c>
    </row>
    <row r="2217" spans="1:10" x14ac:dyDescent="0.25">
      <c r="A2217" s="8">
        <f>A2216+'Infectados Brasil'!$M$12</f>
        <v>43996.750000006446</v>
      </c>
      <c r="B2217" s="7">
        <f>B2216+'Infectados Brasil'!$M$12</f>
        <v>110.74999999999585</v>
      </c>
      <c r="C2217" s="9">
        <f>C2216+(F2216*'Infectados Brasil'!$M$12)</f>
        <v>6155349.1903748736</v>
      </c>
      <c r="D2217" s="23">
        <f>D2216+(G2216*'Infectados Brasil'!$M$12)</f>
        <v>5693098.6765271695</v>
      </c>
      <c r="E2217" s="23">
        <f>E2216+(H2216*'Infectados Brasil'!$M$12)</f>
        <v>198151553.13309836</v>
      </c>
      <c r="F2217" s="23">
        <f>-('Infectados Brasil'!$M$9*C2217*(D2217/$M$1))</f>
        <v>-62276.435499473584</v>
      </c>
      <c r="G2217" s="23">
        <f>('Infectados Brasil'!$M$9*C2217*(D2217/$M$1))-('Infectados Brasil'!$M$10*D2217)</f>
        <v>-507033.43215324334</v>
      </c>
      <c r="H2217" s="23">
        <f>('Infectados Brasil'!$M$10*D2217)</f>
        <v>569309.86765271693</v>
      </c>
      <c r="I2217" s="27">
        <f>(C2217/$M$1)*'Infectados Brasil'!$M$14</f>
        <v>0.10938934846894775</v>
      </c>
      <c r="J2217" s="4">
        <v>1</v>
      </c>
    </row>
    <row r="2218" spans="1:10" x14ac:dyDescent="0.25">
      <c r="A2218" s="8">
        <f>A2217+'Infectados Brasil'!$M$12</f>
        <v>43996.800000006449</v>
      </c>
      <c r="B2218" s="7">
        <f>B2217+'Infectados Brasil'!$M$12</f>
        <v>110.79999999999585</v>
      </c>
      <c r="C2218" s="9">
        <f>C2217+(F2217*'Infectados Brasil'!$M$12)</f>
        <v>6152235.3685999</v>
      </c>
      <c r="D2218" s="23">
        <f>D2217+(G2217*'Infectados Brasil'!$M$12)</f>
        <v>5667747.0049195075</v>
      </c>
      <c r="E2218" s="23">
        <f>E2217+(H2217*'Infectados Brasil'!$M$12)</f>
        <v>198180018.626481</v>
      </c>
      <c r="F2218" s="23">
        <f>-('Infectados Brasil'!$M$9*C2218*(D2218/$M$1))</f>
        <v>-61967.751569176813</v>
      </c>
      <c r="G2218" s="23">
        <f>('Infectados Brasil'!$M$9*C2218*(D2218/$M$1))-('Infectados Brasil'!$M$10*D2218)</f>
        <v>-504806.94892277394</v>
      </c>
      <c r="H2218" s="23">
        <f>('Infectados Brasil'!$M$10*D2218)</f>
        <v>566774.70049195073</v>
      </c>
      <c r="I2218" s="27">
        <f>(C2218/$M$1)*'Infectados Brasil'!$M$14</f>
        <v>0.10933401140768965</v>
      </c>
      <c r="J2218" s="4">
        <v>1</v>
      </c>
    </row>
    <row r="2219" spans="1:10" x14ac:dyDescent="0.25">
      <c r="A2219" s="8">
        <f>A2218+'Infectados Brasil'!$M$12</f>
        <v>43996.850000006452</v>
      </c>
      <c r="B2219" s="7">
        <f>B2218+'Infectados Brasil'!$M$12</f>
        <v>110.84999999999584</v>
      </c>
      <c r="C2219" s="9">
        <f>C2218+(F2218*'Infectados Brasil'!$M$12)</f>
        <v>6149136.9810214415</v>
      </c>
      <c r="D2219" s="23">
        <f>D2218+(G2218*'Infectados Brasil'!$M$12)</f>
        <v>5642506.6574733686</v>
      </c>
      <c r="E2219" s="23">
        <f>E2218+(H2218*'Infectados Brasil'!$M$12)</f>
        <v>198208357.3615056</v>
      </c>
      <c r="F2219" s="23">
        <f>-('Infectados Brasil'!$M$9*C2219*(D2219/$M$1))</f>
        <v>-61660.719518989565</v>
      </c>
      <c r="G2219" s="23">
        <f>('Infectados Brasil'!$M$9*C2219*(D2219/$M$1))-('Infectados Brasil'!$M$10*D2219)</f>
        <v>-502589.94622834737</v>
      </c>
      <c r="H2219" s="23">
        <f>('Infectados Brasil'!$M$10*D2219)</f>
        <v>564250.66574733693</v>
      </c>
      <c r="I2219" s="27">
        <f>(C2219/$M$1)*'Infectados Brasil'!$M$14</f>
        <v>0.10927894863415247</v>
      </c>
      <c r="J2219" s="4">
        <v>1</v>
      </c>
    </row>
    <row r="2220" spans="1:10" x14ac:dyDescent="0.25">
      <c r="A2220" s="8">
        <f>A2219+'Infectados Brasil'!$M$12</f>
        <v>43996.900000006455</v>
      </c>
      <c r="B2220" s="7">
        <f>B2219+'Infectados Brasil'!$M$12</f>
        <v>110.89999999999584</v>
      </c>
      <c r="C2220" s="9">
        <f>C2219+(F2219*'Infectados Brasil'!$M$12)</f>
        <v>6146053.9450454917</v>
      </c>
      <c r="D2220" s="23">
        <f>D2219+(G2219*'Infectados Brasil'!$M$12)</f>
        <v>5617377.1601619516</v>
      </c>
      <c r="E2220" s="23">
        <f>E2219+(H2219*'Infectados Brasil'!$M$12)</f>
        <v>198236569.89479297</v>
      </c>
      <c r="F2220" s="23">
        <f>-('Infectados Brasil'!$M$9*C2220*(D2220/$M$1))</f>
        <v>-61355.329430987309</v>
      </c>
      <c r="G2220" s="23">
        <f>('Infectados Brasil'!$M$9*C2220*(D2220/$M$1))-('Infectados Brasil'!$M$10*D2220)</f>
        <v>-500382.38658520783</v>
      </c>
      <c r="H2220" s="23">
        <f>('Infectados Brasil'!$M$10*D2220)</f>
        <v>561737.71601619513</v>
      </c>
      <c r="I2220" s="27">
        <f>(C2220/$M$1)*'Infectados Brasil'!$M$14</f>
        <v>0.10922415868052274</v>
      </c>
      <c r="J2220" s="4">
        <v>1</v>
      </c>
    </row>
    <row r="2221" spans="1:10" x14ac:dyDescent="0.25">
      <c r="A2221" s="8">
        <f>A2220+'Infectados Brasil'!$M$12</f>
        <v>43996.950000006458</v>
      </c>
      <c r="B2221" s="7">
        <f>B2220+'Infectados Brasil'!$M$12</f>
        <v>110.94999999999584</v>
      </c>
      <c r="C2221" s="9">
        <f>C2220+(F2220*'Infectados Brasil'!$M$12)</f>
        <v>6142986.1785739427</v>
      </c>
      <c r="D2221" s="23">
        <f>D2220+(G2220*'Infectados Brasil'!$M$12)</f>
        <v>5592358.0408326909</v>
      </c>
      <c r="E2221" s="23">
        <f>E2220+(H2220*'Infectados Brasil'!$M$12)</f>
        <v>198264656.78059378</v>
      </c>
      <c r="F2221" s="23">
        <f>-('Infectados Brasil'!$M$9*C2221*(D2221/$M$1))</f>
        <v>-61051.571455981786</v>
      </c>
      <c r="G2221" s="23">
        <f>('Infectados Brasil'!$M$9*C2221*(D2221/$M$1))-('Infectados Brasil'!$M$10*D2221)</f>
        <v>-498184.23262728727</v>
      </c>
      <c r="H2221" s="23">
        <f>('Infectados Brasil'!$M$10*D2221)</f>
        <v>559235.80408326909</v>
      </c>
      <c r="I2221" s="27">
        <f>(C2221/$M$1)*'Infectados Brasil'!$M$14</f>
        <v>0.10916964008779978</v>
      </c>
      <c r="J2221" s="4">
        <v>1</v>
      </c>
    </row>
    <row r="2222" spans="1:10" x14ac:dyDescent="0.25">
      <c r="A2222" s="8">
        <f>A2221+'Infectados Brasil'!$M$12</f>
        <v>43997.000000006461</v>
      </c>
      <c r="B2222" s="7">
        <f>B2221+'Infectados Brasil'!$M$12</f>
        <v>110.99999999999584</v>
      </c>
      <c r="C2222" s="9">
        <f>C2221+(F2221*'Infectados Brasil'!$M$12)</f>
        <v>6139933.6000011433</v>
      </c>
      <c r="D2222" s="23">
        <f>D2221+(G2221*'Infectados Brasil'!$M$12)</f>
        <v>5567448.8292013267</v>
      </c>
      <c r="E2222" s="23">
        <f>E2221+(H2221*'Infectados Brasil'!$M$12)</f>
        <v>198292618.57079795</v>
      </c>
      <c r="F2222" s="23">
        <f>-('Infectados Brasil'!$M$9*C2222*(D2222/$M$1))</f>
        <v>-60749.435812970158</v>
      </c>
      <c r="G2222" s="23">
        <f>('Infectados Brasil'!$M$9*C2222*(D2222/$M$1))-('Infectados Brasil'!$M$10*D2222)</f>
        <v>-495995.44710716256</v>
      </c>
      <c r="H2222" s="23">
        <f>('Infectados Brasil'!$M$10*D2222)</f>
        <v>556744.88292013272</v>
      </c>
      <c r="I2222" s="27">
        <f>(C2222/$M$1)*'Infectados Brasil'!$M$14</f>
        <v>0.1091153914057346</v>
      </c>
      <c r="J2222" s="4">
        <v>1</v>
      </c>
    </row>
    <row r="2223" spans="1:10" x14ac:dyDescent="0.25">
      <c r="A2223" s="8">
        <f>A2222+'Infectados Brasil'!$M$12</f>
        <v>43997.050000006464</v>
      </c>
      <c r="B2223" s="7">
        <f>B2222+'Infectados Brasil'!$M$12</f>
        <v>111.04999999999583</v>
      </c>
      <c r="C2223" s="9">
        <f>C2222+(F2222*'Infectados Brasil'!$M$12)</f>
        <v>6136896.1282104952</v>
      </c>
      <c r="D2223" s="23">
        <f>D2222+(G2222*'Infectados Brasil'!$M$12)</f>
        <v>5542649.0568459686</v>
      </c>
      <c r="E2223" s="23">
        <f>E2222+(H2222*'Infectados Brasil'!$M$12)</f>
        <v>198320455.81494397</v>
      </c>
      <c r="F2223" s="23">
        <f>-('Infectados Brasil'!$M$9*C2223*(D2223/$M$1))</f>
        <v>-60448.912788589347</v>
      </c>
      <c r="G2223" s="23">
        <f>('Infectados Brasil'!$M$9*C2223*(D2223/$M$1))-('Infectados Brasil'!$M$10*D2223)</f>
        <v>-493815.99289600749</v>
      </c>
      <c r="H2223" s="23">
        <f>('Infectados Brasil'!$M$10*D2223)</f>
        <v>554264.90568459686</v>
      </c>
      <c r="I2223" s="27">
        <f>(C2223/$M$1)*'Infectados Brasil'!$M$14</f>
        <v>0.10906141119276937</v>
      </c>
      <c r="J2223" s="4">
        <v>1</v>
      </c>
    </row>
    <row r="2224" spans="1:10" x14ac:dyDescent="0.25">
      <c r="A2224" s="8">
        <f>A2223+'Infectados Brasil'!$M$12</f>
        <v>43997.100000006467</v>
      </c>
      <c r="B2224" s="7">
        <f>B2223+'Infectados Brasil'!$M$12</f>
        <v>111.09999999999583</v>
      </c>
      <c r="C2224" s="9">
        <f>C2223+(F2223*'Infectados Brasil'!$M$12)</f>
        <v>6133873.6825710656</v>
      </c>
      <c r="D2224" s="23">
        <f>D2223+(G2223*'Infectados Brasil'!$M$12)</f>
        <v>5517958.2572011678</v>
      </c>
      <c r="E2224" s="23">
        <f>E2223+(H2223*'Infectados Brasil'!$M$12)</f>
        <v>198348169.0602282</v>
      </c>
      <c r="F2224" s="23">
        <f>-('Infectados Brasil'!$M$9*C2224*(D2224/$M$1))</f>
        <v>-60149.992736575281</v>
      </c>
      <c r="G2224" s="23">
        <f>('Infectados Brasil'!$M$9*C2224*(D2224/$M$1))-('Infectados Brasil'!$M$10*D2224)</f>
        <v>-491645.83298354154</v>
      </c>
      <c r="H2224" s="23">
        <f>('Infectados Brasil'!$M$10*D2224)</f>
        <v>551795.82572011685</v>
      </c>
      <c r="I2224" s="27">
        <f>(C2224/$M$1)*'Infectados Brasil'!$M$14</f>
        <v>0.10900769801597722</v>
      </c>
      <c r="J2224" s="4">
        <v>1</v>
      </c>
    </row>
    <row r="2225" spans="1:10" x14ac:dyDescent="0.25">
      <c r="A2225" s="8">
        <f>A2224+'Infectados Brasil'!$M$12</f>
        <v>43997.15000000647</v>
      </c>
      <c r="B2225" s="7">
        <f>B2224+'Infectados Brasil'!$M$12</f>
        <v>111.14999999999583</v>
      </c>
      <c r="C2225" s="9">
        <f>C2224+(F2224*'Infectados Brasil'!$M$12)</f>
        <v>6130866.1829342367</v>
      </c>
      <c r="D2225" s="23">
        <f>D2224+(G2224*'Infectados Brasil'!$M$12)</f>
        <v>5493375.965551991</v>
      </c>
      <c r="E2225" s="23">
        <f>E2224+(H2224*'Infectados Brasil'!$M$12)</f>
        <v>198375758.85151419</v>
      </c>
      <c r="F2225" s="23">
        <f>-('Infectados Brasil'!$M$9*C2225*(D2225/$M$1))</f>
        <v>-59852.666077227048</v>
      </c>
      <c r="G2225" s="23">
        <f>('Infectados Brasil'!$M$9*C2225*(D2225/$M$1))-('Infectados Brasil'!$M$10*D2225)</f>
        <v>-489484.93047797208</v>
      </c>
      <c r="H2225" s="23">
        <f>('Infectados Brasil'!$M$10*D2225)</f>
        <v>549337.59655519912</v>
      </c>
      <c r="I2225" s="27">
        <f>(C2225/$M$1)*'Infectados Brasil'!$M$14</f>
        <v>0.10895425045100271</v>
      </c>
      <c r="J2225" s="4">
        <v>1</v>
      </c>
    </row>
    <row r="2226" spans="1:10" x14ac:dyDescent="0.25">
      <c r="A2226" s="8">
        <f>A2225+'Infectados Brasil'!$M$12</f>
        <v>43997.200000006473</v>
      </c>
      <c r="B2226" s="7">
        <f>B2225+'Infectados Brasil'!$M$12</f>
        <v>111.19999999999582</v>
      </c>
      <c r="C2226" s="9">
        <f>C2225+(F2225*'Infectados Brasil'!$M$12)</f>
        <v>6127873.5496303756</v>
      </c>
      <c r="D2226" s="23">
        <f>D2225+(G2225*'Infectados Brasil'!$M$12)</f>
        <v>5468901.719028092</v>
      </c>
      <c r="E2226" s="23">
        <f>E2225+(H2225*'Infectados Brasil'!$M$12)</f>
        <v>198403225.73134196</v>
      </c>
      <c r="F2226" s="23">
        <f>-('Infectados Brasil'!$M$9*C2226*(D2226/$M$1))</f>
        <v>-59556.923296875801</v>
      </c>
      <c r="G2226" s="23">
        <f>('Infectados Brasil'!$M$9*C2226*(D2226/$M$1))-('Infectados Brasil'!$M$10*D2226)</f>
        <v>-487333.24860593339</v>
      </c>
      <c r="H2226" s="23">
        <f>('Infectados Brasil'!$M$10*D2226)</f>
        <v>546890.17190280918</v>
      </c>
      <c r="I2226" s="27">
        <f>(C2226/$M$1)*'Infectados Brasil'!$M$14</f>
        <v>0.10890106708200267</v>
      </c>
      <c r="J2226" s="4">
        <v>1</v>
      </c>
    </row>
    <row r="2227" spans="1:10" x14ac:dyDescent="0.25">
      <c r="A2227" s="8">
        <f>A2226+'Infectados Brasil'!$M$12</f>
        <v>43997.250000006476</v>
      </c>
      <c r="B2227" s="7">
        <f>B2226+'Infectados Brasil'!$M$12</f>
        <v>111.24999999999582</v>
      </c>
      <c r="C2227" s="9">
        <f>C2226+(F2226*'Infectados Brasil'!$M$12)</f>
        <v>6124895.7034655316</v>
      </c>
      <c r="D2227" s="23">
        <f>D2226+(G2226*'Infectados Brasil'!$M$12)</f>
        <v>5444535.0565977953</v>
      </c>
      <c r="E2227" s="23">
        <f>E2226+(H2226*'Infectados Brasil'!$M$12)</f>
        <v>198430570.2399371</v>
      </c>
      <c r="F2227" s="23">
        <f>-('Infectados Brasil'!$M$9*C2227*(D2227/$M$1))</f>
        <v>-59262.754947358546</v>
      </c>
      <c r="G2227" s="23">
        <f>('Infectados Brasil'!$M$9*C2227*(D2227/$M$1))-('Infectados Brasil'!$M$10*D2227)</f>
        <v>-485190.75071242097</v>
      </c>
      <c r="H2227" s="23">
        <f>('Infectados Brasil'!$M$10*D2227)</f>
        <v>544453.50565977953</v>
      </c>
      <c r="I2227" s="27">
        <f>(C2227/$M$1)*'Infectados Brasil'!$M$14</f>
        <v>0.10884814650158743</v>
      </c>
      <c r="J2227" s="4">
        <v>1</v>
      </c>
    </row>
    <row r="2228" spans="1:10" x14ac:dyDescent="0.25">
      <c r="A2228" s="8">
        <f>A2227+'Infectados Brasil'!$M$12</f>
        <v>43997.300000006479</v>
      </c>
      <c r="B2228" s="7">
        <f>B2227+'Infectados Brasil'!$M$12</f>
        <v>111.29999999999582</v>
      </c>
      <c r="C2228" s="9">
        <f>C2227+(F2227*'Infectados Brasil'!$M$12)</f>
        <v>6121932.5657181637</v>
      </c>
      <c r="D2228" s="23">
        <f>D2227+(G2227*'Infectados Brasil'!$M$12)</f>
        <v>5420275.5190621745</v>
      </c>
      <c r="E2228" s="23">
        <f>E2227+(H2227*'Infectados Brasil'!$M$12)</f>
        <v>198457792.91522008</v>
      </c>
      <c r="F2228" s="23">
        <f>-('Infectados Brasil'!$M$9*C2228*(D2228/$M$1))</f>
        <v>-58970.151645496691</v>
      </c>
      <c r="G2228" s="23">
        <f>('Infectados Brasil'!$M$9*C2228*(D2228/$M$1))-('Infectados Brasil'!$M$10*D2228)</f>
        <v>-483057.40026072075</v>
      </c>
      <c r="H2228" s="23">
        <f>('Infectados Brasil'!$M$10*D2228)</f>
        <v>542027.55190621747</v>
      </c>
      <c r="I2228" s="27">
        <f>(C2228/$M$1)*'Infectados Brasil'!$M$14</f>
        <v>0.10879548731076279</v>
      </c>
      <c r="J2228" s="4">
        <v>1</v>
      </c>
    </row>
    <row r="2229" spans="1:10" x14ac:dyDescent="0.25">
      <c r="A2229" s="8">
        <f>A2228+'Infectados Brasil'!$M$12</f>
        <v>43997.350000006481</v>
      </c>
      <c r="B2229" s="7">
        <f>B2228+'Infectados Brasil'!$M$12</f>
        <v>111.34999999999582</v>
      </c>
      <c r="C2229" s="9">
        <f>C2228+(F2228*'Infectados Brasil'!$M$12)</f>
        <v>6118984.0581358885</v>
      </c>
      <c r="D2229" s="23">
        <f>D2228+(G2228*'Infectados Brasil'!$M$12)</f>
        <v>5396122.6490491387</v>
      </c>
      <c r="E2229" s="23">
        <f>E2228+(H2228*'Infectados Brasil'!$M$12)</f>
        <v>198484894.29281539</v>
      </c>
      <c r="F2229" s="23">
        <f>-('Infectados Brasil'!$M$9*C2229*(D2229/$M$1))</f>
        <v>-58679.104072579183</v>
      </c>
      <c r="G2229" s="23">
        <f>('Infectados Brasil'!$M$9*C2229*(D2229/$M$1))-('Infectados Brasil'!$M$10*D2229)</f>
        <v>-480933.16083233466</v>
      </c>
      <c r="H2229" s="23">
        <f>('Infectados Brasil'!$M$10*D2229)</f>
        <v>539612.26490491384</v>
      </c>
      <c r="I2229" s="27">
        <f>(C2229/$M$1)*'Infectados Brasil'!$M$14</f>
        <v>0.10874308811887207</v>
      </c>
      <c r="J2229" s="4">
        <v>1</v>
      </c>
    </row>
    <row r="2230" spans="1:10" x14ac:dyDescent="0.25">
      <c r="A2230" s="8">
        <f>A2229+'Infectados Brasil'!$M$12</f>
        <v>43997.400000006484</v>
      </c>
      <c r="B2230" s="7">
        <f>B2229+'Infectados Brasil'!$M$12</f>
        <v>111.39999999999581</v>
      </c>
      <c r="C2230" s="9">
        <f>C2229+(F2229*'Infectados Brasil'!$M$12)</f>
        <v>6116050.1029322594</v>
      </c>
      <c r="D2230" s="23">
        <f>D2229+(G2229*'Infectados Brasil'!$M$12)</f>
        <v>5372075.9910075217</v>
      </c>
      <c r="E2230" s="23">
        <f>E2229+(H2229*'Infectados Brasil'!$M$12)</f>
        <v>198511874.90606064</v>
      </c>
      <c r="F2230" s="23">
        <f>-('Infectados Brasil'!$M$9*C2230*(D2230/$M$1))</f>
        <v>-58389.602973850378</v>
      </c>
      <c r="G2230" s="23">
        <f>('Infectados Brasil'!$M$9*C2230*(D2230/$M$1))-('Infectados Brasil'!$M$10*D2230)</f>
        <v>-478817.99612690177</v>
      </c>
      <c r="H2230" s="23">
        <f>('Infectados Brasil'!$M$10*D2230)</f>
        <v>537207.59910075215</v>
      </c>
      <c r="I2230" s="27">
        <f>(C2230/$M$1)*'Infectados Brasil'!$M$14</f>
        <v>0.108690947543539</v>
      </c>
      <c r="J2230" s="4">
        <v>1</v>
      </c>
    </row>
    <row r="2231" spans="1:10" x14ac:dyDescent="0.25">
      <c r="A2231" s="8">
        <f>A2230+'Infectados Brasil'!$M$12</f>
        <v>43997.450000006487</v>
      </c>
      <c r="B2231" s="7">
        <f>B2230+'Infectados Brasil'!$M$12</f>
        <v>111.44999999999581</v>
      </c>
      <c r="C2231" s="9">
        <f>C2230+(F2230*'Infectados Brasil'!$M$12)</f>
        <v>6113130.6227835668</v>
      </c>
      <c r="D2231" s="23">
        <f>D2230+(G2230*'Infectados Brasil'!$M$12)</f>
        <v>5348135.0912011769</v>
      </c>
      <c r="E2231" s="23">
        <f>E2230+(H2230*'Infectados Brasil'!$M$12)</f>
        <v>198538735.28601566</v>
      </c>
      <c r="F2231" s="23">
        <f>-('Infectados Brasil'!$M$9*C2231*(D2231/$M$1))</f>
        <v>-58101.639158002559</v>
      </c>
      <c r="G2231" s="23">
        <f>('Infectados Brasil'!$M$9*C2231*(D2231/$M$1))-('Infectados Brasil'!$M$10*D2231)</f>
        <v>-476711.86996211519</v>
      </c>
      <c r="H2231" s="23">
        <f>('Infectados Brasil'!$M$10*D2231)</f>
        <v>534813.50912011776</v>
      </c>
      <c r="I2231" s="27">
        <f>(C2231/$M$1)*'Infectados Brasil'!$M$14</f>
        <v>0.10863906421061081</v>
      </c>
      <c r="J2231" s="4">
        <v>1</v>
      </c>
    </row>
    <row r="2232" spans="1:10" x14ac:dyDescent="0.25">
      <c r="A2232" s="8">
        <f>A2231+'Infectados Brasil'!$M$12</f>
        <v>43997.50000000649</v>
      </c>
      <c r="B2232" s="7">
        <f>B2231+'Infectados Brasil'!$M$12</f>
        <v>111.49999999999581</v>
      </c>
      <c r="C2232" s="9">
        <f>C2231+(F2231*'Infectados Brasil'!$M$12)</f>
        <v>6110225.5408256669</v>
      </c>
      <c r="D2232" s="23">
        <f>D2231+(G2231*'Infectados Brasil'!$M$12)</f>
        <v>5324299.4977030708</v>
      </c>
      <c r="E2232" s="23">
        <f>E2231+(H2231*'Infectados Brasil'!$M$12)</f>
        <v>198565475.96147168</v>
      </c>
      <c r="F2232" s="23">
        <f>-('Infectados Brasil'!$M$9*C2232*(D2232/$M$1))</f>
        <v>-57815.203496672839</v>
      </c>
      <c r="G2232" s="23">
        <f>('Infectados Brasil'!$M$9*C2232*(D2232/$M$1))-('Infectados Brasil'!$M$10*D2232)</f>
        <v>-474614.7462736342</v>
      </c>
      <c r="H2232" s="23">
        <f>('Infectados Brasil'!$M$10*D2232)</f>
        <v>532429.94977030705</v>
      </c>
      <c r="I2232" s="27">
        <f>(C2232/$M$1)*'Infectados Brasil'!$M$14</f>
        <v>0.10858743675410185</v>
      </c>
      <c r="J2232" s="4">
        <v>1</v>
      </c>
    </row>
    <row r="2233" spans="1:10" x14ac:dyDescent="0.25">
      <c r="A2233" s="8">
        <f>A2232+'Infectados Brasil'!$M$12</f>
        <v>43997.550000006493</v>
      </c>
      <c r="B2233" s="7">
        <f>B2232+'Infectados Brasil'!$M$12</f>
        <v>111.5499999999958</v>
      </c>
      <c r="C2233" s="9">
        <f>C2232+(F2232*'Infectados Brasil'!$M$12)</f>
        <v>6107334.7806508336</v>
      </c>
      <c r="D2233" s="23">
        <f>D2232+(G2232*'Infectados Brasil'!$M$12)</f>
        <v>5300568.7603893895</v>
      </c>
      <c r="E2233" s="23">
        <f>E2232+(H2232*'Infectados Brasil'!$M$12)</f>
        <v>198592097.45896021</v>
      </c>
      <c r="F2233" s="23">
        <f>-('Infectados Brasil'!$M$9*C2233*(D2233/$M$1))</f>
        <v>-57530.286923944841</v>
      </c>
      <c r="G2233" s="23">
        <f>('Infectados Brasil'!$M$9*C2233*(D2233/$M$1))-('Infectados Brasil'!$M$10*D2233)</f>
        <v>-472526.58911499416</v>
      </c>
      <c r="H2233" s="23">
        <f>('Infectados Brasil'!$M$10*D2233)</f>
        <v>530056.87603893899</v>
      </c>
      <c r="I2233" s="27">
        <f>(C2233/$M$1)*'Infectados Brasil'!$M$14</f>
        <v>0.10853606381613767</v>
      </c>
      <c r="J2233" s="4">
        <v>1</v>
      </c>
    </row>
    <row r="2234" spans="1:10" x14ac:dyDescent="0.25">
      <c r="A2234" s="8">
        <f>A2233+'Infectados Brasil'!$M$12</f>
        <v>43997.600000006496</v>
      </c>
      <c r="B2234" s="7">
        <f>B2233+'Infectados Brasil'!$M$12</f>
        <v>111.5999999999958</v>
      </c>
      <c r="C2234" s="9">
        <f>C2233+(F2233*'Infectados Brasil'!$M$12)</f>
        <v>6104458.2663046364</v>
      </c>
      <c r="D2234" s="23">
        <f>D2233+(G2233*'Infectados Brasil'!$M$12)</f>
        <v>5276942.4309336394</v>
      </c>
      <c r="E2234" s="23">
        <f>E2233+(H2233*'Infectados Brasil'!$M$12)</f>
        <v>198618600.30276215</v>
      </c>
      <c r="F2234" s="23">
        <f>-('Infectados Brasil'!$M$9*C2234*(D2234/$M$1))</f>
        <v>-57246.880435854582</v>
      </c>
      <c r="G2234" s="23">
        <f>('Infectados Brasil'!$M$9*C2234*(D2234/$M$1))-('Infectados Brasil'!$M$10*D2234)</f>
        <v>-470447.36265750934</v>
      </c>
      <c r="H2234" s="23">
        <f>('Infectados Brasil'!$M$10*D2234)</f>
        <v>527694.24309336394</v>
      </c>
      <c r="I2234" s="27">
        <f>(C2234/$M$1)*'Infectados Brasil'!$M$14</f>
        <v>0.10848494404689954</v>
      </c>
      <c r="J2234" s="4">
        <v>1</v>
      </c>
    </row>
    <row r="2235" spans="1:10" x14ac:dyDescent="0.25">
      <c r="A2235" s="8">
        <f>A2234+'Infectados Brasil'!$M$12</f>
        <v>43997.650000006499</v>
      </c>
      <c r="B2235" s="7">
        <f>B2234+'Infectados Brasil'!$M$12</f>
        <v>111.6499999999958</v>
      </c>
      <c r="C2235" s="9">
        <f>C2234+(F2234*'Infectados Brasil'!$M$12)</f>
        <v>6101595.9222828439</v>
      </c>
      <c r="D2235" s="23">
        <f>D2234+(G2234*'Infectados Brasil'!$M$12)</f>
        <v>5253420.0628007641</v>
      </c>
      <c r="E2235" s="23">
        <f>E2234+(H2234*'Infectados Brasil'!$M$12)</f>
        <v>198644985.01491681</v>
      </c>
      <c r="F2235" s="23">
        <f>-('Infectados Brasil'!$M$9*C2235*(D2235/$M$1))</f>
        <v>-56964.975089900974</v>
      </c>
      <c r="G2235" s="23">
        <f>('Infectados Brasil'!$M$9*C2235*(D2235/$M$1))-('Infectados Brasil'!$M$10*D2235)</f>
        <v>-468377.0311901755</v>
      </c>
      <c r="H2235" s="23">
        <f>('Infectados Brasil'!$M$10*D2235)</f>
        <v>525342.00628007646</v>
      </c>
      <c r="I2235" s="27">
        <f>(C2235/$M$1)*'Infectados Brasil'!$M$14</f>
        <v>0.1084340761045694</v>
      </c>
      <c r="J2235" s="4">
        <v>1</v>
      </c>
    </row>
    <row r="2236" spans="1:10" x14ac:dyDescent="0.25">
      <c r="A2236" s="8">
        <f>A2235+'Infectados Brasil'!$M$12</f>
        <v>43997.700000006502</v>
      </c>
      <c r="B2236" s="7">
        <f>B2235+'Infectados Brasil'!$M$12</f>
        <v>111.6999999999958</v>
      </c>
      <c r="C2236" s="9">
        <f>C2235+(F2235*'Infectados Brasil'!$M$12)</f>
        <v>6098747.673528349</v>
      </c>
      <c r="D2236" s="23">
        <f>D2235+(G2235*'Infectados Brasil'!$M$12)</f>
        <v>5230001.2112412555</v>
      </c>
      <c r="E2236" s="23">
        <f>E2235+(H2235*'Infectados Brasil'!$M$12)</f>
        <v>198671252.1152308</v>
      </c>
      <c r="F2236" s="23">
        <f>-('Infectados Brasil'!$M$9*C2236*(D2236/$M$1))</f>
        <v>-56684.562004560597</v>
      </c>
      <c r="G2236" s="23">
        <f>('Infectados Brasil'!$M$9*C2236*(D2236/$M$1))-('Infectados Brasil'!$M$10*D2236)</f>
        <v>-466315.55911956495</v>
      </c>
      <c r="H2236" s="23">
        <f>('Infectados Brasil'!$M$10*D2236)</f>
        <v>523000.12112412555</v>
      </c>
      <c r="I2236" s="27">
        <f>(C2236/$M$1)*'Infectados Brasil'!$M$14</f>
        <v>0.10838345865527522</v>
      </c>
      <c r="J2236" s="4">
        <v>1</v>
      </c>
    </row>
    <row r="2237" spans="1:10" x14ac:dyDescent="0.25">
      <c r="A2237" s="8">
        <f>A2236+'Infectados Brasil'!$M$12</f>
        <v>43997.750000006505</v>
      </c>
      <c r="B2237" s="7">
        <f>B2236+'Infectados Brasil'!$M$12</f>
        <v>111.74999999999579</v>
      </c>
      <c r="C2237" s="9">
        <f>C2236+(F2236*'Infectados Brasil'!$M$12)</f>
        <v>6095913.4454281209</v>
      </c>
      <c r="D2237" s="23">
        <f>D2236+(G2236*'Infectados Brasil'!$M$12)</f>
        <v>5206685.4332852773</v>
      </c>
      <c r="E2237" s="23">
        <f>E2236+(H2236*'Infectados Brasil'!$M$12)</f>
        <v>198697402.12128702</v>
      </c>
      <c r="F2237" s="23">
        <f>-('Infectados Brasil'!$M$9*C2237*(D2237/$M$1))</f>
        <v>-56405.63235880687</v>
      </c>
      <c r="G2237" s="23">
        <f>('Infectados Brasil'!$M$9*C2237*(D2237/$M$1))-('Infectados Brasil'!$M$10*D2237)</f>
        <v>-464262.91096972092</v>
      </c>
      <c r="H2237" s="23">
        <f>('Infectados Brasil'!$M$10*D2237)</f>
        <v>520668.54332852777</v>
      </c>
      <c r="I2237" s="27">
        <f>(C2237/$M$1)*'Infectados Brasil'!$M$14</f>
        <v>0.10833309037303689</v>
      </c>
      <c r="J2237" s="4">
        <v>1</v>
      </c>
    </row>
    <row r="2238" spans="1:10" x14ac:dyDescent="0.25">
      <c r="A2238" s="8">
        <f>A2237+'Infectados Brasil'!$M$12</f>
        <v>43997.800000006508</v>
      </c>
      <c r="B2238" s="7">
        <f>B2237+'Infectados Brasil'!$M$12</f>
        <v>111.79999999999579</v>
      </c>
      <c r="C2238" s="9">
        <f>C2237+(F2237*'Infectados Brasil'!$M$12)</f>
        <v>6093093.1638101805</v>
      </c>
      <c r="D2238" s="23">
        <f>D2237+(G2237*'Infectados Brasil'!$M$12)</f>
        <v>5183472.2877367912</v>
      </c>
      <c r="E2238" s="23">
        <f>E2237+(H2237*'Infectados Brasil'!$M$12)</f>
        <v>198723435.54845345</v>
      </c>
      <c r="F2238" s="23">
        <f>-('Infectados Brasil'!$M$9*C2238*(D2238/$M$1))</f>
        <v>-56128.177391633493</v>
      </c>
      <c r="G2238" s="23">
        <f>('Infectados Brasil'!$M$9*C2238*(D2238/$M$1))-('Infectados Brasil'!$M$10*D2238)</f>
        <v>-462219.05138204561</v>
      </c>
      <c r="H2238" s="23">
        <f>('Infectados Brasil'!$M$10*D2238)</f>
        <v>518347.22877367912</v>
      </c>
      <c r="I2238" s="27">
        <f>(C2238/$M$1)*'Infectados Brasil'!$M$14</f>
        <v>0.10828296993971234</v>
      </c>
      <c r="J2238" s="4">
        <v>1</v>
      </c>
    </row>
    <row r="2239" spans="1:10" x14ac:dyDescent="0.25">
      <c r="A2239" s="8">
        <f>A2238+'Infectados Brasil'!$M$12</f>
        <v>43997.850000006511</v>
      </c>
      <c r="B2239" s="7">
        <f>B2238+'Infectados Brasil'!$M$12</f>
        <v>111.84999999999579</v>
      </c>
      <c r="C2239" s="9">
        <f>C2238+(F2238*'Infectados Brasil'!$M$12)</f>
        <v>6090286.7549405992</v>
      </c>
      <c r="D2239" s="23">
        <f>D2238+(G2238*'Infectados Brasil'!$M$12)</f>
        <v>5160361.3351676892</v>
      </c>
      <c r="E2239" s="23">
        <f>E2238+(H2238*'Infectados Brasil'!$M$12)</f>
        <v>198749352.90989214</v>
      </c>
      <c r="F2239" s="23">
        <f>-('Infectados Brasil'!$M$9*C2239*(D2239/$M$1))</f>
        <v>-55852.188401582178</v>
      </c>
      <c r="G2239" s="23">
        <f>('Infectados Brasil'!$M$9*C2239*(D2239/$M$1))-('Infectados Brasil'!$M$10*D2239)</f>
        <v>-460183.94511518674</v>
      </c>
      <c r="H2239" s="23">
        <f>('Infectados Brasil'!$M$10*D2239)</f>
        <v>516036.13351676892</v>
      </c>
      <c r="I2239" s="27">
        <f>(C2239/$M$1)*'Infectados Brasil'!$M$14</f>
        <v>0.10823309604494435</v>
      </c>
      <c r="J2239" s="4">
        <v>1</v>
      </c>
    </row>
    <row r="2240" spans="1:10" x14ac:dyDescent="0.25">
      <c r="A2240" s="8">
        <f>A2239+'Infectados Brasil'!$M$12</f>
        <v>43997.900000006513</v>
      </c>
      <c r="B2240" s="7">
        <f>B2239+'Infectados Brasil'!$M$12</f>
        <v>111.89999999999579</v>
      </c>
      <c r="C2240" s="9">
        <f>C2239+(F2239*'Infectados Brasil'!$M$12)</f>
        <v>6087494.1455205204</v>
      </c>
      <c r="D2240" s="23">
        <f>D2239+(G2239*'Infectados Brasil'!$M$12)</f>
        <v>5137352.1379119297</v>
      </c>
      <c r="E2240" s="23">
        <f>E2239+(H2239*'Infectados Brasil'!$M$12)</f>
        <v>198775154.71656799</v>
      </c>
      <c r="F2240" s="23">
        <f>-('Infectados Brasil'!$M$9*C2240*(D2240/$M$1))</f>
        <v>-55577.656746274508</v>
      </c>
      <c r="G2240" s="23">
        <f>('Infectados Brasil'!$M$9*C2240*(D2240/$M$1))-('Infectados Brasil'!$M$10*D2240)</f>
        <v>-458157.55704491847</v>
      </c>
      <c r="H2240" s="23">
        <f>('Infectados Brasil'!$M$10*D2240)</f>
        <v>513735.21379119297</v>
      </c>
      <c r="I2240" s="27">
        <f>(C2240/$M$1)*'Infectados Brasil'!$M$14</f>
        <v>0.10818346738610753</v>
      </c>
      <c r="J2240" s="4">
        <v>1</v>
      </c>
    </row>
    <row r="2241" spans="1:10" x14ac:dyDescent="0.25">
      <c r="A2241" s="8">
        <f>A2240+'Infectados Brasil'!$M$12</f>
        <v>43997.950000006516</v>
      </c>
      <c r="B2241" s="7">
        <f>B2240+'Infectados Brasil'!$M$12</f>
        <v>111.94999999999578</v>
      </c>
      <c r="C2241" s="9">
        <f>C2240+(F2240*'Infectados Brasil'!$M$12)</f>
        <v>6084715.2626832062</v>
      </c>
      <c r="D2241" s="23">
        <f>D2240+(G2240*'Infectados Brasil'!$M$12)</f>
        <v>5114444.2600596836</v>
      </c>
      <c r="E2241" s="23">
        <f>E2240+(H2240*'Infectados Brasil'!$M$12)</f>
        <v>198800841.47725755</v>
      </c>
      <c r="F2241" s="23">
        <f>-('Infectados Brasil'!$M$9*C2241*(D2241/$M$1))</f>
        <v>-55304.573841948033</v>
      </c>
      <c r="G2241" s="23">
        <f>('Infectados Brasil'!$M$9*C2241*(D2241/$M$1))-('Infectados Brasil'!$M$10*D2241)</f>
        <v>-456139.8521640203</v>
      </c>
      <c r="H2241" s="23">
        <f>('Infectados Brasil'!$M$10*D2241)</f>
        <v>511444.42600596836</v>
      </c>
      <c r="I2241" s="27">
        <f>(C2241/$M$1)*'Infectados Brasil'!$M$14</f>
        <v>0.10813408266825583</v>
      </c>
      <c r="J2241" s="4">
        <v>1</v>
      </c>
    </row>
    <row r="2242" spans="1:10" x14ac:dyDescent="0.25">
      <c r="A2242" s="8">
        <f>A2241+'Infectados Brasil'!$M$12</f>
        <v>43998.000000006519</v>
      </c>
      <c r="B2242" s="7">
        <f>B2241+'Infectados Brasil'!$M$12</f>
        <v>111.99999999999578</v>
      </c>
      <c r="C2242" s="9">
        <f>C2241+(F2241*'Infectados Brasil'!$M$12)</f>
        <v>6081950.0339911086</v>
      </c>
      <c r="D2242" s="23">
        <f>D2241+(G2241*'Infectados Brasil'!$M$12)</f>
        <v>5091637.2674514828</v>
      </c>
      <c r="E2242" s="23">
        <f>E2241+(H2241*'Infectados Brasil'!$M$12)</f>
        <v>198826413.69855785</v>
      </c>
      <c r="F2242" s="23">
        <f>-('Infectados Brasil'!$M$9*C2242*(D2242/$M$1))</f>
        <v>-55032.93116299656</v>
      </c>
      <c r="G2242" s="23">
        <f>('Infectados Brasil'!$M$9*C2242*(D2242/$M$1))-('Infectados Brasil'!$M$10*D2242)</f>
        <v>-454130.79558215174</v>
      </c>
      <c r="H2242" s="23">
        <f>('Infectados Brasil'!$M$10*D2242)</f>
        <v>509163.72674514831</v>
      </c>
      <c r="I2242" s="27">
        <f>(C2242/$M$1)*'Infectados Brasil'!$M$14</f>
        <v>0.10808494060407056</v>
      </c>
      <c r="J2242" s="4">
        <v>1</v>
      </c>
    </row>
    <row r="2243" spans="1:10" x14ac:dyDescent="0.25">
      <c r="A2243" s="8">
        <f>A2242+'Infectados Brasil'!$M$12</f>
        <v>43998.050000006522</v>
      </c>
      <c r="B2243" s="7">
        <f>B2242+'Infectados Brasil'!$M$12</f>
        <v>112.04999999999578</v>
      </c>
      <c r="C2243" s="9">
        <f>C2242+(F2242*'Infectados Brasil'!$M$12)</f>
        <v>6079198.3874329589</v>
      </c>
      <c r="D2243" s="23">
        <f>D2242+(G2242*'Infectados Brasil'!$M$12)</f>
        <v>5068930.7276723748</v>
      </c>
      <c r="E2243" s="23">
        <f>E2242+(H2242*'Infectados Brasil'!$M$12)</f>
        <v>198851871.88489512</v>
      </c>
      <c r="F2243" s="23">
        <f>-('Infectados Brasil'!$M$9*C2243*(D2243/$M$1))</f>
        <v>-54762.72024151434</v>
      </c>
      <c r="G2243" s="23">
        <f>('Infectados Brasil'!$M$9*C2243*(D2243/$M$1))-('Infectados Brasil'!$M$10*D2243)</f>
        <v>-452130.35252572317</v>
      </c>
      <c r="H2243" s="23">
        <f>('Infectados Brasil'!$M$10*D2243)</f>
        <v>506893.07276723749</v>
      </c>
      <c r="I2243" s="27">
        <f>(C2243/$M$1)*'Infectados Brasil'!$M$14</f>
        <v>0.10803603991380858</v>
      </c>
      <c r="J2243" s="4">
        <v>1</v>
      </c>
    </row>
    <row r="2244" spans="1:10" x14ac:dyDescent="0.25">
      <c r="A2244" s="8">
        <f>A2243+'Infectados Brasil'!$M$12</f>
        <v>43998.100000006525</v>
      </c>
      <c r="B2244" s="7">
        <f>B2243+'Infectados Brasil'!$M$12</f>
        <v>112.09999999999577</v>
      </c>
      <c r="C2244" s="9">
        <f>C2243+(F2243*'Infectados Brasil'!$M$12)</f>
        <v>6076460.2514208835</v>
      </c>
      <c r="D2244" s="23">
        <f>D2243+(G2243*'Infectados Brasil'!$M$12)</f>
        <v>5046324.2100460883</v>
      </c>
      <c r="E2244" s="23">
        <f>E2243+(H2243*'Infectados Brasil'!$M$12)</f>
        <v>198877216.53853348</v>
      </c>
      <c r="F2244" s="23">
        <f>-('Infectados Brasil'!$M$9*C2244*(D2244/$M$1))</f>
        <v>-54493.932666844514</v>
      </c>
      <c r="G2244" s="23">
        <f>('Infectados Brasil'!$M$9*C2244*(D2244/$M$1))-('Infectados Brasil'!$M$10*D2244)</f>
        <v>-450138.48833776434</v>
      </c>
      <c r="H2244" s="23">
        <f>('Infectados Brasil'!$M$10*D2244)</f>
        <v>504632.42100460886</v>
      </c>
      <c r="I2244" s="27">
        <f>(C2244/$M$1)*'Infectados Brasil'!$M$14</f>
        <v>0.10798737932525113</v>
      </c>
      <c r="J2244" s="4">
        <v>1</v>
      </c>
    </row>
    <row r="2245" spans="1:10" x14ac:dyDescent="0.25">
      <c r="A2245" s="8">
        <f>A2244+'Infectados Brasil'!$M$12</f>
        <v>43998.150000006528</v>
      </c>
      <c r="B2245" s="7">
        <f>B2244+'Infectados Brasil'!$M$12</f>
        <v>112.14999999999577</v>
      </c>
      <c r="C2245" s="9">
        <f>C2244+(F2244*'Infectados Brasil'!$M$12)</f>
        <v>6073735.5547875408</v>
      </c>
      <c r="D2245" s="23">
        <f>D2244+(G2244*'Infectados Brasil'!$M$12)</f>
        <v>5023817.2856291998</v>
      </c>
      <c r="E2245" s="23">
        <f>E2244+(H2244*'Infectados Brasil'!$M$12)</f>
        <v>198902448.15958372</v>
      </c>
      <c r="F2245" s="23">
        <f>-('Infectados Brasil'!$M$9*C2245*(D2245/$M$1))</f>
        <v>-54226.560085131416</v>
      </c>
      <c r="G2245" s="23">
        <f>('Infectados Brasil'!$M$9*C2245*(D2245/$M$1))-('Infectados Brasil'!$M$10*D2245)</f>
        <v>-448155.16847778857</v>
      </c>
      <c r="H2245" s="23">
        <f>('Infectados Brasil'!$M$10*D2245)</f>
        <v>502381.72856292001</v>
      </c>
      <c r="I2245" s="27">
        <f>(C2245/$M$1)*'Infectados Brasil'!$M$14</f>
        <v>0.10793895757365286</v>
      </c>
      <c r="J2245" s="4">
        <v>1</v>
      </c>
    </row>
    <row r="2246" spans="1:10" x14ac:dyDescent="0.25">
      <c r="A2246" s="8">
        <f>A2245+'Infectados Brasil'!$M$12</f>
        <v>43998.200000006531</v>
      </c>
      <c r="B2246" s="7">
        <f>B2245+'Infectados Brasil'!$M$12</f>
        <v>112.19999999999577</v>
      </c>
      <c r="C2246" s="9">
        <f>C2245+(F2245*'Infectados Brasil'!$M$12)</f>
        <v>6071024.226783284</v>
      </c>
      <c r="D2246" s="23">
        <f>D2245+(G2245*'Infectados Brasil'!$M$12)</f>
        <v>5001409.5272053108</v>
      </c>
      <c r="E2246" s="23">
        <f>E2245+(H2245*'Infectados Brasil'!$M$12)</f>
        <v>198927567.24601185</v>
      </c>
      <c r="F2246" s="23">
        <f>-('Infectados Brasil'!$M$9*C2246*(D2246/$M$1))</f>
        <v>-53960.594198876912</v>
      </c>
      <c r="G2246" s="23">
        <f>('Infectados Brasil'!$M$9*C2246*(D2246/$M$1))-('Infectados Brasil'!$M$10*D2246)</f>
        <v>-446180.35852165415</v>
      </c>
      <c r="H2246" s="23">
        <f>('Infectados Brasil'!$M$10*D2246)</f>
        <v>500140.95272053109</v>
      </c>
      <c r="I2246" s="27">
        <f>(C2246/$M$1)*'Infectados Brasil'!$M$14</f>
        <v>0.10789077340169149</v>
      </c>
      <c r="J2246" s="4">
        <v>1</v>
      </c>
    </row>
    <row r="2247" spans="1:10" x14ac:dyDescent="0.25">
      <c r="A2247" s="8">
        <f>A2246+'Infectados Brasil'!$M$12</f>
        <v>43998.250000006534</v>
      </c>
      <c r="B2247" s="7">
        <f>B2246+'Infectados Brasil'!$M$12</f>
        <v>112.24999999999577</v>
      </c>
      <c r="C2247" s="9">
        <f>C2246+(F2246*'Infectados Brasil'!$M$12)</f>
        <v>6068326.1970733404</v>
      </c>
      <c r="D2247" s="23">
        <f>D2246+(G2246*'Infectados Brasil'!$M$12)</f>
        <v>4979100.5092792278</v>
      </c>
      <c r="E2247" s="23">
        <f>E2246+(H2246*'Infectados Brasil'!$M$12)</f>
        <v>198952574.29364789</v>
      </c>
      <c r="F2247" s="23">
        <f>-('Infectados Brasil'!$M$9*C2247*(D2247/$M$1))</f>
        <v>-53696.026766500741</v>
      </c>
      <c r="G2247" s="23">
        <f>('Infectados Brasil'!$M$9*C2247*(D2247/$M$1))-('Infectados Brasil'!$M$10*D2247)</f>
        <v>-444214.0241614221</v>
      </c>
      <c r="H2247" s="23">
        <f>('Infectados Brasil'!$M$10*D2247)</f>
        <v>497910.05092792283</v>
      </c>
      <c r="I2247" s="27">
        <f>(C2247/$M$1)*'Infectados Brasil'!$M$14</f>
        <v>0.10784282555941764</v>
      </c>
      <c r="J2247" s="4">
        <v>1</v>
      </c>
    </row>
    <row r="2248" spans="1:10" x14ac:dyDescent="0.25">
      <c r="A2248" s="8">
        <f>A2247+'Infectados Brasil'!$M$12</f>
        <v>43998.300000006537</v>
      </c>
      <c r="B2248" s="7">
        <f>B2247+'Infectados Brasil'!$M$12</f>
        <v>112.29999999999576</v>
      </c>
      <c r="C2248" s="9">
        <f>C2247+(F2247*'Infectados Brasil'!$M$12)</f>
        <v>6065641.3957350152</v>
      </c>
      <c r="D2248" s="23">
        <f>D2247+(G2247*'Infectados Brasil'!$M$12)</f>
        <v>4956889.808071157</v>
      </c>
      <c r="E2248" s="23">
        <f>E2247+(H2247*'Infectados Brasil'!$M$12)</f>
        <v>198977469.79619429</v>
      </c>
      <c r="F2248" s="23">
        <f>-('Infectados Brasil'!$M$9*C2248*(D2248/$M$1))</f>
        <v>-53432.849601904505</v>
      </c>
      <c r="G2248" s="23">
        <f>('Infectados Brasil'!$M$9*C2248*(D2248/$M$1))-('Infectados Brasil'!$M$10*D2248)</f>
        <v>-442256.13120521122</v>
      </c>
      <c r="H2248" s="23">
        <f>('Infectados Brasil'!$M$10*D2248)</f>
        <v>495688.98080711573</v>
      </c>
      <c r="I2248" s="27">
        <f>(C2248/$M$1)*'Infectados Brasil'!$M$14</f>
        <v>0.10779511280420512</v>
      </c>
      <c r="J2248" s="4">
        <v>1</v>
      </c>
    </row>
    <row r="2249" spans="1:10" x14ac:dyDescent="0.25">
      <c r="A2249" s="8">
        <f>A2248+'Infectados Brasil'!$M$12</f>
        <v>43998.35000000654</v>
      </c>
      <c r="B2249" s="7">
        <f>B2248+'Infectados Brasil'!$M$12</f>
        <v>112.34999999999576</v>
      </c>
      <c r="C2249" s="9">
        <f>C2248+(F2248*'Infectados Brasil'!$M$12)</f>
        <v>6062969.7532549202</v>
      </c>
      <c r="D2249" s="23">
        <f>D2248+(G2248*'Infectados Brasil'!$M$12)</f>
        <v>4934777.0015108967</v>
      </c>
      <c r="E2249" s="23">
        <f>E2248+(H2248*'Infectados Brasil'!$M$12)</f>
        <v>199002254.24523464</v>
      </c>
      <c r="F2249" s="23">
        <f>-('Infectados Brasil'!$M$9*C2249*(D2249/$M$1))</f>
        <v>-53171.054574039859</v>
      </c>
      <c r="G2249" s="23">
        <f>('Infectados Brasil'!$M$9*C2249*(D2249/$M$1))-('Infectados Brasil'!$M$10*D2249)</f>
        <v>-440306.64557704981</v>
      </c>
      <c r="H2249" s="23">
        <f>('Infectados Brasil'!$M$10*D2249)</f>
        <v>493477.7001510897</v>
      </c>
      <c r="I2249" s="27">
        <f>(C2249/$M$1)*'Infectados Brasil'!$M$14</f>
        <v>0.10774763390070172</v>
      </c>
      <c r="J2249" s="4">
        <v>1</v>
      </c>
    </row>
    <row r="2250" spans="1:10" x14ac:dyDescent="0.25">
      <c r="A2250" s="8">
        <f>A2249+'Infectados Brasil'!$M$12</f>
        <v>43998.400000006543</v>
      </c>
      <c r="B2250" s="7">
        <f>B2249+'Infectados Brasil'!$M$12</f>
        <v>112.39999999999576</v>
      </c>
      <c r="C2250" s="9">
        <f>C2249+(F2249*'Infectados Brasil'!$M$12)</f>
        <v>6060311.2005262179</v>
      </c>
      <c r="D2250" s="23">
        <f>D2249+(G2249*'Infectados Brasil'!$M$12)</f>
        <v>4912761.6692320444</v>
      </c>
      <c r="E2250" s="23">
        <f>E2249+(H2249*'Infectados Brasil'!$M$12)</f>
        <v>199026928.1302422</v>
      </c>
      <c r="F2250" s="23">
        <f>-('Infectados Brasil'!$M$9*C2250*(D2250/$M$1))</f>
        <v>-52910.633606480238</v>
      </c>
      <c r="G2250" s="23">
        <f>('Infectados Brasil'!$M$9*C2250*(D2250/$M$1))-('Infectados Brasil'!$M$10*D2250)</f>
        <v>-438365.53331672418</v>
      </c>
      <c r="H2250" s="23">
        <f>('Infectados Brasil'!$M$10*D2250)</f>
        <v>491276.16692320444</v>
      </c>
      <c r="I2250" s="27">
        <f>(C2250/$M$1)*'Infectados Brasil'!$M$14</f>
        <v>0.10770038762078021</v>
      </c>
      <c r="J2250" s="4">
        <v>1</v>
      </c>
    </row>
    <row r="2251" spans="1:10" x14ac:dyDescent="0.25">
      <c r="A2251" s="8">
        <f>A2250+'Infectados Brasil'!$M$12</f>
        <v>43998.450000006545</v>
      </c>
      <c r="B2251" s="7">
        <f>B2250+'Infectados Brasil'!$M$12</f>
        <v>112.44999999999575</v>
      </c>
      <c r="C2251" s="9">
        <f>C2250+(F2250*'Infectados Brasil'!$M$12)</f>
        <v>6057665.6688458938</v>
      </c>
      <c r="D2251" s="23">
        <f>D2250+(G2250*'Infectados Brasil'!$M$12)</f>
        <v>4890843.3925662078</v>
      </c>
      <c r="E2251" s="23">
        <f>E2250+(H2250*'Infectados Brasil'!$M$12)</f>
        <v>199051491.93858835</v>
      </c>
      <c r="F2251" s="23">
        <f>-('Infectados Brasil'!$M$9*C2251*(D2251/$M$1))</f>
        <v>-52651.578676996462</v>
      </c>
      <c r="G2251" s="23">
        <f>('Infectados Brasil'!$M$9*C2251*(D2251/$M$1))-('Infectados Brasil'!$M$10*D2251)</f>
        <v>-436432.76057962433</v>
      </c>
      <c r="H2251" s="23">
        <f>('Infectados Brasil'!$M$10*D2251)</f>
        <v>489084.33925662079</v>
      </c>
      <c r="I2251" s="27">
        <f>(C2251/$M$1)*'Infectados Brasil'!$M$14</f>
        <v>0.10765337274348988</v>
      </c>
      <c r="J2251" s="4">
        <v>1</v>
      </c>
    </row>
    <row r="2252" spans="1:10" x14ac:dyDescent="0.25">
      <c r="A2252" s="8">
        <f>A2251+'Infectados Brasil'!$M$12</f>
        <v>43998.500000006548</v>
      </c>
      <c r="B2252" s="7">
        <f>B2251+'Infectados Brasil'!$M$12</f>
        <v>112.49999999999575</v>
      </c>
      <c r="C2252" s="9">
        <f>C2251+(F2251*'Infectados Brasil'!$M$12)</f>
        <v>6055033.0899120439</v>
      </c>
      <c r="D2252" s="23">
        <f>D2251+(G2251*'Infectados Brasil'!$M$12)</f>
        <v>4869021.7545372266</v>
      </c>
      <c r="E2252" s="23">
        <f>E2251+(H2251*'Infectados Brasil'!$M$12)</f>
        <v>199075946.1555512</v>
      </c>
      <c r="F2252" s="23">
        <f>-('Infectados Brasil'!$M$9*C2252*(D2252/$M$1))</f>
        <v>-52393.88181713612</v>
      </c>
      <c r="G2252" s="23">
        <f>('Infectados Brasil'!$M$9*C2252*(D2252/$M$1))-('Infectados Brasil'!$M$10*D2252)</f>
        <v>-434508.29363658658</v>
      </c>
      <c r="H2252" s="23">
        <f>('Infectados Brasil'!$M$10*D2252)</f>
        <v>486902.17545372271</v>
      </c>
      <c r="I2252" s="27">
        <f>(C2252/$M$1)*'Infectados Brasil'!$M$14</f>
        <v>0.10760658805500832</v>
      </c>
      <c r="J2252" s="4">
        <v>1</v>
      </c>
    </row>
    <row r="2253" spans="1:10" x14ac:dyDescent="0.25">
      <c r="A2253" s="8">
        <f>A2252+'Infectados Brasil'!$M$12</f>
        <v>43998.550000006551</v>
      </c>
      <c r="B2253" s="7">
        <f>B2252+'Infectados Brasil'!$M$12</f>
        <v>112.54999999999575</v>
      </c>
      <c r="C2253" s="9">
        <f>C2252+(F2252*'Infectados Brasil'!$M$12)</f>
        <v>6052413.3958211867</v>
      </c>
      <c r="D2253" s="23">
        <f>D2252+(G2252*'Infectados Brasil'!$M$12)</f>
        <v>4847296.3398553971</v>
      </c>
      <c r="E2253" s="23">
        <f>E2252+(H2252*'Infectados Brasil'!$M$12)</f>
        <v>199100291.26432389</v>
      </c>
      <c r="F2253" s="23">
        <f>-('Infectados Brasil'!$M$9*C2253*(D2253/$M$1))</f>
        <v>-52137.53511180661</v>
      </c>
      <c r="G2253" s="23">
        <f>('Infectados Brasil'!$M$9*C2253*(D2253/$M$1))-('Infectados Brasil'!$M$10*D2253)</f>
        <v>-432592.09887373314</v>
      </c>
      <c r="H2253" s="23">
        <f>('Infectados Brasil'!$M$10*D2253)</f>
        <v>484729.63398553972</v>
      </c>
      <c r="I2253" s="27">
        <f>(C2253/$M$1)*'Infectados Brasil'!$M$14</f>
        <v>0.10756003234859365</v>
      </c>
      <c r="J2253" s="4">
        <v>1</v>
      </c>
    </row>
    <row r="2254" spans="1:10" x14ac:dyDescent="0.25">
      <c r="A2254" s="8">
        <f>A2253+'Infectados Brasil'!$M$12</f>
        <v>43998.600000006554</v>
      </c>
      <c r="B2254" s="7">
        <f>B2253+'Infectados Brasil'!$M$12</f>
        <v>112.59999999999575</v>
      </c>
      <c r="C2254" s="9">
        <f>C2253+(F2253*'Infectados Brasil'!$M$12)</f>
        <v>6049806.5190655962</v>
      </c>
      <c r="D2254" s="23">
        <f>D2253+(G2253*'Infectados Brasil'!$M$12)</f>
        <v>4825666.73491171</v>
      </c>
      <c r="E2254" s="23">
        <f>E2253+(H2253*'Infectados Brasil'!$M$12)</f>
        <v>199124527.74602318</v>
      </c>
      <c r="F2254" s="23">
        <f>-('Infectados Brasil'!$M$9*C2254*(D2254/$M$1))</f>
        <v>-51882.53069886189</v>
      </c>
      <c r="G2254" s="23">
        <f>('Infectados Brasil'!$M$9*C2254*(D2254/$M$1))-('Infectados Brasil'!$M$10*D2254)</f>
        <v>-430684.14279230917</v>
      </c>
      <c r="H2254" s="23">
        <f>('Infectados Brasil'!$M$10*D2254)</f>
        <v>482566.67349117104</v>
      </c>
      <c r="I2254" s="27">
        <f>(C2254/$M$1)*'Infectados Brasil'!$M$14</f>
        <v>0.10751370442453716</v>
      </c>
      <c r="J2254" s="4">
        <v>1</v>
      </c>
    </row>
    <row r="2255" spans="1:10" x14ac:dyDescent="0.25">
      <c r="A2255" s="8">
        <f>A2254+'Infectados Brasil'!$M$12</f>
        <v>43998.650000006557</v>
      </c>
      <c r="B2255" s="7">
        <f>B2254+'Infectados Brasil'!$M$12</f>
        <v>112.64999999999574</v>
      </c>
      <c r="C2255" s="9">
        <f>C2254+(F2254*'Infectados Brasil'!$M$12)</f>
        <v>6047212.3925306527</v>
      </c>
      <c r="D2255" s="23">
        <f>D2254+(G2254*'Infectados Brasil'!$M$12)</f>
        <v>4804132.5277720941</v>
      </c>
      <c r="E2255" s="23">
        <f>E2254+(H2254*'Infectados Brasil'!$M$12)</f>
        <v>199148656.07969773</v>
      </c>
      <c r="F2255" s="23">
        <f>-('Infectados Brasil'!$M$9*C2255*(D2255/$M$1))</f>
        <v>-51628.860768692786</v>
      </c>
      <c r="G2255" s="23">
        <f>('Infectados Brasil'!$M$9*C2255*(D2255/$M$1))-('Infectados Brasil'!$M$10*D2255)</f>
        <v>-428784.39200851665</v>
      </c>
      <c r="H2255" s="23">
        <f>('Infectados Brasil'!$M$10*D2255)</f>
        <v>480413.25277720945</v>
      </c>
      <c r="I2255" s="27">
        <f>(C2255/$M$1)*'Infectados Brasil'!$M$14</f>
        <v>0.10746760309011616</v>
      </c>
      <c r="J2255" s="4">
        <v>1</v>
      </c>
    </row>
    <row r="2256" spans="1:10" x14ac:dyDescent="0.25">
      <c r="A2256" s="8">
        <f>A2255+'Infectados Brasil'!$M$12</f>
        <v>43998.70000000656</v>
      </c>
      <c r="B2256" s="7">
        <f>B2255+'Infectados Brasil'!$M$12</f>
        <v>112.69999999999574</v>
      </c>
      <c r="C2256" s="9">
        <f>C2255+(F2255*'Infectados Brasil'!$M$12)</f>
        <v>6044630.949492218</v>
      </c>
      <c r="D2256" s="23">
        <f>D2255+(G2255*'Infectados Brasil'!$M$12)</f>
        <v>4782693.3081716681</v>
      </c>
      <c r="E2256" s="23">
        <f>E2255+(H2255*'Infectados Brasil'!$M$12)</f>
        <v>199172676.7423366</v>
      </c>
      <c r="F2256" s="23">
        <f>-('Infectados Brasil'!$M$9*C2256*(D2256/$M$1))</f>
        <v>-51376.51756382102</v>
      </c>
      <c r="G2256" s="23">
        <f>('Infectados Brasil'!$M$9*C2256*(D2256/$M$1))-('Infectados Brasil'!$M$10*D2256)</f>
        <v>-426892.81325334578</v>
      </c>
      <c r="H2256" s="23">
        <f>('Infectados Brasil'!$M$10*D2256)</f>
        <v>478269.33081716683</v>
      </c>
      <c r="I2256" s="27">
        <f>(C2256/$M$1)*'Infectados Brasil'!$M$14</f>
        <v>0.1074217271595474</v>
      </c>
      <c r="J2256" s="4">
        <v>1</v>
      </c>
    </row>
    <row r="2257" spans="1:10" x14ac:dyDescent="0.25">
      <c r="A2257" s="8">
        <f>A2256+'Infectados Brasil'!$M$12</f>
        <v>43998.750000006563</v>
      </c>
      <c r="B2257" s="7">
        <f>B2256+'Infectados Brasil'!$M$12</f>
        <v>112.74999999999574</v>
      </c>
      <c r="C2257" s="9">
        <f>C2256+(F2256*'Infectados Brasil'!$M$12)</f>
        <v>6042062.1236140272</v>
      </c>
      <c r="D2257" s="23">
        <f>D2256+(G2256*'Infectados Brasil'!$M$12)</f>
        <v>4761348.6675090007</v>
      </c>
      <c r="E2257" s="23">
        <f>E2256+(H2256*'Infectados Brasil'!$M$12)</f>
        <v>199196590.20887747</v>
      </c>
      <c r="F2257" s="23">
        <f>-('Infectados Brasil'!$M$9*C2257*(D2257/$M$1))</f>
        <v>-51125.493378496656</v>
      </c>
      <c r="G2257" s="23">
        <f>('Infectados Brasil'!$M$9*C2257*(D2257/$M$1))-('Infectados Brasil'!$M$10*D2257)</f>
        <v>-425009.37337240344</v>
      </c>
      <c r="H2257" s="23">
        <f>('Infectados Brasil'!$M$10*D2257)</f>
        <v>476134.86675090011</v>
      </c>
      <c r="I2257" s="27">
        <f>(C2257/$M$1)*'Infectados Brasil'!$M$14</f>
        <v>0.10737607545394071</v>
      </c>
      <c r="J2257" s="4">
        <v>1</v>
      </c>
    </row>
    <row r="2258" spans="1:10" x14ac:dyDescent="0.25">
      <c r="A2258" s="8">
        <f>A2257+'Infectados Brasil'!$M$12</f>
        <v>43998.800000006566</v>
      </c>
      <c r="B2258" s="7">
        <f>B2257+'Infectados Brasil'!$M$12</f>
        <v>112.79999999999573</v>
      </c>
      <c r="C2258" s="9">
        <f>C2257+(F2257*'Infectados Brasil'!$M$12)</f>
        <v>6039505.8489451027</v>
      </c>
      <c r="D2258" s="23">
        <f>D2257+(G2257*'Infectados Brasil'!$M$12)</f>
        <v>4740098.1988403806</v>
      </c>
      <c r="E2258" s="23">
        <f>E2257+(H2257*'Infectados Brasil'!$M$12)</f>
        <v>199220396.95221502</v>
      </c>
      <c r="F2258" s="23">
        <f>-('Infectados Brasil'!$M$9*C2258*(D2258/$M$1))</f>
        <v>-50875.780558299215</v>
      </c>
      <c r="G2258" s="23">
        <f>('Infectados Brasil'!$M$9*C2258*(D2258/$M$1))-('Infectados Brasil'!$M$10*D2258)</f>
        <v>-423134.03932573885</v>
      </c>
      <c r="H2258" s="23">
        <f>('Infectados Brasil'!$M$10*D2258)</f>
        <v>474009.81988403806</v>
      </c>
      <c r="I2258" s="27">
        <f>(C2258/$M$1)*'Infectados Brasil'!$M$14</f>
        <v>0.10733064680125295</v>
      </c>
      <c r="J2258" s="4">
        <v>1</v>
      </c>
    </row>
    <row r="2259" spans="1:10" x14ac:dyDescent="0.25">
      <c r="A2259" s="8">
        <f>A2258+'Infectados Brasil'!$M$12</f>
        <v>43998.850000006569</v>
      </c>
      <c r="B2259" s="7">
        <f>B2258+'Infectados Brasil'!$M$12</f>
        <v>112.84999999999573</v>
      </c>
      <c r="C2259" s="9">
        <f>C2258+(F2258*'Infectados Brasil'!$M$12)</f>
        <v>6036962.0599171873</v>
      </c>
      <c r="D2259" s="23">
        <f>D2258+(G2258*'Infectados Brasil'!$M$12)</f>
        <v>4718941.496874094</v>
      </c>
      <c r="E2259" s="23">
        <f>E2258+(H2258*'Infectados Brasil'!$M$12)</f>
        <v>199244097.44320923</v>
      </c>
      <c r="F2259" s="23">
        <f>-('Infectados Brasil'!$M$9*C2259*(D2259/$M$1))</f>
        <v>-50627.371499742243</v>
      </c>
      <c r="G2259" s="23">
        <f>('Infectados Brasil'!$M$9*C2259*(D2259/$M$1))-('Infectados Brasil'!$M$10*D2259)</f>
        <v>-421266.77818766714</v>
      </c>
      <c r="H2259" s="23">
        <f>('Infectados Brasil'!$M$10*D2259)</f>
        <v>471894.1496874094</v>
      </c>
      <c r="I2259" s="27">
        <f>(C2259/$M$1)*'Infectados Brasil'!$M$14</f>
        <v>0.10728544003624257</v>
      </c>
      <c r="J2259" s="4">
        <v>1</v>
      </c>
    </row>
    <row r="2260" spans="1:10" x14ac:dyDescent="0.25">
      <c r="A2260" s="8">
        <f>A2259+'Infectados Brasil'!$M$12</f>
        <v>43998.900000006572</v>
      </c>
      <c r="B2260" s="7">
        <f>B2259+'Infectados Brasil'!$M$12</f>
        <v>112.89999999999573</v>
      </c>
      <c r="C2260" s="9">
        <f>C2259+(F2259*'Infectados Brasil'!$M$12)</f>
        <v>6034430.6913422002</v>
      </c>
      <c r="D2260" s="23">
        <f>D2259+(G2259*'Infectados Brasil'!$M$12)</f>
        <v>4697878.1579647111</v>
      </c>
      <c r="E2260" s="23">
        <f>E2259+(H2259*'Infectados Brasil'!$M$12)</f>
        <v>199267692.1506936</v>
      </c>
      <c r="F2260" s="23">
        <f>-('Infectados Brasil'!$M$9*C2260*(D2260/$M$1))</f>
        <v>-50380.258649881231</v>
      </c>
      <c r="G2260" s="23">
        <f>('Infectados Brasil'!$M$9*C2260*(D2260/$M$1))-('Infectados Brasil'!$M$10*D2260)</f>
        <v>-419407.55714658991</v>
      </c>
      <c r="H2260" s="23">
        <f>('Infectados Brasil'!$M$10*D2260)</f>
        <v>469787.81579647114</v>
      </c>
      <c r="I2260" s="27">
        <f>(C2260/$M$1)*'Infectados Brasil'!$M$14</f>
        <v>0.10724045400042423</v>
      </c>
      <c r="J2260" s="4">
        <v>1</v>
      </c>
    </row>
    <row r="2261" spans="1:10" x14ac:dyDescent="0.25">
      <c r="A2261" s="8">
        <f>A2260+'Infectados Brasil'!$M$12</f>
        <v>43998.950000006575</v>
      </c>
      <c r="B2261" s="7">
        <f>B2260+'Infectados Brasil'!$M$12</f>
        <v>112.94999999999573</v>
      </c>
      <c r="C2261" s="9">
        <f>C2260+(F2260*'Infectados Brasil'!$M$12)</f>
        <v>6031911.6784097059</v>
      </c>
      <c r="D2261" s="23">
        <f>D2260+(G2260*'Infectados Brasil'!$M$12)</f>
        <v>4676907.7801073818</v>
      </c>
      <c r="E2261" s="23">
        <f>E2260+(H2260*'Infectados Brasil'!$M$12)</f>
        <v>199291181.54148343</v>
      </c>
      <c r="F2261" s="23">
        <f>-('Infectados Brasil'!$M$9*C2261*(D2261/$M$1))</f>
        <v>-50134.434505925157</v>
      </c>
      <c r="G2261" s="23">
        <f>('Infectados Brasil'!$M$9*C2261*(D2261/$M$1))-('Infectados Brasil'!$M$10*D2261)</f>
        <v>-417556.34350481303</v>
      </c>
      <c r="H2261" s="23">
        <f>('Infectados Brasil'!$M$10*D2261)</f>
        <v>467690.7780107382</v>
      </c>
      <c r="I2261" s="27">
        <f>(C2261/$M$1)*'Infectados Brasil'!$M$14</f>
        <v>0.10719568754202391</v>
      </c>
      <c r="J2261" s="4">
        <v>1</v>
      </c>
    </row>
    <row r="2262" spans="1:10" x14ac:dyDescent="0.25">
      <c r="A2262" s="8">
        <f>A2261+'Infectados Brasil'!$M$12</f>
        <v>43999.000000006577</v>
      </c>
      <c r="B2262" s="7">
        <f>B2261+'Infectados Brasil'!$M$12</f>
        <v>112.99999999999572</v>
      </c>
      <c r="C2262" s="9">
        <f>C2261+(F2261*'Infectados Brasil'!$M$12)</f>
        <v>6029404.9566844096</v>
      </c>
      <c r="D2262" s="23">
        <f>D2261+(G2261*'Infectados Brasil'!$M$12)</f>
        <v>4656029.9629321415</v>
      </c>
      <c r="E2262" s="23">
        <f>E2261+(H2261*'Infectados Brasil'!$M$12)</f>
        <v>199314566.08038396</v>
      </c>
      <c r="F2262" s="23">
        <f>-('Infectados Brasil'!$M$9*C2262*(D2262/$M$1))</f>
        <v>-49889.891614851258</v>
      </c>
      <c r="G2262" s="23">
        <f>('Infectados Brasil'!$M$9*C2262*(D2262/$M$1))-('Infectados Brasil'!$M$10*D2262)</f>
        <v>-415713.1046783629</v>
      </c>
      <c r="H2262" s="23">
        <f>('Infectados Brasil'!$M$10*D2262)</f>
        <v>465602.99629321415</v>
      </c>
      <c r="I2262" s="27">
        <f>(C2262/$M$1)*'Infectados Brasil'!$M$14</f>
        <v>0.10715113951593436</v>
      </c>
      <c r="J2262" s="4">
        <v>1</v>
      </c>
    </row>
    <row r="2263" spans="1:10" x14ac:dyDescent="0.25">
      <c r="A2263" s="8">
        <f>A2262+'Infectados Brasil'!$M$12</f>
        <v>43999.05000000658</v>
      </c>
      <c r="B2263" s="7">
        <f>B2262+'Infectados Brasil'!$M$12</f>
        <v>113.04999999999572</v>
      </c>
      <c r="C2263" s="9">
        <f>C2262+(F2262*'Infectados Brasil'!$M$12)</f>
        <v>6026910.4621036667</v>
      </c>
      <c r="D2263" s="23">
        <f>D2262+(G2262*'Infectados Brasil'!$M$12)</f>
        <v>4635244.3076982237</v>
      </c>
      <c r="E2263" s="23">
        <f>E2262+(H2262*'Infectados Brasil'!$M$12)</f>
        <v>199337846.23019862</v>
      </c>
      <c r="F2263" s="23">
        <f>-('Infectados Brasil'!$M$9*C2263*(D2263/$M$1))</f>
        <v>-49646.622573023255</v>
      </c>
      <c r="G2263" s="23">
        <f>('Infectados Brasil'!$M$9*C2263*(D2263/$M$1))-('Infectados Brasil'!$M$10*D2263)</f>
        <v>-413877.80819679913</v>
      </c>
      <c r="H2263" s="23">
        <f>('Infectados Brasil'!$M$10*D2263)</f>
        <v>463524.43076982239</v>
      </c>
      <c r="I2263" s="27">
        <f>(C2263/$M$1)*'Infectados Brasil'!$M$14</f>
        <v>0.10710680878367088</v>
      </c>
      <c r="J2263" s="4">
        <v>1</v>
      </c>
    </row>
    <row r="2264" spans="1:10" x14ac:dyDescent="0.25">
      <c r="A2264" s="8">
        <f>A2263+'Infectados Brasil'!$M$12</f>
        <v>43999.100000006583</v>
      </c>
      <c r="B2264" s="7">
        <f>B2263+'Infectados Brasil'!$M$12</f>
        <v>113.09999999999572</v>
      </c>
      <c r="C2264" s="9">
        <f>C2263+(F2263*'Infectados Brasil'!$M$12)</f>
        <v>6024428.1309750155</v>
      </c>
      <c r="D2264" s="23">
        <f>D2263+(G2263*'Infectados Brasil'!$M$12)</f>
        <v>4614550.4172883835</v>
      </c>
      <c r="E2264" s="23">
        <f>E2263+(H2263*'Infectados Brasil'!$M$12)</f>
        <v>199361022.45173711</v>
      </c>
      <c r="F2264" s="23">
        <f>-('Infectados Brasil'!$M$9*C2264*(D2264/$M$1))</f>
        <v>-49404.620025812859</v>
      </c>
      <c r="G2264" s="23">
        <f>('Infectados Brasil'!$M$9*C2264*(D2264/$M$1))-('Infectados Brasil'!$M$10*D2264)</f>
        <v>-412050.42170302547</v>
      </c>
      <c r="H2264" s="23">
        <f>('Infectados Brasil'!$M$10*D2264)</f>
        <v>461455.04172883835</v>
      </c>
      <c r="I2264" s="27">
        <f>(C2264/$M$1)*'Infectados Brasil'!$M$14</f>
        <v>0.10706269421332741</v>
      </c>
      <c r="J2264" s="4">
        <v>1</v>
      </c>
    </row>
    <row r="2265" spans="1:10" x14ac:dyDescent="0.25">
      <c r="A2265" s="8">
        <f>A2264+'Infectados Brasil'!$M$12</f>
        <v>43999.150000006586</v>
      </c>
      <c r="B2265" s="7">
        <f>B2264+'Infectados Brasil'!$M$12</f>
        <v>113.14999999999571</v>
      </c>
      <c r="C2265" s="9">
        <f>C2264+(F2264*'Infectados Brasil'!$M$12)</f>
        <v>6021957.899973725</v>
      </c>
      <c r="D2265" s="23">
        <f>D2264+(G2264*'Infectados Brasil'!$M$12)</f>
        <v>4593947.896203232</v>
      </c>
      <c r="E2265" s="23">
        <f>E2264+(H2264*'Infectados Brasil'!$M$12)</f>
        <v>199384095.20382354</v>
      </c>
      <c r="F2265" s="23">
        <f>-('Infectados Brasil'!$M$9*C2265*(D2265/$M$1))</f>
        <v>-49163.876667224649</v>
      </c>
      <c r="G2265" s="23">
        <f>('Infectados Brasil'!$M$9*C2265*(D2265/$M$1))-('Infectados Brasil'!$M$10*D2265)</f>
        <v>-410230.9129530986</v>
      </c>
      <c r="H2265" s="23">
        <f>('Infectados Brasil'!$M$10*D2265)</f>
        <v>459394.78962032322</v>
      </c>
      <c r="I2265" s="27">
        <f>(C2265/$M$1)*'Infectados Brasil'!$M$14</f>
        <v>0.10701879467953304</v>
      </c>
      <c r="J2265" s="4">
        <v>1</v>
      </c>
    </row>
    <row r="2266" spans="1:10" x14ac:dyDescent="0.25">
      <c r="A2266" s="8">
        <f>A2265+'Infectados Brasil'!$M$12</f>
        <v>43999.200000006589</v>
      </c>
      <c r="B2266" s="7">
        <f>B2265+'Infectados Brasil'!$M$12</f>
        <v>113.19999999999571</v>
      </c>
      <c r="C2266" s="9">
        <f>C2265+(F2265*'Infectados Brasil'!$M$12)</f>
        <v>6019499.7061403636</v>
      </c>
      <c r="D2266" s="23">
        <f>D2265+(G2265*'Infectados Brasil'!$M$12)</f>
        <v>4573436.3505555773</v>
      </c>
      <c r="E2266" s="23">
        <f>E2265+(H2265*'Infectados Brasil'!$M$12)</f>
        <v>199407064.94330454</v>
      </c>
      <c r="F2266" s="23">
        <f>-('Infectados Brasil'!$M$9*C2266*(D2266/$M$1))</f>
        <v>-48924.38523952409</v>
      </c>
      <c r="G2266" s="23">
        <f>('Infectados Brasil'!$M$9*C2266*(D2266/$M$1))-('Infectados Brasil'!$M$10*D2266)</f>
        <v>-408419.2498160337</v>
      </c>
      <c r="H2266" s="23">
        <f>('Infectados Brasil'!$M$10*D2266)</f>
        <v>457343.63505555777</v>
      </c>
      <c r="I2266" s="27">
        <f>(C2266/$M$1)*'Infectados Brasil'!$M$14</f>
        <v>0.10697510906340875</v>
      </c>
      <c r="J2266" s="4">
        <v>1</v>
      </c>
    </row>
    <row r="2267" spans="1:10" x14ac:dyDescent="0.25">
      <c r="A2267" s="8">
        <f>A2266+'Infectados Brasil'!$M$12</f>
        <v>43999.250000006592</v>
      </c>
      <c r="B2267" s="7">
        <f>B2266+'Infectados Brasil'!$M$12</f>
        <v>113.24999999999571</v>
      </c>
      <c r="C2267" s="9">
        <f>C2266+(F2266*'Infectados Brasil'!$M$12)</f>
        <v>6017053.4868783876</v>
      </c>
      <c r="D2267" s="23">
        <f>D2266+(G2266*'Infectados Brasil'!$M$12)</f>
        <v>4553015.3880647756</v>
      </c>
      <c r="E2267" s="23">
        <f>E2266+(H2266*'Infectados Brasil'!$M$12)</f>
        <v>199429932.12505731</v>
      </c>
      <c r="F2267" s="23">
        <f>-('Infectados Brasil'!$M$9*C2267*(D2267/$M$1))</f>
        <v>-48686.138532868921</v>
      </c>
      <c r="G2267" s="23">
        <f>('Infectados Brasil'!$M$9*C2267*(D2267/$M$1))-('Infectados Brasil'!$M$10*D2267)</f>
        <v>-406615.40027360863</v>
      </c>
      <c r="H2267" s="23">
        <f>('Infectados Brasil'!$M$10*D2267)</f>
        <v>455301.53880647756</v>
      </c>
      <c r="I2267" s="27">
        <f>(C2267/$M$1)*'Infectados Brasil'!$M$14</f>
        <v>0.10693163625252447</v>
      </c>
      <c r="J2267" s="4">
        <v>1</v>
      </c>
    </row>
    <row r="2268" spans="1:10" x14ac:dyDescent="0.25">
      <c r="A2268" s="8">
        <f>A2267+'Infectados Brasil'!$M$12</f>
        <v>43999.300000006595</v>
      </c>
      <c r="B2268" s="7">
        <f>B2267+'Infectados Brasil'!$M$12</f>
        <v>113.29999999999571</v>
      </c>
      <c r="C2268" s="9">
        <f>C2267+(F2267*'Infectados Brasil'!$M$12)</f>
        <v>6014619.1799517442</v>
      </c>
      <c r="D2268" s="23">
        <f>D2267+(G2267*'Infectados Brasil'!$M$12)</f>
        <v>4532684.6180510949</v>
      </c>
      <c r="E2268" s="23">
        <f>E2267+(H2267*'Infectados Brasil'!$M$12)</f>
        <v>199452697.20199764</v>
      </c>
      <c r="F2268" s="23">
        <f>-('Infectados Brasil'!$M$9*C2268*(D2268/$M$1))</f>
        <v>-48449.129384943619</v>
      </c>
      <c r="G2268" s="23">
        <f>('Infectados Brasil'!$M$9*C2268*(D2268/$M$1))-('Infectados Brasil'!$M$10*D2268)</f>
        <v>-404819.33242016588</v>
      </c>
      <c r="H2268" s="23">
        <f>('Infectados Brasil'!$M$10*D2268)</f>
        <v>453268.46180510952</v>
      </c>
      <c r="I2268" s="27">
        <f>(C2268/$M$1)*'Infectados Brasil'!$M$14</f>
        <v>0.1068883751408567</v>
      </c>
      <c r="J2268" s="4">
        <v>1</v>
      </c>
    </row>
    <row r="2269" spans="1:10" x14ac:dyDescent="0.25">
      <c r="A2269" s="8">
        <f>A2268+'Infectados Brasil'!$M$12</f>
        <v>43999.350000006598</v>
      </c>
      <c r="B2269" s="7">
        <f>B2268+'Infectados Brasil'!$M$12</f>
        <v>113.3499999999957</v>
      </c>
      <c r="C2269" s="9">
        <f>C2268+(F2268*'Infectados Brasil'!$M$12)</f>
        <v>6012196.723482497</v>
      </c>
      <c r="D2269" s="23">
        <f>D2268+(G2268*'Infectados Brasil'!$M$12)</f>
        <v>4512443.6514300862</v>
      </c>
      <c r="E2269" s="23">
        <f>E2268+(H2268*'Infectados Brasil'!$M$12)</f>
        <v>199475360.62508789</v>
      </c>
      <c r="F2269" s="23">
        <f>-('Infectados Brasil'!$M$9*C2269*(D2269/$M$1))</f>
        <v>-48213.350680597199</v>
      </c>
      <c r="G2269" s="23">
        <f>('Infectados Brasil'!$M$9*C2269*(D2269/$M$1))-('Infectados Brasil'!$M$10*D2269)</f>
        <v>-403031.01446241146</v>
      </c>
      <c r="H2269" s="23">
        <f>('Infectados Brasil'!$M$10*D2269)</f>
        <v>451244.36514300865</v>
      </c>
      <c r="I2269" s="27">
        <f>(C2269/$M$1)*'Infectados Brasil'!$M$14</f>
        <v>0.10684532462874609</v>
      </c>
      <c r="J2269" s="4">
        <v>1</v>
      </c>
    </row>
    <row r="2270" spans="1:10" x14ac:dyDescent="0.25">
      <c r="A2270" s="8">
        <f>A2269+'Infectados Brasil'!$M$12</f>
        <v>43999.400000006601</v>
      </c>
      <c r="B2270" s="7">
        <f>B2269+'Infectados Brasil'!$M$12</f>
        <v>113.3999999999957</v>
      </c>
      <c r="C2270" s="9">
        <f>C2269+(F2269*'Infectados Brasil'!$M$12)</f>
        <v>6009786.055948467</v>
      </c>
      <c r="D2270" s="23">
        <f>D2269+(G2269*'Infectados Brasil'!$M$12)</f>
        <v>4492292.1007069657</v>
      </c>
      <c r="E2270" s="23">
        <f>E2269+(H2269*'Infectados Brasil'!$M$12)</f>
        <v>199497922.84334505</v>
      </c>
      <c r="F2270" s="23">
        <f>-('Infectados Brasil'!$M$9*C2270*(D2270/$M$1))</f>
        <v>-47978.795351483925</v>
      </c>
      <c r="G2270" s="23">
        <f>('Infectados Brasil'!$M$9*C2270*(D2270/$M$1))-('Infectados Brasil'!$M$10*D2270)</f>
        <v>-401250.41471921268</v>
      </c>
      <c r="H2270" s="23">
        <f>('Infectados Brasil'!$M$10*D2270)</f>
        <v>449229.2100706966</v>
      </c>
      <c r="I2270" s="27">
        <f>(C2270/$M$1)*'Infectados Brasil'!$M$14</f>
        <v>0.1068024836228556</v>
      </c>
      <c r="J2270" s="4">
        <v>1</v>
      </c>
    </row>
    <row r="2271" spans="1:10" x14ac:dyDescent="0.25">
      <c r="A2271" s="8">
        <f>A2270+'Infectados Brasil'!$M$12</f>
        <v>43999.450000006604</v>
      </c>
      <c r="B2271" s="7">
        <f>B2270+'Infectados Brasil'!$M$12</f>
        <v>113.4499999999957</v>
      </c>
      <c r="C2271" s="9">
        <f>C2270+(F2270*'Infectados Brasil'!$M$12)</f>
        <v>6007387.116180893</v>
      </c>
      <c r="D2271" s="23">
        <f>D2270+(G2270*'Infectados Brasil'!$M$12)</f>
        <v>4472229.5799710052</v>
      </c>
      <c r="E2271" s="23">
        <f>E2270+(H2270*'Infectados Brasil'!$M$12)</f>
        <v>199520384.30384859</v>
      </c>
      <c r="F2271" s="23">
        <f>-('Infectados Brasil'!$M$9*C2271*(D2271/$M$1))</f>
        <v>-47745.456375707428</v>
      </c>
      <c r="G2271" s="23">
        <f>('Infectados Brasil'!$M$9*C2271*(D2271/$M$1))-('Infectados Brasil'!$M$10*D2271)</f>
        <v>-399477.50162139314</v>
      </c>
      <c r="H2271" s="23">
        <f>('Infectados Brasil'!$M$10*D2271)</f>
        <v>447222.95799710054</v>
      </c>
      <c r="I2271" s="27">
        <f>(C2271/$M$1)*'Infectados Brasil'!$M$14</f>
        <v>0.10675985103612901</v>
      </c>
      <c r="J2271" s="4">
        <v>1</v>
      </c>
    </row>
    <row r="2272" spans="1:10" x14ac:dyDescent="0.25">
      <c r="A2272" s="8">
        <f>A2271+'Infectados Brasil'!$M$12</f>
        <v>43999.500000006607</v>
      </c>
      <c r="B2272" s="7">
        <f>B2271+'Infectados Brasil'!$M$12</f>
        <v>113.49999999999569</v>
      </c>
      <c r="C2272" s="9">
        <f>C2271+(F2271*'Infectados Brasil'!$M$12)</f>
        <v>6004999.8433621079</v>
      </c>
      <c r="D2272" s="23">
        <f>D2271+(G2271*'Infectados Brasil'!$M$12)</f>
        <v>4452255.7048899354</v>
      </c>
      <c r="E2272" s="23">
        <f>E2271+(H2271*'Infectados Brasil'!$M$12)</f>
        <v>199542745.45174846</v>
      </c>
      <c r="F2272" s="23">
        <f>-('Infectados Brasil'!$M$9*C2272*(D2272/$M$1))</f>
        <v>-47513.326777467584</v>
      </c>
      <c r="G2272" s="23">
        <f>('Infectados Brasil'!$M$9*C2272*(D2272/$M$1))-('Infectados Brasil'!$M$10*D2272)</f>
        <v>-397712.24371152598</v>
      </c>
      <c r="H2272" s="23">
        <f>('Infectados Brasil'!$M$10*D2272)</f>
        <v>445225.57048899354</v>
      </c>
      <c r="I2272" s="27">
        <f>(C2272/$M$1)*'Infectados Brasil'!$M$14</f>
        <v>0.10671742578774945</v>
      </c>
      <c r="J2272" s="4">
        <v>1</v>
      </c>
    </row>
    <row r="2273" spans="1:10" x14ac:dyDescent="0.25">
      <c r="A2273" s="8">
        <f>A2272+'Infectados Brasil'!$M$12</f>
        <v>43999.550000006609</v>
      </c>
      <c r="B2273" s="7">
        <f>B2272+'Infectados Brasil'!$M$12</f>
        <v>113.54999999999569</v>
      </c>
      <c r="C2273" s="9">
        <f>C2272+(F2272*'Infectados Brasil'!$M$12)</f>
        <v>6002624.1770232348</v>
      </c>
      <c r="D2273" s="23">
        <f>D2272+(G2272*'Infectados Brasil'!$M$12)</f>
        <v>4432370.0927043594</v>
      </c>
      <c r="E2273" s="23">
        <f>E2272+(H2272*'Infectados Brasil'!$M$12)</f>
        <v>199565006.73027292</v>
      </c>
      <c r="F2273" s="23">
        <f>-('Infectados Brasil'!$M$9*C2273*(D2273/$M$1))</f>
        <v>-47282.3996267107</v>
      </c>
      <c r="G2273" s="23">
        <f>('Infectados Brasil'!$M$9*C2273*(D2273/$M$1))-('Infectados Brasil'!$M$10*D2273)</f>
        <v>-395954.60964372527</v>
      </c>
      <c r="H2273" s="23">
        <f>('Infectados Brasil'!$M$10*D2273)</f>
        <v>443237.00927043596</v>
      </c>
      <c r="I2273" s="27">
        <f>(C2273/$M$1)*'Infectados Brasil'!$M$14</f>
        <v>0.10667520680309862</v>
      </c>
      <c r="J2273" s="4">
        <v>1</v>
      </c>
    </row>
    <row r="2274" spans="1:10" x14ac:dyDescent="0.25">
      <c r="A2274" s="8">
        <f>A2273+'Infectados Brasil'!$M$12</f>
        <v>43999.600000006612</v>
      </c>
      <c r="B2274" s="7">
        <f>B2273+'Infectados Brasil'!$M$12</f>
        <v>113.59999999999569</v>
      </c>
      <c r="C2274" s="9">
        <f>C2273+(F2273*'Infectados Brasil'!$M$12)</f>
        <v>6000260.0570418993</v>
      </c>
      <c r="D2274" s="23">
        <f>D2273+(G2273*'Infectados Brasil'!$M$12)</f>
        <v>4412572.3622221733</v>
      </c>
      <c r="E2274" s="23">
        <f>E2273+(H2273*'Infectados Brasil'!$M$12)</f>
        <v>199587168.58073643</v>
      </c>
      <c r="F2274" s="23">
        <f>-('Infectados Brasil'!$M$9*C2274*(D2274/$M$1))</f>
        <v>-47052.668038782591</v>
      </c>
      <c r="G2274" s="23">
        <f>('Infectados Brasil'!$M$9*C2274*(D2274/$M$1))-('Infectados Brasil'!$M$10*D2274)</f>
        <v>-394204.56818343472</v>
      </c>
      <c r="H2274" s="23">
        <f>('Infectados Brasil'!$M$10*D2274)</f>
        <v>441257.23622221733</v>
      </c>
      <c r="I2274" s="27">
        <f>(C2274/$M$1)*'Infectados Brasil'!$M$14</f>
        <v>0.10663319301371603</v>
      </c>
      <c r="J2274" s="4">
        <v>1</v>
      </c>
    </row>
    <row r="2275" spans="1:10" x14ac:dyDescent="0.25">
      <c r="A2275" s="8">
        <f>A2274+'Infectados Brasil'!$M$12</f>
        <v>43999.650000006615</v>
      </c>
      <c r="B2275" s="7">
        <f>B2274+'Infectados Brasil'!$M$12</f>
        <v>113.64999999999569</v>
      </c>
      <c r="C2275" s="9">
        <f>C2274+(F2274*'Infectados Brasil'!$M$12)</f>
        <v>5997907.4236399606</v>
      </c>
      <c r="D2275" s="23">
        <f>D2274+(G2274*'Infectados Brasil'!$M$12)</f>
        <v>4392862.1338130012</v>
      </c>
      <c r="E2275" s="23">
        <f>E2274+(H2274*'Infectados Brasil'!$M$12)</f>
        <v>199609231.44254753</v>
      </c>
      <c r="F2275" s="23">
        <f>-('Infectados Brasil'!$M$9*C2275*(D2275/$M$1))</f>
        <v>-46824.125174084707</v>
      </c>
      <c r="G2275" s="23">
        <f>('Infectados Brasil'!$M$9*C2275*(D2275/$M$1))-('Infectados Brasil'!$M$10*D2275)</f>
        <v>-392462.08820721542</v>
      </c>
      <c r="H2275" s="23">
        <f>('Infectados Brasil'!$M$10*D2275)</f>
        <v>439286.21338130016</v>
      </c>
      <c r="I2275" s="27">
        <f>(C2275/$M$1)*'Infectados Brasil'!$M$14</f>
        <v>0.10659138335725872</v>
      </c>
      <c r="J2275" s="4">
        <v>1</v>
      </c>
    </row>
    <row r="2276" spans="1:10" x14ac:dyDescent="0.25">
      <c r="A2276" s="8">
        <f>A2275+'Infectados Brasil'!$M$12</f>
        <v>43999.700000006618</v>
      </c>
      <c r="B2276" s="7">
        <f>B2275+'Infectados Brasil'!$M$12</f>
        <v>113.69999999999568</v>
      </c>
      <c r="C2276" s="9">
        <f>C2275+(F2275*'Infectados Brasil'!$M$12)</f>
        <v>5995566.2173812566</v>
      </c>
      <c r="D2276" s="23">
        <f>D2275+(G2275*'Infectados Brasil'!$M$12)</f>
        <v>4373239.0294026406</v>
      </c>
      <c r="E2276" s="23">
        <f>E2275+(H2275*'Infectados Brasil'!$M$12)</f>
        <v>199631195.75321659</v>
      </c>
      <c r="F2276" s="23">
        <f>-('Infectados Brasil'!$M$9*C2276*(D2276/$M$1))</f>
        <v>-46596.764237733238</v>
      </c>
      <c r="G2276" s="23">
        <f>('Infectados Brasil'!$M$9*C2276*(D2276/$M$1))-('Infectados Brasil'!$M$10*D2276)</f>
        <v>-390727.13870253088</v>
      </c>
      <c r="H2276" s="23">
        <f>('Infectados Brasil'!$M$10*D2276)</f>
        <v>437323.90294026409</v>
      </c>
      <c r="I2276" s="27">
        <f>(C2276/$M$1)*'Infectados Brasil'!$M$14</f>
        <v>0.10654977677746119</v>
      </c>
      <c r="J2276" s="4">
        <v>1</v>
      </c>
    </row>
    <row r="2277" spans="1:10" x14ac:dyDescent="0.25">
      <c r="A2277" s="8">
        <f>A2276+'Infectados Brasil'!$M$12</f>
        <v>43999.750000006621</v>
      </c>
      <c r="B2277" s="7">
        <f>B2276+'Infectados Brasil'!$M$12</f>
        <v>113.74999999999568</v>
      </c>
      <c r="C2277" s="9">
        <f>C2276+(F2276*'Infectados Brasil'!$M$12)</f>
        <v>5993236.37916937</v>
      </c>
      <c r="D2277" s="23">
        <f>D2276+(G2276*'Infectados Brasil'!$M$12)</f>
        <v>4353702.6724675139</v>
      </c>
      <c r="E2277" s="23">
        <f>E2276+(H2276*'Infectados Brasil'!$M$12)</f>
        <v>199653061.9483636</v>
      </c>
      <c r="F2277" s="23">
        <f>-('Infectados Brasil'!$M$9*C2277*(D2277/$M$1))</f>
        <v>-46370.578479220996</v>
      </c>
      <c r="G2277" s="23">
        <f>('Infectados Brasil'!$M$9*C2277*(D2277/$M$1))-('Infectados Brasil'!$M$10*D2277)</f>
        <v>-388999.68876753043</v>
      </c>
      <c r="H2277" s="23">
        <f>('Infectados Brasil'!$M$10*D2277)</f>
        <v>435370.26724675141</v>
      </c>
      <c r="I2277" s="27">
        <f>(C2277/$M$1)*'Infectados Brasil'!$M$14</f>
        <v>0.10650837222409565</v>
      </c>
      <c r="J2277" s="4">
        <v>1</v>
      </c>
    </row>
    <row r="2278" spans="1:10" x14ac:dyDescent="0.25">
      <c r="A2278" s="8">
        <f>A2277+'Infectados Brasil'!$M$12</f>
        <v>43999.800000006624</v>
      </c>
      <c r="B2278" s="7">
        <f>B2277+'Infectados Brasil'!$M$12</f>
        <v>113.79999999999568</v>
      </c>
      <c r="C2278" s="9">
        <f>C2277+(F2277*'Infectados Brasil'!$M$12)</f>
        <v>5990917.8502454087</v>
      </c>
      <c r="D2278" s="23">
        <f>D2277+(G2277*'Infectados Brasil'!$M$12)</f>
        <v>4334252.6880291374</v>
      </c>
      <c r="E2278" s="23">
        <f>E2277+(H2277*'Infectados Brasil'!$M$12)</f>
        <v>199674830.46172595</v>
      </c>
      <c r="F2278" s="23">
        <f>-('Infectados Brasil'!$M$9*C2278*(D2278/$M$1))</f>
        <v>-46145.561192082503</v>
      </c>
      <c r="G2278" s="23">
        <f>('Infectados Brasil'!$M$9*C2278*(D2278/$M$1))-('Infectados Brasil'!$M$10*D2278)</f>
        <v>-387279.70761083125</v>
      </c>
      <c r="H2278" s="23">
        <f>('Infectados Brasil'!$M$10*D2278)</f>
        <v>433425.26880291378</v>
      </c>
      <c r="I2278" s="27">
        <f>(C2278/$M$1)*'Infectados Brasil'!$M$14</f>
        <v>0.10646716865293269</v>
      </c>
      <c r="J2278" s="4">
        <v>1</v>
      </c>
    </row>
    <row r="2279" spans="1:10" x14ac:dyDescent="0.25">
      <c r="A2279" s="8">
        <f>A2278+'Infectados Brasil'!$M$12</f>
        <v>43999.850000006627</v>
      </c>
      <c r="B2279" s="7">
        <f>B2278+'Infectados Brasil'!$M$12</f>
        <v>113.84999999999567</v>
      </c>
      <c r="C2279" s="9">
        <f>C2278+(F2278*'Infectados Brasil'!$M$12)</f>
        <v>5988610.5721858041</v>
      </c>
      <c r="D2279" s="23">
        <f>D2278+(G2278*'Infectados Brasil'!$M$12)</f>
        <v>4314888.7026485959</v>
      </c>
      <c r="E2279" s="23">
        <f>E2278+(H2278*'Infectados Brasil'!$M$12)</f>
        <v>199696501.72516608</v>
      </c>
      <c r="F2279" s="23">
        <f>-('Infectados Brasil'!$M$9*C2279*(D2279/$M$1))</f>
        <v>-45921.705713561663</v>
      </c>
      <c r="G2279" s="23">
        <f>('Infectados Brasil'!$M$9*C2279*(D2279/$M$1))-('Infectados Brasil'!$M$10*D2279)</f>
        <v>-385567.16455129796</v>
      </c>
      <c r="H2279" s="23">
        <f>('Infectados Brasil'!$M$10*D2279)</f>
        <v>431488.87026485964</v>
      </c>
      <c r="I2279" s="27">
        <f>(C2279/$M$1)*'Infectados Brasil'!$M$14</f>
        <v>0.106426165025702</v>
      </c>
      <c r="J2279" s="4">
        <v>1</v>
      </c>
    </row>
    <row r="2280" spans="1:10" x14ac:dyDescent="0.25">
      <c r="A2280" s="8">
        <f>A2279+'Infectados Brasil'!$M$12</f>
        <v>43999.90000000663</v>
      </c>
      <c r="B2280" s="7">
        <f>B2279+'Infectados Brasil'!$M$12</f>
        <v>113.89999999999567</v>
      </c>
      <c r="C2280" s="9">
        <f>C2279+(F2279*'Infectados Brasil'!$M$12)</f>
        <v>5986314.4869001256</v>
      </c>
      <c r="D2280" s="23">
        <f>D2279+(G2279*'Infectados Brasil'!$M$12)</f>
        <v>4295610.344421031</v>
      </c>
      <c r="E2280" s="23">
        <f>E2279+(H2279*'Infectados Brasil'!$M$12)</f>
        <v>199718076.16867933</v>
      </c>
      <c r="F2280" s="23">
        <f>-('Infectados Brasil'!$M$9*C2280*(D2280/$M$1))</f>
        <v>-45699.005424282499</v>
      </c>
      <c r="G2280" s="23">
        <f>('Infectados Brasil'!$M$9*C2280*(D2280/$M$1))-('Infectados Brasil'!$M$10*D2280)</f>
        <v>-383862.02901782061</v>
      </c>
      <c r="H2280" s="23">
        <f>('Infectados Brasil'!$M$10*D2280)</f>
        <v>429561.03444210312</v>
      </c>
      <c r="I2280" s="27">
        <f>(C2280/$M$1)*'Infectados Brasil'!$M$14</f>
        <v>0.10638536031005365</v>
      </c>
      <c r="J2280" s="4">
        <v>1</v>
      </c>
    </row>
    <row r="2281" spans="1:10" x14ac:dyDescent="0.25">
      <c r="A2281" s="8">
        <f>A2280+'Infectados Brasil'!$M$12</f>
        <v>43999.950000006633</v>
      </c>
      <c r="B2281" s="7">
        <f>B2280+'Infectados Brasil'!$M$12</f>
        <v>113.94999999999567</v>
      </c>
      <c r="C2281" s="9">
        <f>C2280+(F2280*'Infectados Brasil'!$M$12)</f>
        <v>5984029.5366289113</v>
      </c>
      <c r="D2281" s="23">
        <f>D2280+(G2280*'Infectados Brasil'!$M$12)</f>
        <v>4276417.2429701397</v>
      </c>
      <c r="E2281" s="23">
        <f>E2280+(H2280*'Infectados Brasil'!$M$12)</f>
        <v>199739554.22040144</v>
      </c>
      <c r="F2281" s="23">
        <f>-('Infectados Brasil'!$M$9*C2281*(D2281/$M$1))</f>
        <v>-45477.453747922598</v>
      </c>
      <c r="G2281" s="23">
        <f>('Infectados Brasil'!$M$9*C2281*(D2281/$M$1))-('Infectados Brasil'!$M$10*D2281)</f>
        <v>-382164.27054909139</v>
      </c>
      <c r="H2281" s="23">
        <f>('Infectados Brasil'!$M$10*D2281)</f>
        <v>427641.72429701401</v>
      </c>
      <c r="I2281" s="27">
        <f>(C2281/$M$1)*'Infectados Brasil'!$M$14</f>
        <v>0.10634475347951951</v>
      </c>
      <c r="J2281" s="4">
        <v>1</v>
      </c>
    </row>
    <row r="2282" spans="1:10" x14ac:dyDescent="0.25">
      <c r="A2282" s="8">
        <f>A2281+'Infectados Brasil'!$M$12</f>
        <v>44000.000000006636</v>
      </c>
      <c r="B2282" s="7">
        <f>B2281+'Infectados Brasil'!$M$12</f>
        <v>113.99999999999567</v>
      </c>
      <c r="C2282" s="9">
        <f>C2281+(F2281*'Infectados Brasil'!$M$12)</f>
        <v>5981755.6639415147</v>
      </c>
      <c r="D2282" s="23">
        <f>D2281+(G2281*'Infectados Brasil'!$M$12)</f>
        <v>4257309.0294426847</v>
      </c>
      <c r="E2282" s="23">
        <f>E2281+(H2281*'Infectados Brasil'!$M$12)</f>
        <v>199760936.30661628</v>
      </c>
      <c r="F2282" s="23">
        <f>-('Infectados Brasil'!$M$9*C2282*(D2282/$M$1))</f>
        <v>-45257.044150889364</v>
      </c>
      <c r="G2282" s="23">
        <f>('Infectados Brasil'!$M$9*C2282*(D2282/$M$1))-('Infectados Brasil'!$M$10*D2282)</f>
        <v>-380473.8587933791</v>
      </c>
      <c r="H2282" s="23">
        <f>('Infectados Brasil'!$M$10*D2282)</f>
        <v>425730.90294426848</v>
      </c>
      <c r="I2282" s="27">
        <f>(C2282/$M$1)*'Infectados Brasil'!$M$14</f>
        <v>0.10630434351347491</v>
      </c>
      <c r="J2282" s="4">
        <v>1</v>
      </c>
    </row>
    <row r="2283" spans="1:10" x14ac:dyDescent="0.25">
      <c r="A2283" s="8">
        <f>A2282+'Infectados Brasil'!$M$12</f>
        <v>44000.050000006639</v>
      </c>
      <c r="B2283" s="7">
        <f>B2282+'Infectados Brasil'!$M$12</f>
        <v>114.04999999999566</v>
      </c>
      <c r="C2283" s="9">
        <f>C2282+(F2282*'Infectados Brasil'!$M$12)</f>
        <v>5979492.8117339704</v>
      </c>
      <c r="D2283" s="23">
        <f>D2282+(G2282*'Infectados Brasil'!$M$12)</f>
        <v>4238285.3365030158</v>
      </c>
      <c r="E2283" s="23">
        <f>E2282+(H2282*'Infectados Brasil'!$M$12)</f>
        <v>199782222.85176349</v>
      </c>
      <c r="F2283" s="23">
        <f>-('Infectados Brasil'!$M$9*C2283*(D2283/$M$1))</f>
        <v>-45037.77014199915</v>
      </c>
      <c r="G2283" s="23">
        <f>('Infectados Brasil'!$M$9*C2283*(D2283/$M$1))-('Infectados Brasil'!$M$10*D2283)</f>
        <v>-378790.76350830251</v>
      </c>
      <c r="H2283" s="23">
        <f>('Infectados Brasil'!$M$10*D2283)</f>
        <v>423828.53365030163</v>
      </c>
      <c r="I2283" s="27">
        <f>(C2283/$M$1)*'Infectados Brasil'!$M$14</f>
        <v>0.10626412939710084</v>
      </c>
      <c r="J2283" s="4">
        <v>1</v>
      </c>
    </row>
    <row r="2284" spans="1:10" x14ac:dyDescent="0.25">
      <c r="A2284" s="8">
        <f>A2283+'Infectados Brasil'!$M$12</f>
        <v>44000.100000006641</v>
      </c>
      <c r="B2284" s="7">
        <f>B2283+'Infectados Brasil'!$M$12</f>
        <v>114.09999999999566</v>
      </c>
      <c r="C2284" s="9">
        <f>C2283+(F2283*'Infectados Brasil'!$M$12)</f>
        <v>5977240.9232268706</v>
      </c>
      <c r="D2284" s="23">
        <f>D2283+(G2283*'Infectados Brasil'!$M$12)</f>
        <v>4219345.7983276006</v>
      </c>
      <c r="E2284" s="23">
        <f>E2283+(H2283*'Infectados Brasil'!$M$12)</f>
        <v>199803414.27844599</v>
      </c>
      <c r="F2284" s="23">
        <f>-('Infectados Brasil'!$M$9*C2284*(D2284/$M$1))</f>
        <v>-44819.625272158999</v>
      </c>
      <c r="G2284" s="23">
        <f>('Infectados Brasil'!$M$9*C2284*(D2284/$M$1))-('Infectados Brasil'!$M$10*D2284)</f>
        <v>-377114.95456060109</v>
      </c>
      <c r="H2284" s="23">
        <f>('Infectados Brasil'!$M$10*D2284)</f>
        <v>421934.57983276009</v>
      </c>
      <c r="I2284" s="27">
        <f>(C2284/$M$1)*'Infectados Brasil'!$M$14</f>
        <v>0.1062241101213461</v>
      </c>
      <c r="J2284" s="4">
        <v>1</v>
      </c>
    </row>
    <row r="2285" spans="1:10" x14ac:dyDescent="0.25">
      <c r="A2285" s="8">
        <f>A2284+'Infectados Brasil'!$M$12</f>
        <v>44000.150000006644</v>
      </c>
      <c r="B2285" s="7">
        <f>B2284+'Infectados Brasil'!$M$12</f>
        <v>114.14999999999566</v>
      </c>
      <c r="C2285" s="9">
        <f>C2284+(F2284*'Infectados Brasil'!$M$12)</f>
        <v>5974999.9419632629</v>
      </c>
      <c r="D2285" s="23">
        <f>D2284+(G2284*'Infectados Brasil'!$M$12)</f>
        <v>4200490.0505995704</v>
      </c>
      <c r="E2285" s="23">
        <f>E2284+(H2284*'Infectados Brasil'!$M$12)</f>
        <v>199824511.00743762</v>
      </c>
      <c r="F2285" s="23">
        <f>-('Infectados Brasil'!$M$9*C2285*(D2285/$M$1))</f>
        <v>-44602.603134051176</v>
      </c>
      <c r="G2285" s="23">
        <f>('Infectados Brasil'!$M$9*C2285*(D2285/$M$1))-('Infectados Brasil'!$M$10*D2285)</f>
        <v>-375446.40192590584</v>
      </c>
      <c r="H2285" s="23">
        <f>('Infectados Brasil'!$M$10*D2285)</f>
        <v>420049.00505995704</v>
      </c>
      <c r="I2285" s="27">
        <f>(C2285/$M$1)*'Infectados Brasil'!$M$14</f>
        <v>0.10618428468288998</v>
      </c>
      <c r="J2285" s="4">
        <v>1</v>
      </c>
    </row>
    <row r="2286" spans="1:10" x14ac:dyDescent="0.25">
      <c r="A2286" s="8">
        <f>A2285+'Infectados Brasil'!$M$12</f>
        <v>44000.200000006647</v>
      </c>
      <c r="B2286" s="7">
        <f>B2285+'Infectados Brasil'!$M$12</f>
        <v>114.19999999999565</v>
      </c>
      <c r="C2286" s="9">
        <f>C2285+(F2285*'Infectados Brasil'!$M$12)</f>
        <v>5972769.8118065605</v>
      </c>
      <c r="D2286" s="23">
        <f>D2285+(G2285*'Infectados Brasil'!$M$12)</f>
        <v>4181717.7305032751</v>
      </c>
      <c r="E2286" s="23">
        <f>E2285+(H2285*'Infectados Brasil'!$M$12)</f>
        <v>199845513.45769063</v>
      </c>
      <c r="F2286" s="23">
        <f>-('Infectados Brasil'!$M$9*C2286*(D2286/$M$1))</f>
        <v>-44386.697361820399</v>
      </c>
      <c r="G2286" s="23">
        <f>('Infectados Brasil'!$M$9*C2286*(D2286/$M$1))-('Infectados Brasil'!$M$10*D2286)</f>
        <v>-373785.07568850718</v>
      </c>
      <c r="H2286" s="23">
        <f>('Infectados Brasil'!$M$10*D2286)</f>
        <v>418171.77305032755</v>
      </c>
      <c r="I2286" s="27">
        <f>(C2286/$M$1)*'Infectados Brasil'!$M$14</f>
        <v>0.10614465208410516</v>
      </c>
      <c r="J2286" s="4">
        <v>1</v>
      </c>
    </row>
    <row r="2287" spans="1:10" x14ac:dyDescent="0.25">
      <c r="A2287" s="8">
        <f>A2286+'Infectados Brasil'!$M$12</f>
        <v>44000.25000000665</v>
      </c>
      <c r="B2287" s="7">
        <f>B2286+'Infectados Brasil'!$M$12</f>
        <v>114.24999999999565</v>
      </c>
      <c r="C2287" s="9">
        <f>C2286+(F2286*'Infectados Brasil'!$M$12)</f>
        <v>5970550.4769384693</v>
      </c>
      <c r="D2287" s="23">
        <f>D2286+(G2286*'Infectados Brasil'!$M$12)</f>
        <v>4163028.4767188495</v>
      </c>
      <c r="E2287" s="23">
        <f>E2286+(H2286*'Infectados Brasil'!$M$12)</f>
        <v>199866422.04634315</v>
      </c>
      <c r="F2287" s="23">
        <f>-('Infectados Brasil'!$M$9*C2287*(D2287/$M$1))</f>
        <v>-44171.901630763714</v>
      </c>
      <c r="G2287" s="23">
        <f>('Infectados Brasil'!$M$9*C2287*(D2287/$M$1))-('Infectados Brasil'!$M$10*D2287)</f>
        <v>-372130.94604112126</v>
      </c>
      <c r="H2287" s="23">
        <f>('Infectados Brasil'!$M$10*D2287)</f>
        <v>416302.84767188499</v>
      </c>
      <c r="I2287" s="27">
        <f>(C2287/$M$1)*'Infectados Brasil'!$M$14</f>
        <v>0.1061052113330208</v>
      </c>
      <c r="J2287" s="4">
        <v>1</v>
      </c>
    </row>
    <row r="2288" spans="1:10" x14ac:dyDescent="0.25">
      <c r="A2288" s="8">
        <f>A2287+'Infectados Brasil'!$M$12</f>
        <v>44000.300000006653</v>
      </c>
      <c r="B2288" s="7">
        <f>B2287+'Infectados Brasil'!$M$12</f>
        <v>114.29999999999565</v>
      </c>
      <c r="C2288" s="9">
        <f>C2287+(F2287*'Infectados Brasil'!$M$12)</f>
        <v>5968341.8818569314</v>
      </c>
      <c r="D2288" s="23">
        <f>D2287+(G2287*'Infectados Brasil'!$M$12)</f>
        <v>4144421.9294167934</v>
      </c>
      <c r="E2288" s="23">
        <f>E2287+(H2287*'Infectados Brasil'!$M$12)</f>
        <v>199887237.18872675</v>
      </c>
      <c r="F2288" s="23">
        <f>-('Infectados Brasil'!$M$9*C2288*(D2288/$M$1))</f>
        <v>-43958.209657023071</v>
      </c>
      <c r="G2288" s="23">
        <f>('Infectados Brasil'!$M$9*C2288*(D2288/$M$1))-('Infectados Brasil'!$M$10*D2288)</f>
        <v>-370483.98328465631</v>
      </c>
      <c r="H2288" s="23">
        <f>('Infectados Brasil'!$M$10*D2288)</f>
        <v>414442.19294167939</v>
      </c>
      <c r="I2288" s="27">
        <f>(C2288/$M$1)*'Infectados Brasil'!$M$14</f>
        <v>0.10606596144328603</v>
      </c>
      <c r="J2288" s="4">
        <v>1</v>
      </c>
    </row>
    <row r="2289" spans="1:10" x14ac:dyDescent="0.25">
      <c r="A2289" s="8">
        <f>A2288+'Infectados Brasil'!$M$12</f>
        <v>44000.350000006656</v>
      </c>
      <c r="B2289" s="7">
        <f>B2288+'Infectados Brasil'!$M$12</f>
        <v>114.34999999999565</v>
      </c>
      <c r="C2289" s="9">
        <f>C2288+(F2288*'Infectados Brasil'!$M$12)</f>
        <v>5966143.9713740805</v>
      </c>
      <c r="D2289" s="23">
        <f>D2288+(G2288*'Infectados Brasil'!$M$12)</f>
        <v>4125897.7302525607</v>
      </c>
      <c r="E2289" s="23">
        <f>E2288+(H2288*'Infectados Brasil'!$M$12)</f>
        <v>199907959.29837385</v>
      </c>
      <c r="F2289" s="23">
        <f>-('Infectados Brasil'!$M$9*C2289*(D2289/$M$1))</f>
        <v>-43745.6151972804</v>
      </c>
      <c r="G2289" s="23">
        <f>('Infectados Brasil'!$M$9*C2289*(D2289/$M$1))-('Infectados Brasil'!$M$10*D2289)</f>
        <v>-368844.15782797569</v>
      </c>
      <c r="H2289" s="23">
        <f>('Infectados Brasil'!$M$10*D2289)</f>
        <v>412589.77302525612</v>
      </c>
      <c r="I2289" s="27">
        <f>(C2289/$M$1)*'Infectados Brasil'!$M$14</f>
        <v>0.10602690143413365</v>
      </c>
      <c r="J2289" s="4">
        <v>1</v>
      </c>
    </row>
    <row r="2290" spans="1:10" x14ac:dyDescent="0.25">
      <c r="A2290" s="8">
        <f>A2289+'Infectados Brasil'!$M$12</f>
        <v>44000.400000006659</v>
      </c>
      <c r="B2290" s="7">
        <f>B2289+'Infectados Brasil'!$M$12</f>
        <v>114.39999999999564</v>
      </c>
      <c r="C2290" s="9">
        <f>C2289+(F2289*'Infectados Brasil'!$M$12)</f>
        <v>5963956.690614217</v>
      </c>
      <c r="D2290" s="23">
        <f>D2289+(G2289*'Infectados Brasil'!$M$12)</f>
        <v>4107455.5223611621</v>
      </c>
      <c r="E2290" s="23">
        <f>E2289+(H2289*'Infectados Brasil'!$M$12)</f>
        <v>199928588.78702512</v>
      </c>
      <c r="F2290" s="23">
        <f>-('Infectados Brasil'!$M$9*C2290*(D2290/$M$1))</f>
        <v>-43534.112048455412</v>
      </c>
      <c r="G2290" s="23">
        <f>('Infectados Brasil'!$M$9*C2290*(D2290/$M$1))-('Infectados Brasil'!$M$10*D2290)</f>
        <v>-367211.44018766086</v>
      </c>
      <c r="H2290" s="23">
        <f>('Infectados Brasil'!$M$10*D2290)</f>
        <v>410745.55223611626</v>
      </c>
      <c r="I2290" s="27">
        <f>(C2290/$M$1)*'Infectados Brasil'!$M$14</f>
        <v>0.10598803033034408</v>
      </c>
      <c r="J2290" s="4">
        <v>1</v>
      </c>
    </row>
    <row r="2291" spans="1:10" x14ac:dyDescent="0.25">
      <c r="A2291" s="8">
        <f>A2290+'Infectados Brasil'!$M$12</f>
        <v>44000.450000006662</v>
      </c>
      <c r="B2291" s="7">
        <f>B2290+'Infectados Brasil'!$M$12</f>
        <v>114.44999999999564</v>
      </c>
      <c r="C2291" s="9">
        <f>C2290+(F2290*'Infectados Brasil'!$M$12)</f>
        <v>5961779.9850117946</v>
      </c>
      <c r="D2291" s="23">
        <f>D2290+(G2290*'Infectados Brasil'!$M$12)</f>
        <v>4089094.9503517789</v>
      </c>
      <c r="E2291" s="23">
        <f>E2290+(H2290*'Infectados Brasil'!$M$12)</f>
        <v>199949126.06463692</v>
      </c>
      <c r="F2291" s="23">
        <f>-('Infectados Brasil'!$M$9*C2291*(D2291/$M$1))</f>
        <v>-43323.694047405894</v>
      </c>
      <c r="G2291" s="23">
        <f>('Infectados Brasil'!$M$9*C2291*(D2291/$M$1))-('Infectados Brasil'!$M$10*D2291)</f>
        <v>-365585.800987772</v>
      </c>
      <c r="H2291" s="23">
        <f>('Infectados Brasil'!$M$10*D2291)</f>
        <v>408909.49503517791</v>
      </c>
      <c r="I2291" s="27">
        <f>(C2291/$M$1)*'Infectados Brasil'!$M$14</f>
        <v>0.10594934716220959</v>
      </c>
      <c r="J2291" s="4">
        <v>1</v>
      </c>
    </row>
    <row r="2292" spans="1:10" x14ac:dyDescent="0.25">
      <c r="A2292" s="8">
        <f>A2291+'Infectados Brasil'!$M$12</f>
        <v>44000.500000006665</v>
      </c>
      <c r="B2292" s="7">
        <f>B2291+'Infectados Brasil'!$M$12</f>
        <v>114.49999999999564</v>
      </c>
      <c r="C2292" s="9">
        <f>C2291+(F2291*'Infectados Brasil'!$M$12)</f>
        <v>5959613.8003094243</v>
      </c>
      <c r="D2292" s="23">
        <f>D2291+(G2291*'Infectados Brasil'!$M$12)</f>
        <v>4070815.6603023903</v>
      </c>
      <c r="E2292" s="23">
        <f>E2291+(H2291*'Infectados Brasil'!$M$12)</f>
        <v>199969571.53938869</v>
      </c>
      <c r="F2292" s="23">
        <f>-('Infectados Brasil'!$M$9*C2292*(D2292/$M$1))</f>
        <v>-43114.355070630547</v>
      </c>
      <c r="G2292" s="23">
        <f>('Infectados Brasil'!$M$9*C2292*(D2292/$M$1))-('Infectados Brasil'!$M$10*D2292)</f>
        <v>-363967.21095960849</v>
      </c>
      <c r="H2292" s="23">
        <f>('Infectados Brasil'!$M$10*D2292)</f>
        <v>407081.56603023905</v>
      </c>
      <c r="I2292" s="27">
        <f>(C2292/$M$1)*'Infectados Brasil'!$M$14</f>
        <v>0.10591085096549892</v>
      </c>
      <c r="J2292" s="4">
        <v>1</v>
      </c>
    </row>
    <row r="2293" spans="1:10" x14ac:dyDescent="0.25">
      <c r="A2293" s="8">
        <f>A2292+'Infectados Brasil'!$M$12</f>
        <v>44000.550000006668</v>
      </c>
      <c r="B2293" s="7">
        <f>B2292+'Infectados Brasil'!$M$12</f>
        <v>114.54999999999563</v>
      </c>
      <c r="C2293" s="9">
        <f>C2292+(F2292*'Infectados Brasil'!$M$12)</f>
        <v>5957458.0825558929</v>
      </c>
      <c r="D2293" s="23">
        <f>D2292+(G2292*'Infectados Brasil'!$M$12)</f>
        <v>4052617.2997544101</v>
      </c>
      <c r="E2293" s="23">
        <f>E2292+(H2292*'Infectados Brasil'!$M$12)</f>
        <v>199989925.61769021</v>
      </c>
      <c r="F2293" s="23">
        <f>-('Infectados Brasil'!$M$9*C2293*(D2293/$M$1))</f>
        <v>-42906.089033974451</v>
      </c>
      <c r="G2293" s="23">
        <f>('Infectados Brasil'!$M$9*C2293*(D2293/$M$1))-('Infectados Brasil'!$M$10*D2293)</f>
        <v>-362355.64094146655</v>
      </c>
      <c r="H2293" s="23">
        <f>('Infectados Brasil'!$M$10*D2293)</f>
        <v>405261.72997544101</v>
      </c>
      <c r="I2293" s="27">
        <f>(C2293/$M$1)*'Infectados Brasil'!$M$14</f>
        <v>0.10587254078142186</v>
      </c>
      <c r="J2293" s="4">
        <v>1</v>
      </c>
    </row>
    <row r="2294" spans="1:10" x14ac:dyDescent="0.25">
      <c r="A2294" s="8">
        <f>A2293+'Infectados Brasil'!$M$12</f>
        <v>44000.600000006671</v>
      </c>
      <c r="B2294" s="7">
        <f>B2293+'Infectados Brasil'!$M$12</f>
        <v>114.59999999999563</v>
      </c>
      <c r="C2294" s="9">
        <f>C2293+(F2293*'Infectados Brasil'!$M$12)</f>
        <v>5955312.7781041944</v>
      </c>
      <c r="D2294" s="23">
        <f>D2293+(G2293*'Infectados Brasil'!$M$12)</f>
        <v>4034499.5177073367</v>
      </c>
      <c r="E2294" s="23">
        <f>E2293+(H2293*'Infectados Brasil'!$M$12)</f>
        <v>200010188.70418897</v>
      </c>
      <c r="F2294" s="23">
        <f>-('Infectados Brasil'!$M$9*C2294*(D2294/$M$1))</f>
        <v>-42698.889892336847</v>
      </c>
      <c r="G2294" s="23">
        <f>('Infectados Brasil'!$M$9*C2294*(D2294/$M$1))-('Infectados Brasil'!$M$10*D2294)</f>
        <v>-360751.06187839684</v>
      </c>
      <c r="H2294" s="23">
        <f>('Infectados Brasil'!$M$10*D2294)</f>
        <v>403449.95177073369</v>
      </c>
      <c r="I2294" s="27">
        <f>(C2294/$M$1)*'Infectados Brasil'!$M$14</f>
        <v>0.10583441565659453</v>
      </c>
      <c r="J2294" s="4">
        <v>1</v>
      </c>
    </row>
    <row r="2295" spans="1:10" x14ac:dyDescent="0.25">
      <c r="A2295" s="8">
        <f>A2294+'Infectados Brasil'!$M$12</f>
        <v>44000.650000006674</v>
      </c>
      <c r="B2295" s="7">
        <f>B2294+'Infectados Brasil'!$M$12</f>
        <v>114.64999999999563</v>
      </c>
      <c r="C2295" s="9">
        <f>C2294+(F2294*'Infectados Brasil'!$M$12)</f>
        <v>5953177.8336095773</v>
      </c>
      <c r="D2295" s="23">
        <f>D2294+(G2294*'Infectados Brasil'!$M$12)</f>
        <v>4016461.9646134167</v>
      </c>
      <c r="E2295" s="23">
        <f>E2294+(H2294*'Infectados Brasil'!$M$12)</f>
        <v>200030361.20177752</v>
      </c>
      <c r="F2295" s="23">
        <f>-('Infectados Brasil'!$M$9*C2295*(D2295/$M$1))</f>
        <v>-42492.751639381531</v>
      </c>
      <c r="G2295" s="23">
        <f>('Infectados Brasil'!$M$9*C2295*(D2295/$M$1))-('Infectados Brasil'!$M$10*D2295)</f>
        <v>-359153.44482196018</v>
      </c>
      <c r="H2295" s="23">
        <f>('Infectados Brasil'!$M$10*D2295)</f>
        <v>401646.19646134169</v>
      </c>
      <c r="I2295" s="27">
        <f>(C2295/$M$1)*'Infectados Brasil'!$M$14</f>
        <v>0.10579647464300447</v>
      </c>
      <c r="J2295" s="4">
        <v>1</v>
      </c>
    </row>
    <row r="2296" spans="1:10" x14ac:dyDescent="0.25">
      <c r="A2296" s="8">
        <f>A2295+'Infectados Brasil'!$M$12</f>
        <v>44000.700000006676</v>
      </c>
      <c r="B2296" s="7">
        <f>B2295+'Infectados Brasil'!$M$12</f>
        <v>114.69999999999563</v>
      </c>
      <c r="C2296" s="9">
        <f>C2295+(F2295*'Infectados Brasil'!$M$12)</f>
        <v>5951053.1960276086</v>
      </c>
      <c r="D2296" s="23">
        <f>D2295+(G2295*'Infectados Brasil'!$M$12)</f>
        <v>3998504.2923723189</v>
      </c>
      <c r="E2296" s="23">
        <f>E2295+(H2295*'Infectados Brasil'!$M$12)</f>
        <v>200050443.51160058</v>
      </c>
      <c r="F2296" s="23">
        <f>-('Infectados Brasil'!$M$9*C2296*(D2296/$M$1))</f>
        <v>-42287.668307249689</v>
      </c>
      <c r="G2296" s="23">
        <f>('Infectados Brasil'!$M$9*C2296*(D2296/$M$1))-('Infectados Brasil'!$M$10*D2296)</f>
        <v>-357562.76092998224</v>
      </c>
      <c r="H2296" s="23">
        <f>('Infectados Brasil'!$M$10*D2296)</f>
        <v>399850.4292372319</v>
      </c>
      <c r="I2296" s="27">
        <f>(C2296/$M$1)*'Infectados Brasil'!$M$14</f>
        <v>0.10575871679797634</v>
      </c>
      <c r="J2296" s="4">
        <v>1</v>
      </c>
    </row>
    <row r="2297" spans="1:10" x14ac:dyDescent="0.25">
      <c r="A2297" s="8">
        <f>A2296+'Infectados Brasil'!$M$12</f>
        <v>44000.750000006679</v>
      </c>
      <c r="B2297" s="7">
        <f>B2296+'Infectados Brasil'!$M$12</f>
        <v>114.74999999999562</v>
      </c>
      <c r="C2297" s="9">
        <f>C2296+(F2296*'Infectados Brasil'!$M$12)</f>
        <v>5948938.8126122458</v>
      </c>
      <c r="D2297" s="23">
        <f>D2296+(G2296*'Infectados Brasil'!$M$12)</f>
        <v>3980626.1543258196</v>
      </c>
      <c r="E2297" s="23">
        <f>E2296+(H2296*'Infectados Brasil'!$M$12)</f>
        <v>200070436.03306246</v>
      </c>
      <c r="F2297" s="23">
        <f>-('Infectados Brasil'!$M$9*C2297*(D2297/$M$1))</f>
        <v>-42083.633966275076</v>
      </c>
      <c r="G2297" s="23">
        <f>('Infectados Brasil'!$M$9*C2297*(D2297/$M$1))-('Infectados Brasil'!$M$10*D2297)</f>
        <v>-355978.9814663069</v>
      </c>
      <c r="H2297" s="23">
        <f>('Infectados Brasil'!$M$10*D2297)</f>
        <v>398062.61543258198</v>
      </c>
      <c r="I2297" s="27">
        <f>(C2297/$M$1)*'Infectados Brasil'!$M$14</f>
        <v>0.10572114118413761</v>
      </c>
      <c r="J2297" s="4">
        <v>1</v>
      </c>
    </row>
    <row r="2298" spans="1:10" x14ac:dyDescent="0.25">
      <c r="A2298" s="8">
        <f>A2297+'Infectados Brasil'!$M$12</f>
        <v>44000.800000006682</v>
      </c>
      <c r="B2298" s="7">
        <f>B2297+'Infectados Brasil'!$M$12</f>
        <v>114.79999999999562</v>
      </c>
      <c r="C2298" s="9">
        <f>C2297+(F2297*'Infectados Brasil'!$M$12)</f>
        <v>5946834.6309139319</v>
      </c>
      <c r="D2298" s="23">
        <f>D2297+(G2297*'Infectados Brasil'!$M$12)</f>
        <v>3962827.2052525044</v>
      </c>
      <c r="E2298" s="23">
        <f>E2297+(H2297*'Infectados Brasil'!$M$12)</f>
        <v>200090339.1638341</v>
      </c>
      <c r="F2298" s="23">
        <f>-('Infectados Brasil'!$M$9*C2298*(D2298/$M$1))</f>
        <v>-41880.642724701698</v>
      </c>
      <c r="G2298" s="23">
        <f>('Infectados Brasil'!$M$9*C2298*(D2298/$M$1))-('Infectados Brasil'!$M$10*D2298)</f>
        <v>-354402.07780054875</v>
      </c>
      <c r="H2298" s="23">
        <f>('Infectados Brasil'!$M$10*D2298)</f>
        <v>396282.72052525048</v>
      </c>
      <c r="I2298" s="27">
        <f>(C2298/$M$1)*'Infectados Brasil'!$M$14</f>
        <v>0.10568374686938473</v>
      </c>
      <c r="J2298" s="4">
        <v>1</v>
      </c>
    </row>
    <row r="2299" spans="1:10" x14ac:dyDescent="0.25">
      <c r="A2299" s="8">
        <f>A2298+'Infectados Brasil'!$M$12</f>
        <v>44000.850000006685</v>
      </c>
      <c r="B2299" s="7">
        <f>B2298+'Infectados Brasil'!$M$12</f>
        <v>114.84999999999562</v>
      </c>
      <c r="C2299" s="9">
        <f>C2298+(F2298*'Infectados Brasil'!$M$12)</f>
        <v>5944740.5987776965</v>
      </c>
      <c r="D2299" s="23">
        <f>D2298+(G2298*'Infectados Brasil'!$M$12)</f>
        <v>3945107.1013624771</v>
      </c>
      <c r="E2299" s="23">
        <f>E2298+(H2298*'Infectados Brasil'!$M$12)</f>
        <v>200110153.29986036</v>
      </c>
      <c r="F2299" s="23">
        <f>-('Infectados Brasil'!$M$9*C2299*(D2299/$M$1))</f>
        <v>-41678.688728403802</v>
      </c>
      <c r="G2299" s="23">
        <f>('Infectados Brasil'!$M$9*C2299*(D2299/$M$1))-('Infectados Brasil'!$M$10*D2299)</f>
        <v>-352832.02140784392</v>
      </c>
      <c r="H2299" s="23">
        <f>('Infectados Brasil'!$M$10*D2299)</f>
        <v>394510.71013624774</v>
      </c>
      <c r="I2299" s="27">
        <f>(C2299/$M$1)*'Infectados Brasil'!$M$14</f>
        <v>0.10564653292684935</v>
      </c>
      <c r="J2299" s="4">
        <v>1</v>
      </c>
    </row>
    <row r="2300" spans="1:10" x14ac:dyDescent="0.25">
      <c r="A2300" s="8">
        <f>A2299+'Infectados Brasil'!$M$12</f>
        <v>44000.900000006688</v>
      </c>
      <c r="B2300" s="7">
        <f>B2299+'Infectados Brasil'!$M$12</f>
        <v>114.89999999999561</v>
      </c>
      <c r="C2300" s="9">
        <f>C2299+(F2299*'Infectados Brasil'!$M$12)</f>
        <v>5942656.6643412765</v>
      </c>
      <c r="D2300" s="23">
        <f>D2299+(G2299*'Infectados Brasil'!$M$12)</f>
        <v>3927465.5002920846</v>
      </c>
      <c r="E2300" s="23">
        <f>E2299+(H2299*'Infectados Brasil'!$M$12)</f>
        <v>200129878.83536717</v>
      </c>
      <c r="F2300" s="23">
        <f>-('Infectados Brasil'!$M$9*C2300*(D2300/$M$1))</f>
        <v>-41477.766160608306</v>
      </c>
      <c r="G2300" s="23">
        <f>('Infectados Brasil'!$M$9*C2300*(D2300/$M$1))-('Infectados Brasil'!$M$10*D2300)</f>
        <v>-351268.78386860015</v>
      </c>
      <c r="H2300" s="23">
        <f>('Infectados Brasil'!$M$10*D2300)</f>
        <v>392746.55002920848</v>
      </c>
      <c r="I2300" s="27">
        <f>(C2300/$M$1)*'Infectados Brasil'!$M$14</f>
        <v>0.10560949843486496</v>
      </c>
      <c r="J2300" s="4">
        <v>1</v>
      </c>
    </row>
    <row r="2301" spans="1:10" x14ac:dyDescent="0.25">
      <c r="A2301" s="8">
        <f>A2300+'Infectados Brasil'!$M$12</f>
        <v>44000.950000006691</v>
      </c>
      <c r="B2301" s="7">
        <f>B2300+'Infectados Brasil'!$M$12</f>
        <v>114.94999999999561</v>
      </c>
      <c r="C2301" s="9">
        <f>C2300+(F2300*'Infectados Brasil'!$M$12)</f>
        <v>5940582.776033246</v>
      </c>
      <c r="D2301" s="23">
        <f>D2300+(G2300*'Infectados Brasil'!$M$12)</f>
        <v>3909902.0610986548</v>
      </c>
      <c r="E2301" s="23">
        <f>E2300+(H2300*'Infectados Brasil'!$M$12)</f>
        <v>200149516.16286862</v>
      </c>
      <c r="F2301" s="23">
        <f>-('Infectados Brasil'!$M$9*C2301*(D2301/$M$1))</f>
        <v>-41277.869241619432</v>
      </c>
      <c r="G2301" s="23">
        <f>('Infectados Brasil'!$M$9*C2301*(D2301/$M$1))-('Infectados Brasil'!$M$10*D2301)</f>
        <v>-349712.33686824609</v>
      </c>
      <c r="H2301" s="23">
        <f>('Infectados Brasil'!$M$10*D2301)</f>
        <v>390990.20610986551</v>
      </c>
      <c r="I2301" s="27">
        <f>(C2301/$M$1)*'Infectados Brasil'!$M$14</f>
        <v>0.10557264247693368</v>
      </c>
      <c r="J2301" s="4">
        <v>1</v>
      </c>
    </row>
    <row r="2302" spans="1:10" x14ac:dyDescent="0.25">
      <c r="A2302" s="8">
        <f>A2301+'Infectados Brasil'!$M$12</f>
        <v>44001.000000006694</v>
      </c>
      <c r="B2302" s="7">
        <f>B2301+'Infectados Brasil'!$M$12</f>
        <v>114.99999999999561</v>
      </c>
      <c r="C2302" s="9">
        <f>C2301+(F2301*'Infectados Brasil'!$M$12)</f>
        <v>5938518.8825711654</v>
      </c>
      <c r="D2302" s="23">
        <f>D2301+(G2301*'Infectados Brasil'!$M$12)</f>
        <v>3892416.4442552426</v>
      </c>
      <c r="E2302" s="23">
        <f>E2301+(H2301*'Infectados Brasil'!$M$12)</f>
        <v>200169065.67317411</v>
      </c>
      <c r="F2302" s="23">
        <f>-('Infectados Brasil'!$M$9*C2302*(D2302/$M$1))</f>
        <v>-41078.99222854586</v>
      </c>
      <c r="G2302" s="23">
        <f>('Infectados Brasil'!$M$9*C2302*(D2302/$M$1))-('Infectados Brasil'!$M$10*D2302)</f>
        <v>-348162.65219697845</v>
      </c>
      <c r="H2302" s="23">
        <f>('Infectados Brasil'!$M$10*D2302)</f>
        <v>389241.64442552428</v>
      </c>
      <c r="I2302" s="27">
        <f>(C2302/$M$1)*'Infectados Brasil'!$M$14</f>
        <v>0.10553596414169326</v>
      </c>
      <c r="J2302" s="4">
        <v>1</v>
      </c>
    </row>
    <row r="2303" spans="1:10" x14ac:dyDescent="0.25">
      <c r="A2303" s="8">
        <f>A2302+'Infectados Brasil'!$M$12</f>
        <v>44001.050000006697</v>
      </c>
      <c r="B2303" s="7">
        <f>B2302+'Infectados Brasil'!$M$12</f>
        <v>115.04999999999561</v>
      </c>
      <c r="C2303" s="9">
        <f>C2302+(F2302*'Infectados Brasil'!$M$12)</f>
        <v>5936464.9329597382</v>
      </c>
      <c r="D2303" s="23">
        <f>D2302+(G2302*'Infectados Brasil'!$M$12)</f>
        <v>3875008.3116453937</v>
      </c>
      <c r="E2303" s="23">
        <f>E2302+(H2302*'Infectados Brasil'!$M$12)</f>
        <v>200188527.75539538</v>
      </c>
      <c r="F2303" s="23">
        <f>-('Infectados Brasil'!$M$9*C2303*(D2303/$M$1))</f>
        <v>-40881.129415029907</v>
      </c>
      <c r="G2303" s="23">
        <f>('Infectados Brasil'!$M$9*C2303*(D2303/$M$1))-('Infectados Brasil'!$M$10*D2303)</f>
        <v>-346619.70174950949</v>
      </c>
      <c r="H2303" s="23">
        <f>('Infectados Brasil'!$M$10*D2303)</f>
        <v>387500.83116453938</v>
      </c>
      <c r="I2303" s="27">
        <f>(C2303/$M$1)*'Infectados Brasil'!$M$14</f>
        <v>0.10549946252288449</v>
      </c>
      <c r="J2303" s="4">
        <v>1</v>
      </c>
    </row>
    <row r="2304" spans="1:10" x14ac:dyDescent="0.25">
      <c r="A2304" s="8">
        <f>A2303+'Infectados Brasil'!$M$12</f>
        <v>44001.1000000067</v>
      </c>
      <c r="B2304" s="7">
        <f>B2303+'Infectados Brasil'!$M$12</f>
        <v>115.0999999999956</v>
      </c>
      <c r="C2304" s="9">
        <f>C2303+(F2303*'Infectados Brasil'!$M$12)</f>
        <v>5934420.8764889864</v>
      </c>
      <c r="D2304" s="23">
        <f>D2303+(G2303*'Infectados Brasil'!$M$12)</f>
        <v>3857677.3265579185</v>
      </c>
      <c r="E2304" s="23">
        <f>E2303+(H2303*'Infectados Brasil'!$M$12)</f>
        <v>200207902.79695362</v>
      </c>
      <c r="F2304" s="23">
        <f>-('Infectados Brasil'!$M$9*C2304*(D2304/$M$1))</f>
        <v>-40684.275130979302</v>
      </c>
      <c r="G2304" s="23">
        <f>('Infectados Brasil'!$M$9*C2304*(D2304/$M$1))-('Infectados Brasil'!$M$10*D2304)</f>
        <v>-345083.45752481255</v>
      </c>
      <c r="H2304" s="23">
        <f>('Infectados Brasil'!$M$10*D2304)</f>
        <v>385767.73265579186</v>
      </c>
      <c r="I2304" s="27">
        <f>(C2304/$M$1)*'Infectados Brasil'!$M$14</f>
        <v>0.10546313671931855</v>
      </c>
      <c r="J2304" s="4">
        <v>1</v>
      </c>
    </row>
    <row r="2305" spans="1:10" x14ac:dyDescent="0.25">
      <c r="A2305" s="8">
        <f>A2304+'Infectados Brasil'!$M$12</f>
        <v>44001.150000006703</v>
      </c>
      <c r="B2305" s="7">
        <f>B2304+'Infectados Brasil'!$M$12</f>
        <v>115.1499999999956</v>
      </c>
      <c r="C2305" s="9">
        <f>C2304+(F2304*'Infectados Brasil'!$M$12)</f>
        <v>5932386.6627324373</v>
      </c>
      <c r="D2305" s="23">
        <f>D2304+(G2304*'Infectados Brasil'!$M$12)</f>
        <v>3840423.1536816778</v>
      </c>
      <c r="E2305" s="23">
        <f>E2304+(H2304*'Infectados Brasil'!$M$12)</f>
        <v>200227191.18358642</v>
      </c>
      <c r="F2305" s="23">
        <f>-('Infectados Brasil'!$M$9*C2305*(D2305/$M$1))</f>
        <v>-40488.423742300911</v>
      </c>
      <c r="G2305" s="23">
        <f>('Infectados Brasil'!$M$9*C2305*(D2305/$M$1))-('Infectados Brasil'!$M$10*D2305)</f>
        <v>-343553.89162586693</v>
      </c>
      <c r="H2305" s="23">
        <f>('Infectados Brasil'!$M$10*D2305)</f>
        <v>384042.31536816782</v>
      </c>
      <c r="I2305" s="27">
        <f>(C2305/$M$1)*'Infectados Brasil'!$M$14</f>
        <v>0.10542698583484503</v>
      </c>
      <c r="J2305" s="4">
        <v>1</v>
      </c>
    </row>
    <row r="2306" spans="1:10" x14ac:dyDescent="0.25">
      <c r="A2306" s="8">
        <f>A2305+'Infectados Brasil'!$M$12</f>
        <v>44001.200000006706</v>
      </c>
      <c r="B2306" s="7">
        <f>B2305+'Infectados Brasil'!$M$12</f>
        <v>115.1999999999956</v>
      </c>
      <c r="C2306" s="9">
        <f>C2305+(F2305*'Infectados Brasil'!$M$12)</f>
        <v>5930362.2415453224</v>
      </c>
      <c r="D2306" s="23">
        <f>D2305+(G2305*'Infectados Brasil'!$M$12)</f>
        <v>3823245.4591003843</v>
      </c>
      <c r="E2306" s="23">
        <f>E2305+(H2305*'Infectados Brasil'!$M$12)</f>
        <v>200246393.29935482</v>
      </c>
      <c r="F2306" s="23">
        <f>-('Infectados Brasil'!$M$9*C2306*(D2306/$M$1))</f>
        <v>-40293.569650636877</v>
      </c>
      <c r="G2306" s="23">
        <f>('Infectados Brasil'!$M$9*C2306*(D2306/$M$1))-('Infectados Brasil'!$M$10*D2306)</f>
        <v>-342030.97625940159</v>
      </c>
      <c r="H2306" s="23">
        <f>('Infectados Brasil'!$M$10*D2306)</f>
        <v>382324.54591003846</v>
      </c>
      <c r="I2306" s="27">
        <f>(C2306/$M$1)*'Infectados Brasil'!$M$14</f>
        <v>0.10539100897831973</v>
      </c>
      <c r="J2306" s="4">
        <v>1</v>
      </c>
    </row>
    <row r="2307" spans="1:10" x14ac:dyDescent="0.25">
      <c r="A2307" s="8">
        <f>A2306+'Infectados Brasil'!$M$12</f>
        <v>44001.250000006708</v>
      </c>
      <c r="B2307" s="7">
        <f>B2306+'Infectados Brasil'!$M$12</f>
        <v>115.24999999999559</v>
      </c>
      <c r="C2307" s="9">
        <f>C2306+(F2306*'Infectados Brasil'!$M$12)</f>
        <v>5928347.5630627908</v>
      </c>
      <c r="D2307" s="23">
        <f>D2306+(G2306*'Infectados Brasil'!$M$12)</f>
        <v>3806143.9102874142</v>
      </c>
      <c r="E2307" s="23">
        <f>E2306+(H2306*'Infectados Brasil'!$M$12)</f>
        <v>200265509.52665031</v>
      </c>
      <c r="F2307" s="23">
        <f>-('Infectados Brasil'!$M$9*C2307*(D2307/$M$1))</f>
        <v>-40099.707293102896</v>
      </c>
      <c r="G2307" s="23">
        <f>('Infectados Brasil'!$M$9*C2307*(D2307/$M$1))-('Infectados Brasil'!$M$10*D2307)</f>
        <v>-340514.68373563851</v>
      </c>
      <c r="H2307" s="23">
        <f>('Infectados Brasil'!$M$10*D2307)</f>
        <v>380614.39102874143</v>
      </c>
      <c r="I2307" s="27">
        <f>(C2307/$M$1)*'Infectados Brasil'!$M$14</f>
        <v>0.10535520526357302</v>
      </c>
      <c r="J2307" s="4">
        <v>1</v>
      </c>
    </row>
    <row r="2308" spans="1:10" x14ac:dyDescent="0.25">
      <c r="A2308" s="8">
        <f>A2307+'Infectados Brasil'!$M$12</f>
        <v>44001.300000006711</v>
      </c>
      <c r="B2308" s="7">
        <f>B2307+'Infectados Brasil'!$M$12</f>
        <v>115.29999999999559</v>
      </c>
      <c r="C2308" s="9">
        <f>C2307+(F2307*'Infectados Brasil'!$M$12)</f>
        <v>5926342.5776981357</v>
      </c>
      <c r="D2308" s="23">
        <f>D2307+(G2307*'Infectados Brasil'!$M$12)</f>
        <v>3789118.1761006322</v>
      </c>
      <c r="E2308" s="23">
        <f>E2307+(H2307*'Infectados Brasil'!$M$12)</f>
        <v>200284540.24620175</v>
      </c>
      <c r="F2308" s="23">
        <f>-('Infectados Brasil'!$M$9*C2308*(D2308/$M$1))</f>
        <v>-39906.831142028743</v>
      </c>
      <c r="G2308" s="23">
        <f>('Infectados Brasil'!$M$9*C2308*(D2308/$M$1))-('Infectados Brasil'!$M$10*D2308)</f>
        <v>-339004.98646803451</v>
      </c>
      <c r="H2308" s="23">
        <f>('Infectados Brasil'!$M$10*D2308)</f>
        <v>378911.81761006324</v>
      </c>
      <c r="I2308" s="27">
        <f>(C2308/$M$1)*'Infectados Brasil'!$M$14</f>
        <v>0.1053195738093783</v>
      </c>
      <c r="J2308" s="4">
        <v>1</v>
      </c>
    </row>
    <row r="2309" spans="1:10" x14ac:dyDescent="0.25">
      <c r="A2309" s="8">
        <f>A2308+'Infectados Brasil'!$M$12</f>
        <v>44001.350000006714</v>
      </c>
      <c r="B2309" s="7">
        <f>B2308+'Infectados Brasil'!$M$12</f>
        <v>115.34999999999559</v>
      </c>
      <c r="C2309" s="9">
        <f>C2308+(F2308*'Infectados Brasil'!$M$12)</f>
        <v>5924347.2361410344</v>
      </c>
      <c r="D2309" s="23">
        <f>D2308+(G2308*'Infectados Brasil'!$M$12)</f>
        <v>3772167.9267772306</v>
      </c>
      <c r="E2309" s="23">
        <f>E2308+(H2308*'Infectados Brasil'!$M$12)</f>
        <v>200303485.83708227</v>
      </c>
      <c r="F2309" s="23">
        <f>-('Infectados Brasil'!$M$9*C2309*(D2309/$M$1))</f>
        <v>-39714.93570470086</v>
      </c>
      <c r="G2309" s="23">
        <f>('Infectados Brasil'!$M$9*C2309*(D2309/$M$1))-('Infectados Brasil'!$M$10*D2309)</f>
        <v>-337501.85697302222</v>
      </c>
      <c r="H2309" s="23">
        <f>('Infectados Brasil'!$M$10*D2309)</f>
        <v>377216.7926777231</v>
      </c>
      <c r="I2309" s="27">
        <f>(C2309/$M$1)*'Infectados Brasil'!$M$14</f>
        <v>0.10528411373942066</v>
      </c>
      <c r="J2309" s="4">
        <v>1</v>
      </c>
    </row>
    <row r="2310" spans="1:10" x14ac:dyDescent="0.25">
      <c r="A2310" s="8">
        <f>A2309+'Infectados Brasil'!$M$12</f>
        <v>44001.400000006717</v>
      </c>
      <c r="B2310" s="7">
        <f>B2309+'Infectados Brasil'!$M$12</f>
        <v>115.39999999999559</v>
      </c>
      <c r="C2310" s="9">
        <f>C2309+(F2309*'Infectados Brasil'!$M$12)</f>
        <v>5922361.4893557997</v>
      </c>
      <c r="D2310" s="23">
        <f>D2309+(G2309*'Infectados Brasil'!$M$12)</f>
        <v>3755292.8339285795</v>
      </c>
      <c r="E2310" s="23">
        <f>E2309+(H2309*'Infectados Brasil'!$M$12)</f>
        <v>200322346.67671615</v>
      </c>
      <c r="F2310" s="23">
        <f>-('Infectados Brasil'!$M$9*C2310*(D2310/$M$1))</f>
        <v>-39524.01552310722</v>
      </c>
      <c r="G2310" s="23">
        <f>('Infectados Brasil'!$M$9*C2310*(D2310/$M$1))-('Infectados Brasil'!$M$10*D2310)</f>
        <v>-336005.26786975079</v>
      </c>
      <c r="H2310" s="23">
        <f>('Infectados Brasil'!$M$10*D2310)</f>
        <v>375529.28339285799</v>
      </c>
      <c r="I2310" s="27">
        <f>(C2310/$M$1)*'Infectados Brasil'!$M$14</f>
        <v>0.10524882418226592</v>
      </c>
      <c r="J2310" s="4">
        <v>1</v>
      </c>
    </row>
    <row r="2311" spans="1:10" x14ac:dyDescent="0.25">
      <c r="A2311" s="8">
        <f>A2310+'Infectados Brasil'!$M$12</f>
        <v>44001.45000000672</v>
      </c>
      <c r="B2311" s="7">
        <f>B2310+'Infectados Brasil'!$M$12</f>
        <v>115.44999999999558</v>
      </c>
      <c r="C2311" s="9">
        <f>C2310+(F2310*'Infectados Brasil'!$M$12)</f>
        <v>5920385.2885796446</v>
      </c>
      <c r="D2311" s="23">
        <f>D2310+(G2310*'Infectados Brasil'!$M$12)</f>
        <v>3738492.5705350921</v>
      </c>
      <c r="E2311" s="23">
        <f>E2310+(H2310*'Infectados Brasil'!$M$12)</f>
        <v>200341123.1408858</v>
      </c>
      <c r="F2311" s="23">
        <f>-('Infectados Brasil'!$M$9*C2311*(D2311/$M$1))</f>
        <v>-39334.065173684234</v>
      </c>
      <c r="G2311" s="23">
        <f>('Infectados Brasil'!$M$9*C2311*(D2311/$M$1))-('Infectados Brasil'!$M$10*D2311)</f>
        <v>-334515.19187982503</v>
      </c>
      <c r="H2311" s="23">
        <f>('Infectados Brasil'!$M$10*D2311)</f>
        <v>373849.25705350924</v>
      </c>
      <c r="I2311" s="27">
        <f>(C2311/$M$1)*'Infectados Brasil'!$M$14</f>
        <v>0.10521370427132969</v>
      </c>
      <c r="J2311" s="4">
        <v>1</v>
      </c>
    </row>
    <row r="2312" spans="1:10" x14ac:dyDescent="0.25">
      <c r="A2312" s="8">
        <f>A2311+'Infectados Brasil'!$M$12</f>
        <v>44001.500000006723</v>
      </c>
      <c r="B2312" s="7">
        <f>B2311+'Infectados Brasil'!$M$12</f>
        <v>115.49999999999558</v>
      </c>
      <c r="C2312" s="9">
        <f>C2311+(F2311*'Infectados Brasil'!$M$12)</f>
        <v>5918418.5853209607</v>
      </c>
      <c r="D2312" s="23">
        <f>D2311+(G2311*'Infectados Brasil'!$M$12)</f>
        <v>3721766.8109411011</v>
      </c>
      <c r="E2312" s="23">
        <f>E2311+(H2311*'Infectados Brasil'!$M$12)</f>
        <v>200359815.60373849</v>
      </c>
      <c r="F2312" s="23">
        <f>-('Infectados Brasil'!$M$9*C2312*(D2312/$M$1))</f>
        <v>-39145.079267065776</v>
      </c>
      <c r="G2312" s="23">
        <f>('Infectados Brasil'!$M$9*C2312*(D2312/$M$1))-('Infectados Brasil'!$M$10*D2312)</f>
        <v>-333031.60182704433</v>
      </c>
      <c r="H2312" s="23">
        <f>('Infectados Brasil'!$M$10*D2312)</f>
        <v>372176.68109411013</v>
      </c>
      <c r="I2312" s="27">
        <f>(C2312/$M$1)*'Infectados Brasil'!$M$14</f>
        <v>0.10517875314484679</v>
      </c>
      <c r="J2312" s="4">
        <v>1</v>
      </c>
    </row>
    <row r="2313" spans="1:10" x14ac:dyDescent="0.25">
      <c r="A2313" s="8">
        <f>A2312+'Infectados Brasil'!$M$12</f>
        <v>44001.550000006726</v>
      </c>
      <c r="B2313" s="7">
        <f>B2312+'Infectados Brasil'!$M$12</f>
        <v>115.54999999999558</v>
      </c>
      <c r="C2313" s="9">
        <f>C2312+(F2312*'Infectados Brasil'!$M$12)</f>
        <v>5916461.3313576076</v>
      </c>
      <c r="D2313" s="23">
        <f>D2312+(G2312*'Infectados Brasil'!$M$12)</f>
        <v>3705115.2308497489</v>
      </c>
      <c r="E2313" s="23">
        <f>E2312+(H2312*'Infectados Brasil'!$M$12)</f>
        <v>200378424.4377932</v>
      </c>
      <c r="F2313" s="23">
        <f>-('Infectados Brasil'!$M$9*C2313*(D2313/$M$1))</f>
        <v>-38957.052447834343</v>
      </c>
      <c r="G2313" s="23">
        <f>('Infectados Brasil'!$M$9*C2313*(D2313/$M$1))-('Infectados Brasil'!$M$10*D2313)</f>
        <v>-331554.47063714056</v>
      </c>
      <c r="H2313" s="23">
        <f>('Infectados Brasil'!$M$10*D2313)</f>
        <v>370511.52308497491</v>
      </c>
      <c r="I2313" s="27">
        <f>(C2313/$M$1)*'Infectados Brasil'!$M$14</f>
        <v>0.10514396994584091</v>
      </c>
      <c r="J2313" s="4">
        <v>1</v>
      </c>
    </row>
    <row r="2314" spans="1:10" x14ac:dyDescent="0.25">
      <c r="A2314" s="8">
        <f>A2313+'Infectados Brasil'!$M$12</f>
        <v>44001.600000006729</v>
      </c>
      <c r="B2314" s="7">
        <f>B2313+'Infectados Brasil'!$M$12</f>
        <v>115.59999999999557</v>
      </c>
      <c r="C2314" s="9">
        <f>C2313+(F2313*'Infectados Brasil'!$M$12)</f>
        <v>5914513.478735216</v>
      </c>
      <c r="D2314" s="23">
        <f>D2313+(G2313*'Infectados Brasil'!$M$12)</f>
        <v>3688537.5073178918</v>
      </c>
      <c r="E2314" s="23">
        <f>E2313+(H2313*'Infectados Brasil'!$M$12)</f>
        <v>200396950.01394746</v>
      </c>
      <c r="F2314" s="23">
        <f>-('Infectados Brasil'!$M$9*C2314*(D2314/$M$1))</f>
        <v>-38769.97939427424</v>
      </c>
      <c r="G2314" s="23">
        <f>('Infectados Brasil'!$M$9*C2314*(D2314/$M$1))-('Infectados Brasil'!$M$10*D2314)</f>
        <v>-330083.77133751498</v>
      </c>
      <c r="H2314" s="23">
        <f>('Infectados Brasil'!$M$10*D2314)</f>
        <v>368853.75073178922</v>
      </c>
      <c r="I2314" s="27">
        <f>(C2314/$M$1)*'Infectados Brasil'!$M$14</f>
        <v>0.1051093538220944</v>
      </c>
      <c r="J2314" s="4">
        <v>1</v>
      </c>
    </row>
    <row r="2315" spans="1:10" x14ac:dyDescent="0.25">
      <c r="A2315" s="8">
        <f>A2314+'Infectados Brasil'!$M$12</f>
        <v>44001.650000006732</v>
      </c>
      <c r="B2315" s="7">
        <f>B2314+'Infectados Brasil'!$M$12</f>
        <v>115.64999999999557</v>
      </c>
      <c r="C2315" s="9">
        <f>C2314+(F2314*'Infectados Brasil'!$M$12)</f>
        <v>5912574.9797655018</v>
      </c>
      <c r="D2315" s="23">
        <f>D2314+(G2314*'Infectados Brasil'!$M$12)</f>
        <v>3672033.3187510162</v>
      </c>
      <c r="E2315" s="23">
        <f>E2314+(H2314*'Infectados Brasil'!$M$12)</f>
        <v>200415392.70148405</v>
      </c>
      <c r="F2315" s="23">
        <f>-('Infectados Brasil'!$M$9*C2315*(D2315/$M$1))</f>
        <v>-38583.854818126849</v>
      </c>
      <c r="G2315" s="23">
        <f>('Infectados Brasil'!$M$9*C2315*(D2315/$M$1))-('Infectados Brasil'!$M$10*D2315)</f>
        <v>-328619.47705697484</v>
      </c>
      <c r="H2315" s="23">
        <f>('Infectados Brasil'!$M$10*D2315)</f>
        <v>367203.33187510166</v>
      </c>
      <c r="I2315" s="27">
        <f>(C2315/$M$1)*'Infectados Brasil'!$M$14</f>
        <v>0.10507490392611833</v>
      </c>
      <c r="J2315" s="4">
        <v>1</v>
      </c>
    </row>
    <row r="2316" spans="1:10" x14ac:dyDescent="0.25">
      <c r="A2316" s="8">
        <f>A2315+'Infectados Brasil'!$M$12</f>
        <v>44001.700000006735</v>
      </c>
      <c r="B2316" s="7">
        <f>B2315+'Infectados Brasil'!$M$12</f>
        <v>115.69999999999557</v>
      </c>
      <c r="C2316" s="9">
        <f>C2315+(F2315*'Infectados Brasil'!$M$12)</f>
        <v>5910645.7870245958</v>
      </c>
      <c r="D2316" s="23">
        <f>D2315+(G2315*'Infectados Brasil'!$M$12)</f>
        <v>3655602.3448981675</v>
      </c>
      <c r="E2316" s="23">
        <f>E2315+(H2315*'Infectados Brasil'!$M$12)</f>
        <v>200433752.86807781</v>
      </c>
      <c r="F2316" s="23">
        <f>-('Infectados Brasil'!$M$9*C2316*(D2316/$M$1))</f>
        <v>-38398.673464347892</v>
      </c>
      <c r="G2316" s="23">
        <f>('Infectados Brasil'!$M$9*C2316*(D2316/$M$1))-('Infectados Brasil'!$M$10*D2316)</f>
        <v>-327161.56102546887</v>
      </c>
      <c r="H2316" s="23">
        <f>('Infectados Brasil'!$M$10*D2316)</f>
        <v>365560.23448981676</v>
      </c>
      <c r="I2316" s="27">
        <f>(C2316/$M$1)*'Infectados Brasil'!$M$14</f>
        <v>0.10504061941512281</v>
      </c>
      <c r="J2316" s="4">
        <v>1</v>
      </c>
    </row>
    <row r="2317" spans="1:10" x14ac:dyDescent="0.25">
      <c r="A2317" s="8">
        <f>A2316+'Infectados Brasil'!$M$12</f>
        <v>44001.750000006738</v>
      </c>
      <c r="B2317" s="7">
        <f>B2316+'Infectados Brasil'!$M$12</f>
        <v>115.74999999999557</v>
      </c>
      <c r="C2317" s="9">
        <f>C2316+(F2316*'Infectados Brasil'!$M$12)</f>
        <v>5908725.8533513788</v>
      </c>
      <c r="D2317" s="23">
        <f>D2316+(G2316*'Infectados Brasil'!$M$12)</f>
        <v>3639244.2668468943</v>
      </c>
      <c r="E2317" s="23">
        <f>E2316+(H2316*'Infectados Brasil'!$M$12)</f>
        <v>200452030.87980232</v>
      </c>
      <c r="F2317" s="23">
        <f>-('Infectados Brasil'!$M$9*C2317*(D2317/$M$1))</f>
        <v>-38214.430110866728</v>
      </c>
      <c r="G2317" s="23">
        <f>('Infectados Brasil'!$M$9*C2317*(D2317/$M$1))-('Infectados Brasil'!$M$10*D2317)</f>
        <v>-325709.99657382275</v>
      </c>
      <c r="H2317" s="23">
        <f>('Infectados Brasil'!$M$10*D2317)</f>
        <v>363924.42668468948</v>
      </c>
      <c r="I2317" s="27">
        <f>(C2317/$M$1)*'Infectados Brasil'!$M$14</f>
        <v>0.10500649945098736</v>
      </c>
      <c r="J2317" s="4">
        <v>1</v>
      </c>
    </row>
    <row r="2318" spans="1:10" x14ac:dyDescent="0.25">
      <c r="A2318" s="8">
        <f>A2317+'Infectados Brasil'!$M$12</f>
        <v>44001.80000000674</v>
      </c>
      <c r="B2318" s="7">
        <f>B2317+'Infectados Brasil'!$M$12</f>
        <v>115.79999999999556</v>
      </c>
      <c r="C2318" s="9">
        <f>C2317+(F2317*'Infectados Brasil'!$M$12)</f>
        <v>5906815.1318458356</v>
      </c>
      <c r="D2318" s="23">
        <f>D2317+(G2317*'Infectados Brasil'!$M$12)</f>
        <v>3622958.7670182032</v>
      </c>
      <c r="E2318" s="23">
        <f>E2317+(H2317*'Infectados Brasil'!$M$12)</f>
        <v>200470227.10113657</v>
      </c>
      <c r="F2318" s="23">
        <f>-('Infectados Brasil'!$M$9*C2318*(D2318/$M$1))</f>
        <v>-38031.119568347647</v>
      </c>
      <c r="G2318" s="23">
        <f>('Infectados Brasil'!$M$9*C2318*(D2318/$M$1))-('Infectados Brasil'!$M$10*D2318)</f>
        <v>-324264.75713347271</v>
      </c>
      <c r="H2318" s="23">
        <f>('Infectados Brasil'!$M$10*D2318)</f>
        <v>362295.87670182035</v>
      </c>
      <c r="I2318" s="27">
        <f>(C2318/$M$1)*'Infectados Brasil'!$M$14</f>
        <v>0.10497254320023171</v>
      </c>
      <c r="J2318" s="4">
        <v>1</v>
      </c>
    </row>
    <row r="2319" spans="1:10" x14ac:dyDescent="0.25">
      <c r="A2319" s="8">
        <f>A2318+'Infectados Brasil'!$M$12</f>
        <v>44001.850000006743</v>
      </c>
      <c r="B2319" s="7">
        <f>B2318+'Infectados Brasil'!$M$12</f>
        <v>115.84999999999556</v>
      </c>
      <c r="C2319" s="9">
        <f>C2318+(F2318*'Infectados Brasil'!$M$12)</f>
        <v>5904913.5758674182</v>
      </c>
      <c r="D2319" s="23">
        <f>D2318+(G2318*'Infectados Brasil'!$M$12)</f>
        <v>3606745.5291615296</v>
      </c>
      <c r="E2319" s="23">
        <f>E2318+(H2318*'Infectados Brasil'!$M$12)</f>
        <v>200488341.89497167</v>
      </c>
      <c r="F2319" s="23">
        <f>-('Infectados Brasil'!$M$9*C2319*(D2319/$M$1))</f>
        <v>-37848.736679953166</v>
      </c>
      <c r="G2319" s="23">
        <f>('Infectados Brasil'!$M$9*C2319*(D2319/$M$1))-('Infectados Brasil'!$M$10*D2319)</f>
        <v>-322825.81623619981</v>
      </c>
      <c r="H2319" s="23">
        <f>('Infectados Brasil'!$M$10*D2319)</f>
        <v>360674.55291615298</v>
      </c>
      <c r="I2319" s="27">
        <f>(C2319/$M$1)*'Infectados Brasil'!$M$14</f>
        <v>0.10493874983398668</v>
      </c>
      <c r="J2319" s="4">
        <v>1</v>
      </c>
    </row>
    <row r="2320" spans="1:10" x14ac:dyDescent="0.25">
      <c r="A2320" s="8">
        <f>A2319+'Infectados Brasil'!$M$12</f>
        <v>44001.900000006746</v>
      </c>
      <c r="B2320" s="7">
        <f>B2319+'Infectados Brasil'!$M$12</f>
        <v>115.89999999999556</v>
      </c>
      <c r="C2320" s="9">
        <f>C2319+(F2319*'Infectados Brasil'!$M$12)</f>
        <v>5903021.1390334209</v>
      </c>
      <c r="D2320" s="23">
        <f>D2319+(G2319*'Infectados Brasil'!$M$12)</f>
        <v>3590604.2383497194</v>
      </c>
      <c r="E2320" s="23">
        <f>E2319+(H2319*'Infectados Brasil'!$M$12)</f>
        <v>200506375.62261748</v>
      </c>
      <c r="F2320" s="23">
        <f>-('Infectados Brasil'!$M$9*C2320*(D2320/$M$1))</f>
        <v>-37667.27632110921</v>
      </c>
      <c r="G2320" s="23">
        <f>('Infectados Brasil'!$M$9*C2320*(D2320/$M$1))-('Infectados Brasil'!$M$10*D2320)</f>
        <v>-321393.14751386276</v>
      </c>
      <c r="H2320" s="23">
        <f>('Infectados Brasil'!$M$10*D2320)</f>
        <v>359060.42383497197</v>
      </c>
      <c r="I2320" s="27">
        <f>(C2320/$M$1)*'Infectados Brasil'!$M$14</f>
        <v>0.10490511852796536</v>
      </c>
      <c r="J2320" s="4">
        <v>1</v>
      </c>
    </row>
    <row r="2321" spans="1:10" x14ac:dyDescent="0.25">
      <c r="A2321" s="8">
        <f>A2320+'Infectados Brasil'!$M$12</f>
        <v>44001.950000006749</v>
      </c>
      <c r="B2321" s="7">
        <f>B2320+'Infectados Brasil'!$M$12</f>
        <v>115.94999999999555</v>
      </c>
      <c r="C2321" s="9">
        <f>C2320+(F2320*'Infectados Brasil'!$M$12)</f>
        <v>5901137.7752173655</v>
      </c>
      <c r="D2321" s="23">
        <f>D2320+(G2320*'Infectados Brasil'!$M$12)</f>
        <v>3574534.5809740261</v>
      </c>
      <c r="E2321" s="23">
        <f>E2320+(H2320*'Infectados Brasil'!$M$12)</f>
        <v>200524328.64380923</v>
      </c>
      <c r="F2321" s="23">
        <f>-('Infectados Brasil'!$M$9*C2321*(D2321/$M$1))</f>
        <v>-37486.7333992723</v>
      </c>
      <c r="G2321" s="23">
        <f>('Infectados Brasil'!$M$9*C2321*(D2321/$M$1))-('Infectados Brasil'!$M$10*D2321)</f>
        <v>-319966.72469813033</v>
      </c>
      <c r="H2321" s="23">
        <f>('Infectados Brasil'!$M$10*D2321)</f>
        <v>357453.45809740265</v>
      </c>
      <c r="I2321" s="27">
        <f>(C2321/$M$1)*'Infectados Brasil'!$M$14</f>
        <v>0.10487164846243431</v>
      </c>
      <c r="J2321" s="4">
        <v>1</v>
      </c>
    </row>
    <row r="2322" spans="1:10" x14ac:dyDescent="0.25">
      <c r="A2322" s="8">
        <f>A2321+'Infectados Brasil'!$M$12</f>
        <v>44002.000000006752</v>
      </c>
      <c r="B2322" s="7">
        <f>B2321+'Infectados Brasil'!$M$12</f>
        <v>115.99999999999555</v>
      </c>
      <c r="C2322" s="9">
        <f>C2321+(F2321*'Infectados Brasil'!$M$12)</f>
        <v>5899263.4385474017</v>
      </c>
      <c r="D2322" s="23">
        <f>D2321+(G2321*'Infectados Brasil'!$M$12)</f>
        <v>3558536.2447391194</v>
      </c>
      <c r="E2322" s="23">
        <f>E2321+(H2321*'Infectados Brasil'!$M$12)</f>
        <v>200542201.31671411</v>
      </c>
      <c r="F2322" s="23">
        <f>-('Infectados Brasil'!$M$9*C2322*(D2322/$M$1))</f>
        <v>-37307.102853698656</v>
      </c>
      <c r="G2322" s="23">
        <f>('Infectados Brasil'!$M$9*C2322*(D2322/$M$1))-('Infectados Brasil'!$M$10*D2322)</f>
        <v>-318546.52162021329</v>
      </c>
      <c r="H2322" s="23">
        <f>('Infectados Brasil'!$M$10*D2322)</f>
        <v>355853.62447391194</v>
      </c>
      <c r="I2322" s="27">
        <f>(C2322/$M$1)*'Infectados Brasil'!$M$14</f>
        <v>0.10483833882218524</v>
      </c>
      <c r="J2322" s="4">
        <v>1</v>
      </c>
    </row>
    <row r="2323" spans="1:10" x14ac:dyDescent="0.25">
      <c r="A2323" s="8">
        <f>A2322+'Infectados Brasil'!$M$12</f>
        <v>44002.050000006755</v>
      </c>
      <c r="B2323" s="7">
        <f>B2322+'Infectados Brasil'!$M$12</f>
        <v>116.04999999999555</v>
      </c>
      <c r="C2323" s="9">
        <f>C2322+(F2322*'Infectados Brasil'!$M$12)</f>
        <v>5897398.083404717</v>
      </c>
      <c r="D2323" s="23">
        <f>D2322+(G2322*'Infectados Brasil'!$M$12)</f>
        <v>3542608.9186581089</v>
      </c>
      <c r="E2323" s="23">
        <f>E2322+(H2322*'Infectados Brasil'!$M$12)</f>
        <v>200559993.9979378</v>
      </c>
      <c r="F2323" s="23">
        <f>-('Infectados Brasil'!$M$9*C2323*(D2323/$M$1))</f>
        <v>-37128.379655215147</v>
      </c>
      <c r="G2323" s="23">
        <f>('Infectados Brasil'!$M$9*C2323*(D2323/$M$1))-('Infectados Brasil'!$M$10*D2323)</f>
        <v>-317132.51221059577</v>
      </c>
      <c r="H2323" s="23">
        <f>('Infectados Brasil'!$M$10*D2323)</f>
        <v>354260.8918658109</v>
      </c>
      <c r="I2323" s="27">
        <f>(C2323/$M$1)*'Infectados Brasil'!$M$14</f>
        <v>0.10480518879650667</v>
      </c>
      <c r="J2323" s="4">
        <v>1</v>
      </c>
    </row>
    <row r="2324" spans="1:10" x14ac:dyDescent="0.25">
      <c r="A2324" s="8">
        <f>A2323+'Infectados Brasil'!$M$12</f>
        <v>44002.100000006758</v>
      </c>
      <c r="B2324" s="7">
        <f>B2323+'Infectados Brasil'!$M$12</f>
        <v>116.09999999999555</v>
      </c>
      <c r="C2324" s="9">
        <f>C2323+(F2323*'Infectados Brasil'!$M$12)</f>
        <v>5895541.6644219561</v>
      </c>
      <c r="D2324" s="23">
        <f>D2323+(G2323*'Infectados Brasil'!$M$12)</f>
        <v>3526752.293047579</v>
      </c>
      <c r="E2324" s="23">
        <f>E2323+(H2323*'Infectados Brasil'!$M$12)</f>
        <v>200577707.0425311</v>
      </c>
      <c r="F2324" s="23">
        <f>-('Infectados Brasil'!$M$9*C2324*(D2324/$M$1))</f>
        <v>-36950.558805992208</v>
      </c>
      <c r="G2324" s="23">
        <f>('Infectados Brasil'!$M$9*C2324*(D2324/$M$1))-('Infectados Brasil'!$M$10*D2324)</f>
        <v>-315724.67049876571</v>
      </c>
      <c r="H2324" s="23">
        <f>('Infectados Brasil'!$M$10*D2324)</f>
        <v>352675.2293047579</v>
      </c>
      <c r="I2324" s="27">
        <f>(C2324/$M$1)*'Infectados Brasil'!$M$14</f>
        <v>0.1047721975791559</v>
      </c>
      <c r="J2324" s="4">
        <v>1</v>
      </c>
    </row>
    <row r="2325" spans="1:10" x14ac:dyDescent="0.25">
      <c r="A2325" s="8">
        <f>A2324+'Infectados Brasil'!$M$12</f>
        <v>44002.150000006761</v>
      </c>
      <c r="B2325" s="7">
        <f>B2324+'Infectados Brasil'!$M$12</f>
        <v>116.14999999999554</v>
      </c>
      <c r="C2325" s="9">
        <f>C2324+(F2324*'Infectados Brasil'!$M$12)</f>
        <v>5893694.1364816567</v>
      </c>
      <c r="D2325" s="23">
        <f>D2324+(G2324*'Infectados Brasil'!$M$12)</f>
        <v>3510966.0595226409</v>
      </c>
      <c r="E2325" s="23">
        <f>E2324+(H2324*'Infectados Brasil'!$M$12)</f>
        <v>200595340.80399635</v>
      </c>
      <c r="F2325" s="23">
        <f>-('Infectados Brasil'!$M$9*C2325*(D2325/$M$1))</f>
        <v>-36773.635339318578</v>
      </c>
      <c r="G2325" s="23">
        <f>('Infectados Brasil'!$M$9*C2325*(D2325/$M$1))-('Infectados Brasil'!$M$10*D2325)</f>
        <v>-314322.9706129455</v>
      </c>
      <c r="H2325" s="23">
        <f>('Infectados Brasil'!$M$10*D2325)</f>
        <v>351096.6059522641</v>
      </c>
      <c r="I2325" s="27">
        <f>(C2325/$M$1)*'Infectados Brasil'!$M$14</f>
        <v>0.10473936436833116</v>
      </c>
      <c r="J2325" s="4">
        <v>1</v>
      </c>
    </row>
    <row r="2326" spans="1:10" x14ac:dyDescent="0.25">
      <c r="A2326" s="8">
        <f>A2325+'Infectados Brasil'!$M$12</f>
        <v>44002.200000006764</v>
      </c>
      <c r="B2326" s="7">
        <f>B2325+'Infectados Brasil'!$M$12</f>
        <v>116.19999999999554</v>
      </c>
      <c r="C2326" s="9">
        <f>C2325+(F2325*'Infectados Brasil'!$M$12)</f>
        <v>5891855.4547146903</v>
      </c>
      <c r="D2326" s="23">
        <f>D2325+(G2325*'Infectados Brasil'!$M$12)</f>
        <v>3495249.9109919937</v>
      </c>
      <c r="E2326" s="23">
        <f>E2325+(H2325*'Infectados Brasil'!$M$12)</f>
        <v>200612895.63429397</v>
      </c>
      <c r="F2326" s="23">
        <f>-('Infectados Brasil'!$M$9*C2326*(D2326/$M$1))</f>
        <v>-36597.604319377861</v>
      </c>
      <c r="G2326" s="23">
        <f>('Infectados Brasil'!$M$9*C2326*(D2326/$M$1))-('Infectados Brasil'!$M$10*D2326)</f>
        <v>-312927.38677982154</v>
      </c>
      <c r="H2326" s="23">
        <f>('Infectados Brasil'!$M$10*D2326)</f>
        <v>349524.9910991994</v>
      </c>
      <c r="I2326" s="27">
        <f>(C2326/$M$1)*'Infectados Brasil'!$M$14</f>
        <v>0.10470668836664392</v>
      </c>
      <c r="J2326" s="4">
        <v>1</v>
      </c>
    </row>
    <row r="2327" spans="1:10" x14ac:dyDescent="0.25">
      <c r="A2327" s="8">
        <f>A2326+'Infectados Brasil'!$M$12</f>
        <v>44002.250000006767</v>
      </c>
      <c r="B2327" s="7">
        <f>B2326+'Infectados Brasil'!$M$12</f>
        <v>116.24999999999554</v>
      </c>
      <c r="C2327" s="9">
        <f>C2326+(F2326*'Infectados Brasil'!$M$12)</f>
        <v>5890025.5744987214</v>
      </c>
      <c r="D2327" s="23">
        <f>D2326+(G2326*'Infectados Brasil'!$M$12)</f>
        <v>3479603.5416530026</v>
      </c>
      <c r="E2327" s="23">
        <f>E2326+(H2326*'Infectados Brasil'!$M$12)</f>
        <v>200630371.88384894</v>
      </c>
      <c r="F2327" s="23">
        <f>-('Infectados Brasil'!$M$9*C2327*(D2327/$M$1))</f>
        <v>-36422.46084102703</v>
      </c>
      <c r="G2327" s="23">
        <f>('Infectados Brasil'!$M$9*C2327*(D2327/$M$1))-('Infectados Brasil'!$M$10*D2327)</f>
        <v>-311537.89332427323</v>
      </c>
      <c r="H2327" s="23">
        <f>('Infectados Brasil'!$M$10*D2327)</f>
        <v>347960.35416530026</v>
      </c>
      <c r="I2327" s="27">
        <f>(C2327/$M$1)*'Infectados Brasil'!$M$14</f>
        <v>0.10467416878109155</v>
      </c>
      <c r="J2327" s="4">
        <v>1</v>
      </c>
    </row>
    <row r="2328" spans="1:10" x14ac:dyDescent="0.25">
      <c r="A2328" s="8">
        <f>A2327+'Infectados Brasil'!$M$12</f>
        <v>44002.30000000677</v>
      </c>
      <c r="B2328" s="7">
        <f>B2327+'Infectados Brasil'!$M$12</f>
        <v>116.29999999999553</v>
      </c>
      <c r="C2328" s="9">
        <f>C2327+(F2327*'Infectados Brasil'!$M$12)</f>
        <v>5888204.4514566697</v>
      </c>
      <c r="D2328" s="23">
        <f>D2327+(G2327*'Infectados Brasil'!$M$12)</f>
        <v>3464026.6469867891</v>
      </c>
      <c r="E2328" s="23">
        <f>E2327+(H2327*'Infectados Brasil'!$M$12)</f>
        <v>200647769.90155721</v>
      </c>
      <c r="F2328" s="23">
        <f>-('Infectados Brasil'!$M$9*C2328*(D2328/$M$1))</f>
        <v>-36248.200029576641</v>
      </c>
      <c r="G2328" s="23">
        <f>('Infectados Brasil'!$M$9*C2328*(D2328/$M$1))-('Infectados Brasil'!$M$10*D2328)</f>
        <v>-310154.46466910228</v>
      </c>
      <c r="H2328" s="23">
        <f>('Infectados Brasil'!$M$10*D2328)</f>
        <v>346402.66469867894</v>
      </c>
      <c r="I2328" s="27">
        <f>(C2328/$M$1)*'Infectados Brasil'!$M$14</f>
        <v>0.10464180482302995</v>
      </c>
      <c r="J2328" s="4">
        <v>1</v>
      </c>
    </row>
    <row r="2329" spans="1:10" x14ac:dyDescent="0.25">
      <c r="A2329" s="8">
        <f>A2328+'Infectados Brasil'!$M$12</f>
        <v>44002.350000006772</v>
      </c>
      <c r="B2329" s="7">
        <f>B2328+'Infectados Brasil'!$M$12</f>
        <v>116.34999999999553</v>
      </c>
      <c r="C2329" s="9">
        <f>C2328+(F2328*'Infectados Brasil'!$M$12)</f>
        <v>5886392.0414551906</v>
      </c>
      <c r="D2329" s="23">
        <f>D2328+(G2328*'Infectados Brasil'!$M$12)</f>
        <v>3448518.9237533337</v>
      </c>
      <c r="E2329" s="23">
        <f>E2328+(H2328*'Infectados Brasil'!$M$12)</f>
        <v>200665090.03479216</v>
      </c>
      <c r="F2329" s="23">
        <f>-('Infectados Brasil'!$M$9*C2329*(D2329/$M$1))</f>
        <v>-36074.817040572882</v>
      </c>
      <c r="G2329" s="23">
        <f>('Infectados Brasil'!$M$9*C2329*(D2329/$M$1))-('Infectados Brasil'!$M$10*D2329)</f>
        <v>-308777.07533476054</v>
      </c>
      <c r="H2329" s="23">
        <f>('Infectados Brasil'!$M$10*D2329)</f>
        <v>344851.89237533341</v>
      </c>
      <c r="I2329" s="27">
        <f>(C2329/$M$1)*'Infectados Brasil'!$M$14</f>
        <v>0.10460959570814653</v>
      </c>
      <c r="J2329" s="4">
        <v>1</v>
      </c>
    </row>
    <row r="2330" spans="1:10" x14ac:dyDescent="0.25">
      <c r="A2330" s="8">
        <f>A2329+'Infectados Brasil'!$M$12</f>
        <v>44002.400000006775</v>
      </c>
      <c r="B2330" s="7">
        <f>B2329+'Infectados Brasil'!$M$12</f>
        <v>116.39999999999553</v>
      </c>
      <c r="C2330" s="9">
        <f>C2329+(F2329*'Infectados Brasil'!$M$12)</f>
        <v>5884588.3006031616</v>
      </c>
      <c r="D2330" s="23">
        <f>D2329+(G2329*'Infectados Brasil'!$M$12)</f>
        <v>3433080.0699865958</v>
      </c>
      <c r="E2330" s="23">
        <f>E2329+(H2329*'Infectados Brasil'!$M$12)</f>
        <v>200682332.62941092</v>
      </c>
      <c r="F2330" s="23">
        <f>-('Infectados Brasil'!$M$9*C2330*(D2330/$M$1))</f>
        <v>-35902.307059581421</v>
      </c>
      <c r="G2330" s="23">
        <f>('Infectados Brasil'!$M$9*C2330*(D2330/$M$1))-('Infectados Brasil'!$M$10*D2330)</f>
        <v>-307405.69993907819</v>
      </c>
      <c r="H2330" s="23">
        <f>('Infectados Brasil'!$M$10*D2330)</f>
        <v>343308.00699865958</v>
      </c>
      <c r="I2330" s="27">
        <f>(C2330/$M$1)*'Infectados Brasil'!$M$14</f>
        <v>0.10457754065643332</v>
      </c>
      <c r="J2330" s="4">
        <v>1</v>
      </c>
    </row>
    <row r="2331" spans="1:10" x14ac:dyDescent="0.25">
      <c r="A2331" s="8">
        <f>A2330+'Infectados Brasil'!$M$12</f>
        <v>44002.450000006778</v>
      </c>
      <c r="B2331" s="7">
        <f>B2330+'Infectados Brasil'!$M$12</f>
        <v>116.44999999999553</v>
      </c>
      <c r="C2331" s="9">
        <f>C2330+(F2330*'Infectados Brasil'!$M$12)</f>
        <v>5882793.1852501826</v>
      </c>
      <c r="D2331" s="23">
        <f>D2330+(G2330*'Infectados Brasil'!$M$12)</f>
        <v>3417709.784989642</v>
      </c>
      <c r="E2331" s="23">
        <f>E2330+(H2330*'Infectados Brasil'!$M$12)</f>
        <v>200699498.02976087</v>
      </c>
      <c r="F2331" s="23">
        <f>-('Infectados Brasil'!$M$9*C2331*(D2331/$M$1))</f>
        <v>-35730.665301973022</v>
      </c>
      <c r="G2331" s="23">
        <f>('Infectados Brasil'!$M$9*C2331*(D2331/$M$1))-('Infectados Brasil'!$M$10*D2331)</f>
        <v>-306040.31319699122</v>
      </c>
      <c r="H2331" s="23">
        <f>('Infectados Brasil'!$M$10*D2331)</f>
        <v>341770.97849896422</v>
      </c>
      <c r="I2331" s="27">
        <f>(C2331/$M$1)*'Infectados Brasil'!$M$14</f>
        <v>0.10454563889216038</v>
      </c>
      <c r="J2331" s="4">
        <v>1</v>
      </c>
    </row>
    <row r="2332" spans="1:10" x14ac:dyDescent="0.25">
      <c r="A2332" s="8">
        <f>A2331+'Infectados Brasil'!$M$12</f>
        <v>44002.500000006781</v>
      </c>
      <c r="B2332" s="7">
        <f>B2331+'Infectados Brasil'!$M$12</f>
        <v>116.49999999999552</v>
      </c>
      <c r="C2332" s="9">
        <f>C2331+(F2331*'Infectados Brasil'!$M$12)</f>
        <v>5881006.6519850837</v>
      </c>
      <c r="D2332" s="23">
        <f>D2331+(G2331*'Infectados Brasil'!$M$12)</f>
        <v>3402407.7693297924</v>
      </c>
      <c r="E2332" s="23">
        <f>E2331+(H2331*'Infectados Brasil'!$M$12)</f>
        <v>200716586.57868582</v>
      </c>
      <c r="F2332" s="23">
        <f>-('Infectados Brasil'!$M$9*C2332*(D2332/$M$1))</f>
        <v>-35559.887012710904</v>
      </c>
      <c r="G2332" s="23">
        <f>('Infectados Brasil'!$M$9*C2332*(D2332/$M$1))-('Infectados Brasil'!$M$10*D2332)</f>
        <v>-304680.88992026832</v>
      </c>
      <c r="H2332" s="23">
        <f>('Infectados Brasil'!$M$10*D2332)</f>
        <v>340240.77693297924</v>
      </c>
      <c r="I2332" s="27">
        <f>(C2332/$M$1)*'Infectados Brasil'!$M$14</f>
        <v>0.10451388964384919</v>
      </c>
      <c r="J2332" s="4">
        <v>1</v>
      </c>
    </row>
    <row r="2333" spans="1:10" x14ac:dyDescent="0.25">
      <c r="A2333" s="8">
        <f>A2332+'Infectados Brasil'!$M$12</f>
        <v>44002.550000006784</v>
      </c>
      <c r="B2333" s="7">
        <f>B2332+'Infectados Brasil'!$M$12</f>
        <v>116.54999999999552</v>
      </c>
      <c r="C2333" s="9">
        <f>C2332+(F2332*'Infectados Brasil'!$M$12)</f>
        <v>5879228.6576344483</v>
      </c>
      <c r="D2333" s="23">
        <f>D2332+(G2332*'Infectados Brasil'!$M$12)</f>
        <v>3387173.724833779</v>
      </c>
      <c r="E2333" s="23">
        <f>E2332+(H2332*'Infectados Brasil'!$M$12)</f>
        <v>200733598.61753246</v>
      </c>
      <c r="F2333" s="23">
        <f>-('Infectados Brasil'!$M$9*C2333*(D2333/$M$1))</f>
        <v>-35389.967466139839</v>
      </c>
      <c r="G2333" s="23">
        <f>('Infectados Brasil'!$M$9*C2333*(D2333/$M$1))-('Infectados Brasil'!$M$10*D2333)</f>
        <v>-303327.40501723811</v>
      </c>
      <c r="H2333" s="23">
        <f>('Infectados Brasil'!$M$10*D2333)</f>
        <v>338717.37248337793</v>
      </c>
      <c r="I2333" s="27">
        <f>(C2333/$M$1)*'Infectados Brasil'!$M$14</f>
        <v>0.10448229214424647</v>
      </c>
      <c r="J2333" s="4">
        <v>1</v>
      </c>
    </row>
    <row r="2334" spans="1:10" x14ac:dyDescent="0.25">
      <c r="A2334" s="8">
        <f>A2333+'Infectados Brasil'!$M$12</f>
        <v>44002.600000006787</v>
      </c>
      <c r="B2334" s="7">
        <f>B2333+'Infectados Brasil'!$M$12</f>
        <v>116.59999999999552</v>
      </c>
      <c r="C2334" s="9">
        <f>C2333+(F2333*'Infectados Brasil'!$M$12)</f>
        <v>5877459.159261141</v>
      </c>
      <c r="D2334" s="23">
        <f>D2333+(G2333*'Infectados Brasil'!$M$12)</f>
        <v>3372007.3545829169</v>
      </c>
      <c r="E2334" s="23">
        <f>E2333+(H2333*'Infectados Brasil'!$M$12)</f>
        <v>200750534.48615664</v>
      </c>
      <c r="F2334" s="23">
        <f>-('Infectados Brasil'!$M$9*C2334*(D2334/$M$1))</f>
        <v>-35220.901965776975</v>
      </c>
      <c r="G2334" s="23">
        <f>('Infectados Brasil'!$M$9*C2334*(D2334/$M$1))-('Infectados Brasil'!$M$10*D2334)</f>
        <v>-301979.83349251474</v>
      </c>
      <c r="H2334" s="23">
        <f>('Infectados Brasil'!$M$10*D2334)</f>
        <v>337200.73545829172</v>
      </c>
      <c r="I2334" s="27">
        <f>(C2334/$M$1)*'Infectados Brasil'!$M$14</f>
        <v>0.10445084563029798</v>
      </c>
      <c r="J2334" s="4">
        <v>1</v>
      </c>
    </row>
    <row r="2335" spans="1:10" x14ac:dyDescent="0.25">
      <c r="A2335" s="8">
        <f>A2334+'Infectados Brasil'!$M$12</f>
        <v>44002.65000000679</v>
      </c>
      <c r="B2335" s="7">
        <f>B2334+'Infectados Brasil'!$M$12</f>
        <v>116.64999999999552</v>
      </c>
      <c r="C2335" s="9">
        <f>C2334+(F2334*'Infectados Brasil'!$M$12)</f>
        <v>5875698.1141628521</v>
      </c>
      <c r="D2335" s="23">
        <f>D2334+(G2334*'Infectados Brasil'!$M$12)</f>
        <v>3356908.3629082912</v>
      </c>
      <c r="E2335" s="23">
        <f>E2334+(H2334*'Infectados Brasil'!$M$12)</f>
        <v>200767394.52292955</v>
      </c>
      <c r="F2335" s="23">
        <f>-('Infectados Brasil'!$M$9*C2335*(D2335/$M$1))</f>
        <v>-35052.685844104344</v>
      </c>
      <c r="G2335" s="23">
        <f>('Infectados Brasil'!$M$9*C2335*(D2335/$M$1))-('Infectados Brasil'!$M$10*D2335)</f>
        <v>-300638.15044672479</v>
      </c>
      <c r="H2335" s="23">
        <f>('Infectados Brasil'!$M$10*D2335)</f>
        <v>335690.83629082912</v>
      </c>
      <c r="I2335" s="27">
        <f>(C2335/$M$1)*'Infectados Brasil'!$M$14</f>
        <v>0.10441954934312268</v>
      </c>
      <c r="J2335" s="4">
        <v>1</v>
      </c>
    </row>
    <row r="2336" spans="1:10" x14ac:dyDescent="0.25">
      <c r="A2336" s="8">
        <f>A2335+'Infectados Brasil'!$M$12</f>
        <v>44002.700000006793</v>
      </c>
      <c r="B2336" s="7">
        <f>B2335+'Infectados Brasil'!$M$12</f>
        <v>116.69999999999551</v>
      </c>
      <c r="C2336" s="9">
        <f>C2335+(F2335*'Infectados Brasil'!$M$12)</f>
        <v>5873945.4798706472</v>
      </c>
      <c r="D2336" s="23">
        <f>D2335+(G2335*'Infectados Brasil'!$M$12)</f>
        <v>3341876.4553859551</v>
      </c>
      <c r="E2336" s="23">
        <f>E2335+(H2335*'Infectados Brasil'!$M$12)</f>
        <v>200784179.06474409</v>
      </c>
      <c r="F2336" s="23">
        <f>-('Infectados Brasil'!$M$9*C2336*(D2336/$M$1))</f>
        <v>-34885.314462363116</v>
      </c>
      <c r="G2336" s="23">
        <f>('Infectados Brasil'!$M$9*C2336*(D2336/$M$1))-('Infectados Brasil'!$M$10*D2336)</f>
        <v>-299302.33107623237</v>
      </c>
      <c r="H2336" s="23">
        <f>('Infectados Brasil'!$M$10*D2336)</f>
        <v>334187.64553859551</v>
      </c>
      <c r="I2336" s="27">
        <f>(C2336/$M$1)*'Infectados Brasil'!$M$14</f>
        <v>0.10438840252798692</v>
      </c>
      <c r="J2336" s="4">
        <v>1</v>
      </c>
    </row>
    <row r="2337" spans="1:10" x14ac:dyDescent="0.25">
      <c r="A2337" s="8">
        <f>A2336+'Infectados Brasil'!$M$12</f>
        <v>44002.750000006796</v>
      </c>
      <c r="B2337" s="7">
        <f>B2336+'Infectados Brasil'!$M$12</f>
        <v>116.74999999999551</v>
      </c>
      <c r="C2337" s="9">
        <f>C2336+(F2336*'Infectados Brasil'!$M$12)</f>
        <v>5872201.2141475286</v>
      </c>
      <c r="D2337" s="23">
        <f>D2336+(G2336*'Infectados Brasil'!$M$12)</f>
        <v>3326911.3388321432</v>
      </c>
      <c r="E2337" s="23">
        <f>E2336+(H2336*'Infectados Brasil'!$M$12)</f>
        <v>200800888.44702101</v>
      </c>
      <c r="F2337" s="23">
        <f>-('Infectados Brasil'!$M$9*C2337*(D2337/$M$1))</f>
        <v>-34718.783210349437</v>
      </c>
      <c r="G2337" s="23">
        <f>('Infectados Brasil'!$M$9*C2337*(D2337/$M$1))-('Infectados Brasil'!$M$10*D2337)</f>
        <v>-297972.35067286488</v>
      </c>
      <c r="H2337" s="23">
        <f>('Infectados Brasil'!$M$10*D2337)</f>
        <v>332691.13388321432</v>
      </c>
      <c r="I2337" s="27">
        <f>(C2337/$M$1)*'Infectados Brasil'!$M$14</f>
        <v>0.10435740443427893</v>
      </c>
      <c r="J2337" s="4">
        <v>1</v>
      </c>
    </row>
    <row r="2338" spans="1:10" x14ac:dyDescent="0.25">
      <c r="A2338" s="8">
        <f>A2337+'Infectados Brasil'!$M$12</f>
        <v>44002.800000006799</v>
      </c>
      <c r="B2338" s="7">
        <f>B2337+'Infectados Brasil'!$M$12</f>
        <v>116.79999999999551</v>
      </c>
      <c r="C2338" s="9">
        <f>C2337+(F2337*'Infectados Brasil'!$M$12)</f>
        <v>5870465.2749870112</v>
      </c>
      <c r="D2338" s="23">
        <f>D2337+(G2337*'Infectados Brasil'!$M$12)</f>
        <v>3312012.7212985</v>
      </c>
      <c r="E2338" s="23">
        <f>E2337+(H2337*'Infectados Brasil'!$M$12)</f>
        <v>200817523.00371516</v>
      </c>
      <c r="F2338" s="23">
        <f>-('Infectados Brasil'!$M$9*C2338*(D2338/$M$1))</f>
        <v>-34553.08750621201</v>
      </c>
      <c r="G2338" s="23">
        <f>('Infectados Brasil'!$M$9*C2338*(D2338/$M$1))-('Infectados Brasil'!$M$10*D2338)</f>
        <v>-296648.18462363799</v>
      </c>
      <c r="H2338" s="23">
        <f>('Infectados Brasil'!$M$10*D2338)</f>
        <v>331201.27212985</v>
      </c>
      <c r="I2338" s="27">
        <f>(C2338/$M$1)*'Infectados Brasil'!$M$14</f>
        <v>0.10432655431548345</v>
      </c>
      <c r="J2338" s="4">
        <v>1</v>
      </c>
    </row>
    <row r="2339" spans="1:10" x14ac:dyDescent="0.25">
      <c r="A2339" s="8">
        <f>A2338+'Infectados Brasil'!$M$12</f>
        <v>44002.850000006802</v>
      </c>
      <c r="B2339" s="7">
        <f>B2338+'Infectados Brasil'!$M$12</f>
        <v>116.8499999999955</v>
      </c>
      <c r="C2339" s="9">
        <f>C2338+(F2338*'Infectados Brasil'!$M$12)</f>
        <v>5868737.6206117002</v>
      </c>
      <c r="D2339" s="23">
        <f>D2338+(G2338*'Infectados Brasil'!$M$12)</f>
        <v>3297180.3120673182</v>
      </c>
      <c r="E2339" s="23">
        <f>E2338+(H2338*'Infectados Brasil'!$M$12)</f>
        <v>200834083.06732166</v>
      </c>
      <c r="F2339" s="23">
        <f>-('Infectados Brasil'!$M$9*C2339*(D2339/$M$1))</f>
        <v>-34388.222796251284</v>
      </c>
      <c r="G2339" s="23">
        <f>('Infectados Brasil'!$M$9*C2339*(D2339/$M$1))-('Infectados Brasil'!$M$10*D2339)</f>
        <v>-295329.80841048056</v>
      </c>
      <c r="H2339" s="23">
        <f>('Infectados Brasil'!$M$10*D2339)</f>
        <v>329718.03120673186</v>
      </c>
      <c r="I2339" s="27">
        <f>(C2339/$M$1)*'Infectados Brasil'!$M$14</f>
        <v>0.1042958514291565</v>
      </c>
      <c r="J2339" s="4">
        <v>1</v>
      </c>
    </row>
    <row r="2340" spans="1:10" x14ac:dyDescent="0.25">
      <c r="A2340" s="8">
        <f>A2339+'Infectados Brasil'!$M$12</f>
        <v>44002.900000006804</v>
      </c>
      <c r="B2340" s="7">
        <f>B2339+'Infectados Brasil'!$M$12</f>
        <v>116.8999999999955</v>
      </c>
      <c r="C2340" s="9">
        <f>C2339+(F2339*'Infectados Brasil'!$M$12)</f>
        <v>5867018.2094718879</v>
      </c>
      <c r="D2340" s="23">
        <f>D2339+(G2339*'Infectados Brasil'!$M$12)</f>
        <v>3282413.8216467942</v>
      </c>
      <c r="E2340" s="23">
        <f>E2339+(H2339*'Infectados Brasil'!$M$12)</f>
        <v>200850568.96888199</v>
      </c>
      <c r="F2340" s="23">
        <f>-('Infectados Brasil'!$M$9*C2340*(D2340/$M$1))</f>
        <v>-34224.184554720283</v>
      </c>
      <c r="G2340" s="23">
        <f>('Infectados Brasil'!$M$9*C2340*(D2340/$M$1))-('Infectados Brasil'!$M$10*D2340)</f>
        <v>-294017.19760995917</v>
      </c>
      <c r="H2340" s="23">
        <f>('Infectados Brasil'!$M$10*D2340)</f>
        <v>328241.38216467947</v>
      </c>
      <c r="I2340" s="27">
        <f>(C2340/$M$1)*'Infectados Brasil'!$M$14</f>
        <v>0.10426529503690041</v>
      </c>
      <c r="J2340" s="4">
        <v>1</v>
      </c>
    </row>
    <row r="2341" spans="1:10" x14ac:dyDescent="0.25">
      <c r="A2341" s="8">
        <f>A2340+'Infectados Brasil'!$M$12</f>
        <v>44002.950000006807</v>
      </c>
      <c r="B2341" s="7">
        <f>B2340+'Infectados Brasil'!$M$12</f>
        <v>116.9499999999955</v>
      </c>
      <c r="C2341" s="9">
        <f>C2340+(F2340*'Infectados Brasil'!$M$12)</f>
        <v>5865307.0002441518</v>
      </c>
      <c r="D2341" s="23">
        <f>D2340+(G2340*'Infectados Brasil'!$M$12)</f>
        <v>3267712.9617662961</v>
      </c>
      <c r="E2341" s="23">
        <f>E2340+(H2340*'Infectados Brasil'!$M$12)</f>
        <v>200866981.03799024</v>
      </c>
      <c r="F2341" s="23">
        <f>-('Infectados Brasil'!$M$9*C2341*(D2341/$M$1))</f>
        <v>-34060.968283626986</v>
      </c>
      <c r="G2341" s="23">
        <f>('Infectados Brasil'!$M$9*C2341*(D2341/$M$1))-('Infectados Brasil'!$M$10*D2341)</f>
        <v>-292710.3278930026</v>
      </c>
      <c r="H2341" s="23">
        <f>('Infectados Brasil'!$M$10*D2341)</f>
        <v>326771.29617662961</v>
      </c>
      <c r="I2341" s="27">
        <f>(C2341/$M$1)*'Infectados Brasil'!$M$14</f>
        <v>0.10423488440433892</v>
      </c>
      <c r="J2341" s="4">
        <v>1</v>
      </c>
    </row>
    <row r="2342" spans="1:10" x14ac:dyDescent="0.25">
      <c r="A2342" s="8">
        <f>A2341+'Infectados Brasil'!$M$12</f>
        <v>44003.00000000681</v>
      </c>
      <c r="B2342" s="7">
        <f>B2341+'Infectados Brasil'!$M$12</f>
        <v>116.9999999999955</v>
      </c>
      <c r="C2342" s="9">
        <f>C2341+(F2341*'Infectados Brasil'!$M$12)</f>
        <v>5863603.9518299708</v>
      </c>
      <c r="D2342" s="23">
        <f>D2341+(G2341*'Infectados Brasil'!$M$12)</f>
        <v>3253077.445371646</v>
      </c>
      <c r="E2342" s="23">
        <f>E2341+(H2341*'Infectados Brasil'!$M$12)</f>
        <v>200883319.60279909</v>
      </c>
      <c r="F2342" s="23">
        <f>-('Infectados Brasil'!$M$9*C2342*(D2342/$M$1))</f>
        <v>-33898.569512538452</v>
      </c>
      <c r="G2342" s="23">
        <f>('Infectados Brasil'!$M$9*C2342*(D2342/$M$1))-('Infectados Brasil'!$M$10*D2342)</f>
        <v>-291409.17502462619</v>
      </c>
      <c r="H2342" s="23">
        <f>('Infectados Brasil'!$M$10*D2342)</f>
        <v>325307.74453716463</v>
      </c>
      <c r="I2342" s="27">
        <f>(C2342/$M$1)*'Infectados Brasil'!$M$14</f>
        <v>0.10420461880109262</v>
      </c>
      <c r="J2342" s="4">
        <v>1</v>
      </c>
    </row>
    <row r="2343" spans="1:10" x14ac:dyDescent="0.25">
      <c r="A2343" s="8">
        <f>A2342+'Infectados Brasil'!$M$12</f>
        <v>44003.050000006813</v>
      </c>
      <c r="B2343" s="7">
        <f>B2342+'Infectados Brasil'!$M$12</f>
        <v>117.04999999999549</v>
      </c>
      <c r="C2343" s="9">
        <f>C2342+(F2342*'Infectados Brasil'!$M$12)</f>
        <v>5861909.0233543441</v>
      </c>
      <c r="D2343" s="23">
        <f>D2342+(G2342*'Infectados Brasil'!$M$12)</f>
        <v>3238506.9866204145</v>
      </c>
      <c r="E2343" s="23">
        <f>E2342+(H2342*'Infectados Brasil'!$M$12)</f>
        <v>200899584.99002594</v>
      </c>
      <c r="F2343" s="23">
        <f>-('Infectados Brasil'!$M$9*C2343*(D2343/$M$1))</f>
        <v>-33736.983798386384</v>
      </c>
      <c r="G2343" s="23">
        <f>('Infectados Brasil'!$M$9*C2343*(D2343/$M$1))-('Infectados Brasil'!$M$10*D2343)</f>
        <v>-290113.71486365504</v>
      </c>
      <c r="H2343" s="23">
        <f>('Infectados Brasil'!$M$10*D2343)</f>
        <v>323850.69866204145</v>
      </c>
      <c r="I2343" s="27">
        <f>(C2343/$M$1)*'Infectados Brasil'!$M$14</f>
        <v>0.10417449750075433</v>
      </c>
      <c r="J2343" s="4">
        <v>1</v>
      </c>
    </row>
    <row r="2344" spans="1:10" x14ac:dyDescent="0.25">
      <c r="A2344" s="8">
        <f>A2343+'Infectados Brasil'!$M$12</f>
        <v>44003.100000006816</v>
      </c>
      <c r="B2344" s="7">
        <f>B2343+'Infectados Brasil'!$M$12</f>
        <v>117.09999999999549</v>
      </c>
      <c r="C2344" s="9">
        <f>C2343+(F2343*'Infectados Brasil'!$M$12)</f>
        <v>5860222.1741644247</v>
      </c>
      <c r="D2344" s="23">
        <f>D2343+(G2343*'Infectados Brasil'!$M$12)</f>
        <v>3224001.3008772316</v>
      </c>
      <c r="E2344" s="23">
        <f>E2343+(H2343*'Infectados Brasil'!$M$12)</f>
        <v>200915777.52495903</v>
      </c>
      <c r="F2344" s="23">
        <f>-('Infectados Brasil'!$M$9*C2344*(D2344/$M$1))</f>
        <v>-33576.206725274307</v>
      </c>
      <c r="G2344" s="23">
        <f>('Infectados Brasil'!$M$9*C2344*(D2344/$M$1))-('Infectados Brasil'!$M$10*D2344)</f>
        <v>-288823.92336244887</v>
      </c>
      <c r="H2344" s="23">
        <f>('Infectados Brasil'!$M$10*D2344)</f>
        <v>322400.1300877232</v>
      </c>
      <c r="I2344" s="27">
        <f>(C2344/$M$1)*'Infectados Brasil'!$M$14</f>
        <v>0.10414451978086491</v>
      </c>
      <c r="J2344" s="4">
        <v>1</v>
      </c>
    </row>
    <row r="2345" spans="1:10" x14ac:dyDescent="0.25">
      <c r="A2345" s="8">
        <f>A2344+'Infectados Brasil'!$M$12</f>
        <v>44003.150000006819</v>
      </c>
      <c r="B2345" s="7">
        <f>B2344+'Infectados Brasil'!$M$12</f>
        <v>117.14999999999549</v>
      </c>
      <c r="C2345" s="9">
        <f>C2344+(F2344*'Infectados Brasil'!$M$12)</f>
        <v>5858543.3638281608</v>
      </c>
      <c r="D2345" s="23">
        <f>D2344+(G2344*'Infectados Brasil'!$M$12)</f>
        <v>3209560.1047091093</v>
      </c>
      <c r="E2345" s="23">
        <f>E2344+(H2344*'Infectados Brasil'!$M$12)</f>
        <v>200931897.53146341</v>
      </c>
      <c r="F2345" s="23">
        <f>-('Infectados Brasil'!$M$9*C2345*(D2345/$M$1))</f>
        <v>-33416.23390428636</v>
      </c>
      <c r="G2345" s="23">
        <f>('Infectados Brasil'!$M$9*C2345*(D2345/$M$1))-('Infectados Brasil'!$M$10*D2345)</f>
        <v>-287539.77656662458</v>
      </c>
      <c r="H2345" s="23">
        <f>('Infectados Brasil'!$M$10*D2345)</f>
        <v>320956.01047091093</v>
      </c>
      <c r="I2345" s="27">
        <f>(C2345/$M$1)*'Infectados Brasil'!$M$14</f>
        <v>0.10411468492288901</v>
      </c>
      <c r="J2345" s="4">
        <v>1</v>
      </c>
    </row>
    <row r="2346" spans="1:10" x14ac:dyDescent="0.25">
      <c r="A2346" s="8">
        <f>A2345+'Infectados Brasil'!$M$12</f>
        <v>44003.200000006822</v>
      </c>
      <c r="B2346" s="7">
        <f>B2345+'Infectados Brasil'!$M$12</f>
        <v>117.19999999999548</v>
      </c>
      <c r="C2346" s="9">
        <f>C2345+(F2345*'Infectados Brasil'!$M$12)</f>
        <v>5856872.5521329464</v>
      </c>
      <c r="D2346" s="23">
        <f>D2345+(G2345*'Infectados Brasil'!$M$12)</f>
        <v>3195183.1158807781</v>
      </c>
      <c r="E2346" s="23">
        <f>E2345+(H2345*'Infectados Brasil'!$M$12)</f>
        <v>200947945.33198696</v>
      </c>
      <c r="F2346" s="23">
        <f>-('Infectados Brasil'!$M$9*C2346*(D2346/$M$1))</f>
        <v>-33257.060973297557</v>
      </c>
      <c r="G2346" s="23">
        <f>('Infectados Brasil'!$M$9*C2346*(D2346/$M$1))-('Infectados Brasil'!$M$10*D2346)</f>
        <v>-286261.25061478023</v>
      </c>
      <c r="H2346" s="23">
        <f>('Infectados Brasil'!$M$10*D2346)</f>
        <v>319518.31158807781</v>
      </c>
      <c r="I2346" s="27">
        <f>(C2346/$M$1)*'Infectados Brasil'!$M$14</f>
        <v>0.10408499221219121</v>
      </c>
      <c r="J2346" s="4">
        <v>1</v>
      </c>
    </row>
    <row r="2347" spans="1:10" x14ac:dyDescent="0.25">
      <c r="A2347" s="8">
        <f>A2346+'Infectados Brasil'!$M$12</f>
        <v>44003.250000006825</v>
      </c>
      <c r="B2347" s="7">
        <f>B2346+'Infectados Brasil'!$M$12</f>
        <v>117.24999999999548</v>
      </c>
      <c r="C2347" s="9">
        <f>C2346+(F2346*'Infectados Brasil'!$M$12)</f>
        <v>5855209.6990842819</v>
      </c>
      <c r="D2347" s="23">
        <f>D2346+(G2346*'Infectados Brasil'!$M$12)</f>
        <v>3180870.0533500388</v>
      </c>
      <c r="E2347" s="23">
        <f>E2346+(H2346*'Infectados Brasil'!$M$12)</f>
        <v>200963921.24756637</v>
      </c>
      <c r="F2347" s="23">
        <f>-('Infectados Brasil'!$M$9*C2347*(D2347/$M$1))</f>
        <v>-33098.683596785639</v>
      </c>
      <c r="G2347" s="23">
        <f>('Infectados Brasil'!$M$9*C2347*(D2347/$M$1))-('Infectados Brasil'!$M$10*D2347)</f>
        <v>-284988.32173821825</v>
      </c>
      <c r="H2347" s="23">
        <f>('Infectados Brasil'!$M$10*D2347)</f>
        <v>318087.00533500389</v>
      </c>
      <c r="I2347" s="27">
        <f>(C2347/$M$1)*'Infectados Brasil'!$M$14</f>
        <v>0.10405544093801208</v>
      </c>
      <c r="J2347" s="4">
        <v>1</v>
      </c>
    </row>
    <row r="2348" spans="1:10" x14ac:dyDescent="0.25">
      <c r="A2348" s="8">
        <f>A2347+'Infectados Brasil'!$M$12</f>
        <v>44003.300000006828</v>
      </c>
      <c r="B2348" s="7">
        <f>B2347+'Infectados Brasil'!$M$12</f>
        <v>117.29999999999548</v>
      </c>
      <c r="C2348" s="9">
        <f>C2347+(F2347*'Infectados Brasil'!$M$12)</f>
        <v>5853554.7649044422</v>
      </c>
      <c r="D2348" s="23">
        <f>D2347+(G2347*'Infectados Brasil'!$M$12)</f>
        <v>3166620.6372631281</v>
      </c>
      <c r="E2348" s="23">
        <f>E2347+(H2347*'Infectados Brasil'!$M$12)</f>
        <v>200979825.59783313</v>
      </c>
      <c r="F2348" s="23">
        <f>-('Infectados Brasil'!$M$9*C2348*(D2348/$M$1))</f>
        <v>-32941.097465644321</v>
      </c>
      <c r="G2348" s="23">
        <f>('Infectados Brasil'!$M$9*C2348*(D2348/$M$1))-('Infectados Brasil'!$M$10*D2348)</f>
        <v>-283720.96626066853</v>
      </c>
      <c r="H2348" s="23">
        <f>('Infectados Brasil'!$M$10*D2348)</f>
        <v>316662.06372631283</v>
      </c>
      <c r="I2348" s="27">
        <f>(C2348/$M$1)*'Infectados Brasil'!$M$14</f>
        <v>0.10402603039344464</v>
      </c>
      <c r="J2348" s="4">
        <v>1</v>
      </c>
    </row>
    <row r="2349" spans="1:10" x14ac:dyDescent="0.25">
      <c r="A2349" s="8">
        <f>A2348+'Infectados Brasil'!$M$12</f>
        <v>44003.350000006831</v>
      </c>
      <c r="B2349" s="7">
        <f>B2348+'Infectados Brasil'!$M$12</f>
        <v>117.34999999999548</v>
      </c>
      <c r="C2349" s="9">
        <f>C2348+(F2348*'Infectados Brasil'!$M$12)</f>
        <v>5851907.7100311602</v>
      </c>
      <c r="D2349" s="23">
        <f>D2348+(G2348*'Infectados Brasil'!$M$12)</f>
        <v>3152434.5889500948</v>
      </c>
      <c r="E2349" s="23">
        <f>E2348+(H2348*'Infectados Brasil'!$M$12)</f>
        <v>200995658.70101944</v>
      </c>
      <c r="F2349" s="23">
        <f>-('Infectados Brasil'!$M$9*C2349*(D2349/$M$1))</f>
        <v>-32784.29829699827</v>
      </c>
      <c r="G2349" s="23">
        <f>('Infectados Brasil'!$M$9*C2349*(D2349/$M$1))-('Infectados Brasil'!$M$10*D2349)</f>
        <v>-282459.16059801122</v>
      </c>
      <c r="H2349" s="23">
        <f>('Infectados Brasil'!$M$10*D2349)</f>
        <v>315243.45889500948</v>
      </c>
      <c r="I2349" s="27">
        <f>(C2349/$M$1)*'Infectados Brasil'!$M$14</f>
        <v>0.10399675987541089</v>
      </c>
      <c r="J2349" s="4">
        <v>1</v>
      </c>
    </row>
    <row r="2350" spans="1:10" x14ac:dyDescent="0.25">
      <c r="A2350" s="8">
        <f>A2349+'Infectados Brasil'!$M$12</f>
        <v>44003.400000006834</v>
      </c>
      <c r="B2350" s="7">
        <f>B2349+'Infectados Brasil'!$M$12</f>
        <v>117.39999999999547</v>
      </c>
      <c r="C2350" s="9">
        <f>C2349+(F2349*'Infectados Brasil'!$M$12)</f>
        <v>5850268.4951163102</v>
      </c>
      <c r="D2350" s="23">
        <f>D2349+(G2349*'Infectados Brasil'!$M$12)</f>
        <v>3138311.6309201941</v>
      </c>
      <c r="E2350" s="23">
        <f>E2349+(H2349*'Infectados Brasil'!$M$12)</f>
        <v>201011420.87396419</v>
      </c>
      <c r="F2350" s="23">
        <f>-('Infectados Brasil'!$M$9*C2350*(D2350/$M$1))</f>
        <v>-32628.281834019275</v>
      </c>
      <c r="G2350" s="23">
        <f>('Infectados Brasil'!$M$9*C2350*(D2350/$M$1))-('Infectados Brasil'!$M$10*D2350)</f>
        <v>-281202.88125800015</v>
      </c>
      <c r="H2350" s="23">
        <f>('Infectados Brasil'!$M$10*D2350)</f>
        <v>313831.16309201944</v>
      </c>
      <c r="I2350" s="27">
        <f>(C2350/$M$1)*'Infectados Brasil'!$M$14</f>
        <v>0.10396762868463842</v>
      </c>
      <c r="J2350" s="4">
        <v>1</v>
      </c>
    </row>
    <row r="2351" spans="1:10" x14ac:dyDescent="0.25">
      <c r="A2351" s="8">
        <f>A2350+'Infectados Brasil'!$M$12</f>
        <v>44003.450000006836</v>
      </c>
      <c r="B2351" s="7">
        <f>B2350+'Infectados Brasil'!$M$12</f>
        <v>117.44999999999547</v>
      </c>
      <c r="C2351" s="9">
        <f>C2350+(F2350*'Infectados Brasil'!$M$12)</f>
        <v>5848637.0810246095</v>
      </c>
      <c r="D2351" s="23">
        <f>D2350+(G2350*'Infectados Brasil'!$M$12)</f>
        <v>3124251.4868572941</v>
      </c>
      <c r="E2351" s="23">
        <f>E2350+(H2350*'Infectados Brasil'!$M$12)</f>
        <v>201027112.4321188</v>
      </c>
      <c r="F2351" s="23">
        <f>-('Infectados Brasil'!$M$9*C2351*(D2351/$M$1))</f>
        <v>-32473.043845744167</v>
      </c>
      <c r="G2351" s="23">
        <f>('Infectados Brasil'!$M$9*C2351*(D2351/$M$1))-('Infectados Brasil'!$M$10*D2351)</f>
        <v>-279952.10483998526</v>
      </c>
      <c r="H2351" s="23">
        <f>('Infectados Brasil'!$M$10*D2351)</f>
        <v>312425.14868572942</v>
      </c>
      <c r="I2351" s="27">
        <f>(C2351/$M$1)*'Infectados Brasil'!$M$14</f>
        <v>0.10393863612563733</v>
      </c>
      <c r="J2351" s="4">
        <v>1</v>
      </c>
    </row>
    <row r="2352" spans="1:10" x14ac:dyDescent="0.25">
      <c r="A2352" s="8">
        <f>A2351+'Infectados Brasil'!$M$12</f>
        <v>44003.500000006839</v>
      </c>
      <c r="B2352" s="7">
        <f>B2351+'Infectados Brasil'!$M$12</f>
        <v>117.49999999999547</v>
      </c>
      <c r="C2352" s="9">
        <f>C2351+(F2351*'Infectados Brasil'!$M$12)</f>
        <v>5847013.4288323224</v>
      </c>
      <c r="D2352" s="23">
        <f>D2351+(G2351*'Infectados Brasil'!$M$12)</f>
        <v>3110253.8816152951</v>
      </c>
      <c r="E2352" s="23">
        <f>E2351+(H2351*'Infectados Brasil'!$M$12)</f>
        <v>201042733.68955308</v>
      </c>
      <c r="F2352" s="23">
        <f>-('Infectados Brasil'!$M$9*C2352*(D2352/$M$1))</f>
        <v>-32318.580126894019</v>
      </c>
      <c r="G2352" s="23">
        <f>('Infectados Brasil'!$M$9*C2352*(D2352/$M$1))-('Infectados Brasil'!$M$10*D2352)</f>
        <v>-278706.8080346355</v>
      </c>
      <c r="H2352" s="23">
        <f>('Infectados Brasil'!$M$10*D2352)</f>
        <v>311025.3881615295</v>
      </c>
      <c r="I2352" s="27">
        <f>(C2352/$M$1)*'Infectados Brasil'!$M$14</f>
        <v>0.10390978150667728</v>
      </c>
      <c r="J2352" s="4">
        <v>1</v>
      </c>
    </row>
    <row r="2353" spans="1:10" x14ac:dyDescent="0.25">
      <c r="A2353" s="8">
        <f>A2352+'Infectados Brasil'!$M$12</f>
        <v>44003.550000006842</v>
      </c>
      <c r="B2353" s="7">
        <f>B2352+'Infectados Brasil'!$M$12</f>
        <v>117.54999999999546</v>
      </c>
      <c r="C2353" s="9">
        <f>C2352+(F2352*'Infectados Brasil'!$M$12)</f>
        <v>5845397.4998259777</v>
      </c>
      <c r="D2353" s="23">
        <f>D2352+(G2352*'Infectados Brasil'!$M$12)</f>
        <v>3096318.5412135632</v>
      </c>
      <c r="E2353" s="23">
        <f>E2352+(H2352*'Infectados Brasil'!$M$12)</f>
        <v>201058284.95896116</v>
      </c>
      <c r="F2353" s="23">
        <f>-('Infectados Brasil'!$M$9*C2353*(D2353/$M$1))</f>
        <v>-32164.886497694824</v>
      </c>
      <c r="G2353" s="23">
        <f>('Infectados Brasil'!$M$9*C2353*(D2353/$M$1))-('Infectados Brasil'!$M$10*D2353)</f>
        <v>-277466.96762366151</v>
      </c>
      <c r="H2353" s="23">
        <f>('Infectados Brasil'!$M$10*D2353)</f>
        <v>309631.85412135633</v>
      </c>
      <c r="I2353" s="27">
        <f>(C2353/$M$1)*'Infectados Brasil'!$M$14</f>
        <v>0.10388106413976451</v>
      </c>
      <c r="J2353" s="4">
        <v>1</v>
      </c>
    </row>
    <row r="2354" spans="1:10" x14ac:dyDescent="0.25">
      <c r="A2354" s="8">
        <f>A2353+'Infectados Brasil'!$M$12</f>
        <v>44003.600000006845</v>
      </c>
      <c r="B2354" s="7">
        <f>B2353+'Infectados Brasil'!$M$12</f>
        <v>117.59999999999546</v>
      </c>
      <c r="C2354" s="9">
        <f>C2353+(F2353*'Infectados Brasil'!$M$12)</f>
        <v>5843789.2555010933</v>
      </c>
      <c r="D2354" s="23">
        <f>D2353+(G2353*'Infectados Brasil'!$M$12)</f>
        <v>3082445.1928323801</v>
      </c>
      <c r="E2354" s="23">
        <f>E2353+(H2353*'Infectados Brasil'!$M$12)</f>
        <v>201073766.55166721</v>
      </c>
      <c r="F2354" s="23">
        <f>-('Infectados Brasil'!$M$9*C2354*(D2354/$M$1))</f>
        <v>-32011.958803699716</v>
      </c>
      <c r="G2354" s="23">
        <f>('Infectados Brasil'!$M$9*C2354*(D2354/$M$1))-('Infectados Brasil'!$M$10*D2354)</f>
        <v>-276232.56047953834</v>
      </c>
      <c r="H2354" s="23">
        <f>('Infectados Brasil'!$M$10*D2354)</f>
        <v>308244.51928323804</v>
      </c>
      <c r="I2354" s="27">
        <f>(C2354/$M$1)*'Infectados Brasil'!$M$14</f>
        <v>0.10385248334061942</v>
      </c>
      <c r="J2354" s="4">
        <v>1</v>
      </c>
    </row>
    <row r="2355" spans="1:10" x14ac:dyDescent="0.25">
      <c r="A2355" s="8">
        <f>A2354+'Infectados Brasil'!$M$12</f>
        <v>44003.650000006848</v>
      </c>
      <c r="B2355" s="7">
        <f>B2354+'Infectados Brasil'!$M$12</f>
        <v>117.64999999999546</v>
      </c>
      <c r="C2355" s="9">
        <f>C2354+(F2354*'Infectados Brasil'!$M$12)</f>
        <v>5842188.6575609082</v>
      </c>
      <c r="D2355" s="23">
        <f>D2354+(G2354*'Infectados Brasil'!$M$12)</f>
        <v>3068633.5648084031</v>
      </c>
      <c r="E2355" s="23">
        <f>E2354+(H2354*'Infectados Brasil'!$M$12)</f>
        <v>201089178.77763137</v>
      </c>
      <c r="F2355" s="23">
        <f>-('Infectados Brasil'!$M$9*C2355*(D2355/$M$1))</f>
        <v>-31859.79291561247</v>
      </c>
      <c r="G2355" s="23">
        <f>('Infectados Brasil'!$M$9*C2355*(D2355/$M$1))-('Infectados Brasil'!$M$10*D2355)</f>
        <v>-275003.56356522784</v>
      </c>
      <c r="H2355" s="23">
        <f>('Infectados Brasil'!$M$10*D2355)</f>
        <v>306863.3564808403</v>
      </c>
      <c r="I2355" s="27">
        <f>(C2355/$M$1)*'Infectados Brasil'!$M$14</f>
        <v>0.10382403842865386</v>
      </c>
      <c r="J2355" s="4">
        <v>1</v>
      </c>
    </row>
    <row r="2356" spans="1:10" x14ac:dyDescent="0.25">
      <c r="A2356" s="8">
        <f>A2355+'Infectados Brasil'!$M$12</f>
        <v>44003.700000006851</v>
      </c>
      <c r="B2356" s="7">
        <f>B2355+'Infectados Brasil'!$M$12</f>
        <v>117.69999999999546</v>
      </c>
      <c r="C2356" s="9">
        <f>C2355+(F2355*'Infectados Brasil'!$M$12)</f>
        <v>5840595.6679151272</v>
      </c>
      <c r="D2356" s="23">
        <f>D2355+(G2355*'Infectados Brasil'!$M$12)</f>
        <v>3054883.3866301416</v>
      </c>
      <c r="E2356" s="23">
        <f>E2355+(H2355*'Infectados Brasil'!$M$12)</f>
        <v>201104521.9454554</v>
      </c>
      <c r="F2356" s="23">
        <f>-('Infectados Brasil'!$M$9*C2356*(D2356/$M$1))</f>
        <v>-31708.384729112491</v>
      </c>
      <c r="G2356" s="23">
        <f>('Infectados Brasil'!$M$9*C2356*(D2356/$M$1))-('Infectados Brasil'!$M$10*D2356)</f>
        <v>-273779.95393390168</v>
      </c>
      <c r="H2356" s="23">
        <f>('Infectados Brasil'!$M$10*D2356)</f>
        <v>305488.33866301418</v>
      </c>
      <c r="I2356" s="27">
        <f>(C2356/$M$1)*'Infectados Brasil'!$M$14</f>
        <v>0.10379572872694882</v>
      </c>
      <c r="J2356" s="4">
        <v>1</v>
      </c>
    </row>
    <row r="2357" spans="1:10" x14ac:dyDescent="0.25">
      <c r="A2357" s="8">
        <f>A2356+'Infectados Brasil'!$M$12</f>
        <v>44003.750000006854</v>
      </c>
      <c r="B2357" s="7">
        <f>B2356+'Infectados Brasil'!$M$12</f>
        <v>117.74999999999545</v>
      </c>
      <c r="C2357" s="9">
        <f>C2356+(F2356*'Infectados Brasil'!$M$12)</f>
        <v>5839010.2486786712</v>
      </c>
      <c r="D2357" s="23">
        <f>D2356+(G2356*'Infectados Brasil'!$M$12)</f>
        <v>3041194.3889334467</v>
      </c>
      <c r="E2357" s="23">
        <f>E2356+(H2356*'Infectados Brasil'!$M$12)</f>
        <v>201119796.36238855</v>
      </c>
      <c r="F2357" s="23">
        <f>-('Infectados Brasil'!$M$9*C2357*(D2357/$M$1))</f>
        <v>-31557.730164681201</v>
      </c>
      <c r="G2357" s="23">
        <f>('Infectados Brasil'!$M$9*C2357*(D2357/$M$1))-('Infectados Brasil'!$M$10*D2357)</f>
        <v>-272561.70872866345</v>
      </c>
      <c r="H2357" s="23">
        <f>('Infectados Brasil'!$M$10*D2357)</f>
        <v>304119.43889334466</v>
      </c>
      <c r="I2357" s="27">
        <f>(C2357/$M$1)*'Infectados Brasil'!$M$14</f>
        <v>0.10376755356223238</v>
      </c>
      <c r="J2357" s="4">
        <v>1</v>
      </c>
    </row>
    <row r="2358" spans="1:10" x14ac:dyDescent="0.25">
      <c r="A2358" s="8">
        <f>A2357+'Infectados Brasil'!$M$12</f>
        <v>44003.800000006857</v>
      </c>
      <c r="B2358" s="7">
        <f>B2357+'Infectados Brasil'!$M$12</f>
        <v>117.79999999999545</v>
      </c>
      <c r="C2358" s="9">
        <f>C2357+(F2357*'Infectados Brasil'!$M$12)</f>
        <v>5837432.3621704374</v>
      </c>
      <c r="D2358" s="23">
        <f>D2357+(G2357*'Infectados Brasil'!$M$12)</f>
        <v>3027566.3034970136</v>
      </c>
      <c r="E2358" s="23">
        <f>E2357+(H2357*'Infectados Brasil'!$M$12)</f>
        <v>201135002.33433321</v>
      </c>
      <c r="F2358" s="23">
        <f>-('Infectados Brasil'!$M$9*C2358*(D2358/$M$1))</f>
        <v>-31407.825167429772</v>
      </c>
      <c r="G2358" s="23">
        <f>('Infectados Brasil'!$M$9*C2358*(D2358/$M$1))-('Infectados Brasil'!$M$10*D2358)</f>
        <v>-271348.80518227164</v>
      </c>
      <c r="H2358" s="23">
        <f>('Infectados Brasil'!$M$10*D2358)</f>
        <v>302756.63034970139</v>
      </c>
      <c r="I2358" s="27">
        <f>(C2358/$M$1)*'Infectados Brasil'!$M$14</f>
        <v>0.10373951226485748</v>
      </c>
      <c r="J2358" s="4">
        <v>1</v>
      </c>
    </row>
    <row r="2359" spans="1:10" x14ac:dyDescent="0.25">
      <c r="A2359" s="8">
        <f>A2358+'Infectados Brasil'!$M$12</f>
        <v>44003.85000000686</v>
      </c>
      <c r="B2359" s="7">
        <f>B2358+'Infectados Brasil'!$M$12</f>
        <v>117.84999999999545</v>
      </c>
      <c r="C2359" s="9">
        <f>C2358+(F2358*'Infectados Brasil'!$M$12)</f>
        <v>5835861.9709120663</v>
      </c>
      <c r="D2359" s="23">
        <f>D2358+(G2358*'Infectados Brasil'!$M$12)</f>
        <v>3013998.8632379002</v>
      </c>
      <c r="E2359" s="23">
        <f>E2358+(H2358*'Infectados Brasil'!$M$12)</f>
        <v>201150140.1658507</v>
      </c>
      <c r="F2359" s="23">
        <f>-('Infectados Brasil'!$M$9*C2359*(D2359/$M$1))</f>
        <v>-31258.665706928245</v>
      </c>
      <c r="G2359" s="23">
        <f>('Infectados Brasil'!$M$9*C2359*(D2359/$M$1))-('Infectados Brasil'!$M$10*D2359)</f>
        <v>-270141.22061686177</v>
      </c>
      <c r="H2359" s="23">
        <f>('Infectados Brasil'!$M$10*D2359)</f>
        <v>301399.88632379001</v>
      </c>
      <c r="I2359" s="27">
        <f>(C2359/$M$1)*'Infectados Brasil'!$M$14</f>
        <v>0.10371160416878014</v>
      </c>
      <c r="J2359" s="4">
        <v>1</v>
      </c>
    </row>
    <row r="2360" spans="1:10" x14ac:dyDescent="0.25">
      <c r="A2360" s="8">
        <f>A2359+'Infectados Brasil'!$M$12</f>
        <v>44003.900000006863</v>
      </c>
      <c r="B2360" s="7">
        <f>B2359+'Infectados Brasil'!$M$12</f>
        <v>117.89999999999544</v>
      </c>
      <c r="C2360" s="9">
        <f>C2359+(F2359*'Infectados Brasil'!$M$12)</f>
        <v>5834299.03762672</v>
      </c>
      <c r="D2360" s="23">
        <f>D2359+(G2359*'Infectados Brasil'!$M$12)</f>
        <v>3000491.8022070569</v>
      </c>
      <c r="E2360" s="23">
        <f>E2359+(H2359*'Infectados Brasil'!$M$12)</f>
        <v>201165210.16016689</v>
      </c>
      <c r="F2360" s="23">
        <f>-('Infectados Brasil'!$M$9*C2360*(D2360/$M$1))</f>
        <v>-31110.247777036038</v>
      </c>
      <c r="G2360" s="23">
        <f>('Infectados Brasil'!$M$9*C2360*(D2360/$M$1))-('Infectados Brasil'!$M$10*D2360)</f>
        <v>-268938.93244366965</v>
      </c>
      <c r="H2360" s="23">
        <f>('Infectados Brasil'!$M$10*D2360)</f>
        <v>300049.18022070569</v>
      </c>
      <c r="I2360" s="27">
        <f>(C2360/$M$1)*'Infectados Brasil'!$M$14</f>
        <v>0.1036838286115377</v>
      </c>
      <c r="J2360" s="4">
        <v>1</v>
      </c>
    </row>
    <row r="2361" spans="1:10" x14ac:dyDescent="0.25">
      <c r="A2361" s="8">
        <f>A2360+'Infectados Brasil'!$M$12</f>
        <v>44003.950000006866</v>
      </c>
      <c r="B2361" s="7">
        <f>B2360+'Infectados Brasil'!$M$12</f>
        <v>117.94999999999544</v>
      </c>
      <c r="C2361" s="9">
        <f>C2360+(F2360*'Infectados Brasil'!$M$12)</f>
        <v>5832743.5252378685</v>
      </c>
      <c r="D2361" s="23">
        <f>D2360+(G2360*'Infectados Brasil'!$M$12)</f>
        <v>2987044.8555848734</v>
      </c>
      <c r="E2361" s="23">
        <f>E2360+(H2360*'Infectados Brasil'!$M$12)</f>
        <v>201180212.61917794</v>
      </c>
      <c r="F2361" s="23">
        <f>-('Infectados Brasil'!$M$9*C2361*(D2361/$M$1))</f>
        <v>-30962.567395733779</v>
      </c>
      <c r="G2361" s="23">
        <f>('Infectados Brasil'!$M$9*C2361*(D2361/$M$1))-('Infectados Brasil'!$M$10*D2361)</f>
        <v>-267741.91816275357</v>
      </c>
      <c r="H2361" s="23">
        <f>('Infectados Brasil'!$M$10*D2361)</f>
        <v>298704.48555848736</v>
      </c>
      <c r="I2361" s="27">
        <f>(C2361/$M$1)*'Infectados Brasil'!$M$14</f>
        <v>0.10365618493422726</v>
      </c>
      <c r="J2361" s="4">
        <v>1</v>
      </c>
    </row>
    <row r="2362" spans="1:10" x14ac:dyDescent="0.25">
      <c r="A2362" s="8">
        <f>A2361+'Infectados Brasil'!$M$12</f>
        <v>44004.000000006869</v>
      </c>
      <c r="B2362" s="7">
        <f>B2361+'Infectados Brasil'!$M$12</f>
        <v>117.99999999999544</v>
      </c>
      <c r="C2362" s="9">
        <f>C2361+(F2361*'Infectados Brasil'!$M$12)</f>
        <v>5831195.3968680818</v>
      </c>
      <c r="D2362" s="23">
        <f>D2361+(G2361*'Infectados Brasil'!$M$12)</f>
        <v>2973657.7596767358</v>
      </c>
      <c r="E2362" s="23">
        <f>E2361+(H2361*'Infectados Brasil'!$M$12)</f>
        <v>201195147.84345585</v>
      </c>
      <c r="F2362" s="23">
        <f>-('Infectados Brasil'!$M$9*C2362*(D2362/$M$1))</f>
        <v>-30815.620604956443</v>
      </c>
      <c r="G2362" s="23">
        <f>('Infectados Brasil'!$M$9*C2362*(D2362/$M$1))-('Infectados Brasil'!$M$10*D2362)</f>
        <v>-266550.15536271711</v>
      </c>
      <c r="H2362" s="23">
        <f>('Infectados Brasil'!$M$10*D2362)</f>
        <v>297365.77596767357</v>
      </c>
      <c r="I2362" s="27">
        <f>(C2362/$M$1)*'Infectados Brasil'!$M$14</f>
        <v>0.10362867248148419</v>
      </c>
      <c r="J2362" s="4">
        <v>1</v>
      </c>
    </row>
    <row r="2363" spans="1:10" x14ac:dyDescent="0.25">
      <c r="A2363" s="8">
        <f>A2362+'Infectados Brasil'!$M$12</f>
        <v>44004.050000006871</v>
      </c>
      <c r="B2363" s="7">
        <f>B2362+'Infectados Brasil'!$M$12</f>
        <v>118.04999999999544</v>
      </c>
      <c r="C2363" s="9">
        <f>C2362+(F2362*'Infectados Brasil'!$M$12)</f>
        <v>5829654.6158378338</v>
      </c>
      <c r="D2363" s="23">
        <f>D2362+(G2362*'Infectados Brasil'!$M$12)</f>
        <v>2960330.2519085999</v>
      </c>
      <c r="E2363" s="23">
        <f>E2362+(H2362*'Infectados Brasil'!$M$12)</f>
        <v>201210016.13225424</v>
      </c>
      <c r="F2363" s="23">
        <f>-('Infectados Brasil'!$M$9*C2363*(D2363/$M$1))</f>
        <v>-30669.403470427889</v>
      </c>
      <c r="G2363" s="23">
        <f>('Infectados Brasil'!$M$9*C2363*(D2363/$M$1))-('Infectados Brasil'!$M$10*D2363)</f>
        <v>-265363.62172043207</v>
      </c>
      <c r="H2363" s="23">
        <f>('Infectados Brasil'!$M$10*D2363)</f>
        <v>296033.02519085997</v>
      </c>
      <c r="I2363" s="27">
        <f>(C2363/$M$1)*'Infectados Brasil'!$M$14</f>
        <v>0.10360129060146092</v>
      </c>
      <c r="J2363" s="4">
        <v>1</v>
      </c>
    </row>
    <row r="2364" spans="1:10" x14ac:dyDescent="0.25">
      <c r="A2364" s="8">
        <f>A2363+'Infectados Brasil'!$M$12</f>
        <v>44004.100000006874</v>
      </c>
      <c r="B2364" s="7">
        <f>B2363+'Infectados Brasil'!$M$12</f>
        <v>118.09999999999543</v>
      </c>
      <c r="C2364" s="9">
        <f>C2363+(F2363*'Infectados Brasil'!$M$12)</f>
        <v>5828121.1456643129</v>
      </c>
      <c r="D2364" s="23">
        <f>D2363+(G2363*'Infectados Brasil'!$M$12)</f>
        <v>2947062.0708225784</v>
      </c>
      <c r="E2364" s="23">
        <f>E2363+(H2363*'Infectados Brasil'!$M$12)</f>
        <v>201224817.78351378</v>
      </c>
      <c r="F2364" s="23">
        <f>-('Infectados Brasil'!$M$9*C2364*(D2364/$M$1))</f>
        <v>-30523.912081496615</v>
      </c>
      <c r="G2364" s="23">
        <f>('Infectados Brasil'!$M$9*C2364*(D2364/$M$1))-('Infectados Brasil'!$M$10*D2364)</f>
        <v>-264182.29500076122</v>
      </c>
      <c r="H2364" s="23">
        <f>('Infectados Brasil'!$M$10*D2364)</f>
        <v>294706.20708225784</v>
      </c>
      <c r="I2364" s="27">
        <f>(C2364/$M$1)*'Infectados Brasil'!$M$14</f>
        <v>0.10357403864580578</v>
      </c>
      <c r="J2364" s="4">
        <v>1</v>
      </c>
    </row>
    <row r="2365" spans="1:10" x14ac:dyDescent="0.25">
      <c r="A2365" s="8">
        <f>A2364+'Infectados Brasil'!$M$12</f>
        <v>44004.150000006877</v>
      </c>
      <c r="B2365" s="7">
        <f>B2364+'Infectados Brasil'!$M$12</f>
        <v>118.14999999999543</v>
      </c>
      <c r="C2365" s="9">
        <f>C2364+(F2364*'Infectados Brasil'!$M$12)</f>
        <v>5826594.9500602381</v>
      </c>
      <c r="D2365" s="23">
        <f>D2364+(G2364*'Infectados Brasil'!$M$12)</f>
        <v>2933852.9560725405</v>
      </c>
      <c r="E2365" s="23">
        <f>E2364+(H2364*'Infectados Brasil'!$M$12)</f>
        <v>201239553.0938679</v>
      </c>
      <c r="F2365" s="23">
        <f>-('Infectados Brasil'!$M$9*C2365*(D2365/$M$1))</f>
        <v>-30379.142550972898</v>
      </c>
      <c r="G2365" s="23">
        <f>('Infectados Brasil'!$M$9*C2365*(D2365/$M$1))-('Infectados Brasil'!$M$10*D2365)</f>
        <v>-263006.15305628121</v>
      </c>
      <c r="H2365" s="23">
        <f>('Infectados Brasil'!$M$10*D2365)</f>
        <v>293385.29560725408</v>
      </c>
      <c r="I2365" s="27">
        <f>(C2365/$M$1)*'Infectados Brasil'!$M$14</f>
        <v>0.10354691596964194</v>
      </c>
      <c r="J2365" s="4">
        <v>1</v>
      </c>
    </row>
    <row r="2366" spans="1:10" x14ac:dyDescent="0.25">
      <c r="A2366" s="8">
        <f>A2365+'Infectados Brasil'!$M$12</f>
        <v>44004.20000000688</v>
      </c>
      <c r="B2366" s="7">
        <f>B2365+'Infectados Brasil'!$M$12</f>
        <v>118.19999999999543</v>
      </c>
      <c r="C2366" s="9">
        <f>C2365+(F2365*'Infectados Brasil'!$M$12)</f>
        <v>5825075.9929326894</v>
      </c>
      <c r="D2366" s="23">
        <f>D2365+(G2365*'Infectados Brasil'!$M$12)</f>
        <v>2920702.6484197266</v>
      </c>
      <c r="E2366" s="23">
        <f>E2365+(H2365*'Infectados Brasil'!$M$12)</f>
        <v>201254222.35864827</v>
      </c>
      <c r="F2366" s="23">
        <f>-('Infectados Brasil'!$M$9*C2366*(D2366/$M$1))</f>
        <v>-30235.091014967162</v>
      </c>
      <c r="G2366" s="23">
        <f>('Infectados Brasil'!$M$9*C2366*(D2366/$M$1))-('Infectados Brasil'!$M$10*D2366)</f>
        <v>-261835.17382700552</v>
      </c>
      <c r="H2366" s="23">
        <f>('Infectados Brasil'!$M$10*D2366)</f>
        <v>292070.26484197268</v>
      </c>
      <c r="I2366" s="27">
        <f>(C2366/$M$1)*'Infectados Brasil'!$M$14</f>
        <v>0.10351992193154665</v>
      </c>
      <c r="J2366" s="4">
        <v>1</v>
      </c>
    </row>
    <row r="2367" spans="1:10" x14ac:dyDescent="0.25">
      <c r="A2367" s="8">
        <f>A2366+'Infectados Brasil'!$M$12</f>
        <v>44004.250000006883</v>
      </c>
      <c r="B2367" s="7">
        <f>B2366+'Infectados Brasil'!$M$12</f>
        <v>118.24999999999542</v>
      </c>
      <c r="C2367" s="9">
        <f>C2366+(F2366*'Infectados Brasil'!$M$12)</f>
        <v>5823564.2383819409</v>
      </c>
      <c r="D2367" s="23">
        <f>D2366+(G2366*'Infectados Brasil'!$M$12)</f>
        <v>2907610.8897283762</v>
      </c>
      <c r="E2367" s="23">
        <f>E2366+(H2366*'Infectados Brasil'!$M$12)</f>
        <v>201268825.87189037</v>
      </c>
      <c r="F2367" s="23">
        <f>-('Infectados Brasil'!$M$9*C2367*(D2367/$M$1))</f>
        <v>-30091.753632729677</v>
      </c>
      <c r="G2367" s="23">
        <f>('Infectados Brasil'!$M$9*C2367*(D2367/$M$1))-('Infectados Brasil'!$M$10*D2367)</f>
        <v>-260669.33534010794</v>
      </c>
      <c r="H2367" s="23">
        <f>('Infectados Brasil'!$M$10*D2367)</f>
        <v>290761.08897283761</v>
      </c>
      <c r="I2367" s="27">
        <f>(C2367/$M$1)*'Infectados Brasil'!$M$14</f>
        <v>0.10349305589353049</v>
      </c>
      <c r="J2367" s="4">
        <v>1</v>
      </c>
    </row>
    <row r="2368" spans="1:10" x14ac:dyDescent="0.25">
      <c r="A2368" s="8">
        <f>A2367+'Infectados Brasil'!$M$12</f>
        <v>44004.300000006886</v>
      </c>
      <c r="B2368" s="7">
        <f>B2367+'Infectados Brasil'!$M$12</f>
        <v>118.29999999999542</v>
      </c>
      <c r="C2368" s="9">
        <f>C2367+(F2367*'Infectados Brasil'!$M$12)</f>
        <v>5822059.6507003047</v>
      </c>
      <c r="D2368" s="23">
        <f>D2367+(G2367*'Infectados Brasil'!$M$12)</f>
        <v>2894577.4229613706</v>
      </c>
      <c r="E2368" s="23">
        <f>E2367+(H2367*'Infectados Brasil'!$M$12)</f>
        <v>201283363.926339</v>
      </c>
      <c r="F2368" s="23">
        <f>-('Infectados Brasil'!$M$9*C2368*(D2368/$M$1))</f>
        <v>-29949.126586491464</v>
      </c>
      <c r="G2368" s="23">
        <f>('Infectados Brasil'!$M$9*C2368*(D2368/$M$1))-('Infectados Brasil'!$M$10*D2368)</f>
        <v>-259508.61570964562</v>
      </c>
      <c r="H2368" s="23">
        <f>('Infectados Brasil'!$M$10*D2368)</f>
        <v>289457.74229613709</v>
      </c>
      <c r="I2368" s="27">
        <f>(C2368/$M$1)*'Infectados Brasil'!$M$14</f>
        <v>0.10346631722101685</v>
      </c>
      <c r="J2368" s="4">
        <v>1</v>
      </c>
    </row>
    <row r="2369" spans="1:10" x14ac:dyDescent="0.25">
      <c r="A2369" s="8">
        <f>A2368+'Infectados Brasil'!$M$12</f>
        <v>44004.350000006889</v>
      </c>
      <c r="B2369" s="7">
        <f>B2368+'Infectados Brasil'!$M$12</f>
        <v>118.34999999999542</v>
      </c>
      <c r="C2369" s="9">
        <f>C2368+(F2368*'Infectados Brasil'!$M$12)</f>
        <v>5820562.1943709804</v>
      </c>
      <c r="D2369" s="23">
        <f>D2368+(G2368*'Infectados Brasil'!$M$12)</f>
        <v>2881601.9921758883</v>
      </c>
      <c r="E2369" s="23">
        <f>E2368+(H2368*'Infectados Brasil'!$M$12)</f>
        <v>201297836.81345379</v>
      </c>
      <c r="F2369" s="23">
        <f>-('Infectados Brasil'!$M$9*C2369*(D2369/$M$1))</f>
        <v>-29807.206081306493</v>
      </c>
      <c r="G2369" s="23">
        <f>('Infectados Brasil'!$M$9*C2369*(D2369/$M$1))-('Infectados Brasil'!$M$10*D2369)</f>
        <v>-258352.99313628231</v>
      </c>
      <c r="H2369" s="23">
        <f>('Infectados Brasil'!$M$10*D2369)</f>
        <v>288160.19921758882</v>
      </c>
      <c r="I2369" s="27">
        <f>(C2369/$M$1)*'Infectados Brasil'!$M$14</f>
        <v>0.10343970528282141</v>
      </c>
      <c r="J2369" s="4">
        <v>1</v>
      </c>
    </row>
    <row r="2370" spans="1:10" x14ac:dyDescent="0.25">
      <c r="A2370" s="8">
        <f>A2369+'Infectados Brasil'!$M$12</f>
        <v>44004.400000006892</v>
      </c>
      <c r="B2370" s="7">
        <f>B2369+'Infectados Brasil'!$M$12</f>
        <v>118.39999999999542</v>
      </c>
      <c r="C2370" s="9">
        <f>C2369+(F2369*'Infectados Brasil'!$M$12)</f>
        <v>5819071.8340669153</v>
      </c>
      <c r="D2370" s="23">
        <f>D2369+(G2369*'Infectados Brasil'!$M$12)</f>
        <v>2868684.3425190742</v>
      </c>
      <c r="E2370" s="23">
        <f>E2369+(H2369*'Infectados Brasil'!$M$12)</f>
        <v>201312244.82341468</v>
      </c>
      <c r="F2370" s="23">
        <f>-('Infectados Brasil'!$M$9*C2370*(D2370/$M$1))</f>
        <v>-29665.98834489514</v>
      </c>
      <c r="G2370" s="23">
        <f>('Infectados Brasil'!$M$9*C2370*(D2370/$M$1))-('Infectados Brasil'!$M$10*D2370)</f>
        <v>-257202.44590701233</v>
      </c>
      <c r="H2370" s="23">
        <f>('Infectados Brasil'!$M$10*D2370)</f>
        <v>286868.43425190746</v>
      </c>
      <c r="I2370" s="27">
        <f>(C2370/$M$1)*'Infectados Brasil'!$M$14</f>
        <v>0.10341321945113202</v>
      </c>
      <c r="J2370" s="4">
        <v>1</v>
      </c>
    </row>
    <row r="2371" spans="1:10" x14ac:dyDescent="0.25">
      <c r="A2371" s="8">
        <f>A2370+'Infectados Brasil'!$M$12</f>
        <v>44004.450000006895</v>
      </c>
      <c r="B2371" s="7">
        <f>B2370+'Infectados Brasil'!$M$12</f>
        <v>118.44999999999541</v>
      </c>
      <c r="C2371" s="9">
        <f>C2370+(F2370*'Infectados Brasil'!$M$12)</f>
        <v>5817588.5346496701</v>
      </c>
      <c r="D2371" s="23">
        <f>D2370+(G2370*'Infectados Brasil'!$M$12)</f>
        <v>2855824.2202237234</v>
      </c>
      <c r="E2371" s="23">
        <f>E2370+(H2370*'Infectados Brasil'!$M$12)</f>
        <v>201326588.24512729</v>
      </c>
      <c r="F2371" s="23">
        <f>-('Infectados Brasil'!$M$9*C2371*(D2371/$M$1))</f>
        <v>-29525.469627488812</v>
      </c>
      <c r="G2371" s="23">
        <f>('Infectados Brasil'!$M$9*C2371*(D2371/$M$1))-('Infectados Brasil'!$M$10*D2371)</f>
        <v>-256056.95239488356</v>
      </c>
      <c r="H2371" s="23">
        <f>('Infectados Brasil'!$M$10*D2371)</f>
        <v>285582.42202237237</v>
      </c>
      <c r="I2371" s="27">
        <f>(C2371/$M$1)*'Infectados Brasil'!$M$14</f>
        <v>0.10338685910148843</v>
      </c>
      <c r="J2371" s="4">
        <v>1</v>
      </c>
    </row>
    <row r="2372" spans="1:10" x14ac:dyDescent="0.25">
      <c r="A2372" s="8">
        <f>A2371+'Infectados Brasil'!$M$12</f>
        <v>44004.500000006898</v>
      </c>
      <c r="B2372" s="7">
        <f>B2371+'Infectados Brasil'!$M$12</f>
        <v>118.49999999999541</v>
      </c>
      <c r="C2372" s="9">
        <f>C2371+(F2371*'Infectados Brasil'!$M$12)</f>
        <v>5816112.2611682955</v>
      </c>
      <c r="D2372" s="23">
        <f>D2371+(G2371*'Infectados Brasil'!$M$12)</f>
        <v>2843021.3726039794</v>
      </c>
      <c r="E2372" s="23">
        <f>E2371+(H2371*'Infectados Brasil'!$M$12)</f>
        <v>201340867.3662284</v>
      </c>
      <c r="F2372" s="23">
        <f>-('Infectados Brasil'!$M$9*C2372*(D2372/$M$1))</f>
        <v>-29385.646201675871</v>
      </c>
      <c r="G2372" s="23">
        <f>('Infectados Brasil'!$M$9*C2372*(D2372/$M$1))-('Infectados Brasil'!$M$10*D2372)</f>
        <v>-254916.49105872208</v>
      </c>
      <c r="H2372" s="23">
        <f>('Infectados Brasil'!$M$10*D2372)</f>
        <v>284302.13726039795</v>
      </c>
      <c r="I2372" s="27">
        <f>(C2372/$M$1)*'Infectados Brasil'!$M$14</f>
        <v>0.10336062361276227</v>
      </c>
      <c r="J2372" s="4">
        <v>1</v>
      </c>
    </row>
    <row r="2373" spans="1:10" x14ac:dyDescent="0.25">
      <c r="A2373" s="8">
        <f>A2372+'Infectados Brasil'!$M$12</f>
        <v>44004.550000006901</v>
      </c>
      <c r="B2373" s="7">
        <f>B2372+'Infectados Brasil'!$M$12</f>
        <v>118.54999999999541</v>
      </c>
      <c r="C2373" s="9">
        <f>C2372+(F2372*'Infectados Brasil'!$M$12)</f>
        <v>5814642.978858212</v>
      </c>
      <c r="D2373" s="23">
        <f>D2372+(G2372*'Infectados Brasil'!$M$12)</f>
        <v>2830275.5480510434</v>
      </c>
      <c r="E2373" s="23">
        <f>E2372+(H2372*'Infectados Brasil'!$M$12)</f>
        <v>201355082.47309142</v>
      </c>
      <c r="F2373" s="23">
        <f>-('Infectados Brasil'!$M$9*C2373*(D2373/$M$1))</f>
        <v>-29246.514362248698</v>
      </c>
      <c r="G2373" s="23">
        <f>('Infectados Brasil'!$M$9*C2373*(D2373/$M$1))-('Infectados Brasil'!$M$10*D2373)</f>
        <v>-253781.04044285562</v>
      </c>
      <c r="H2373" s="23">
        <f>('Infectados Brasil'!$M$10*D2373)</f>
        <v>283027.55480510433</v>
      </c>
      <c r="I2373" s="27">
        <f>(C2373/$M$1)*'Infectados Brasil'!$M$14</f>
        <v>0.10333451236713735</v>
      </c>
      <c r="J2373" s="4">
        <v>1</v>
      </c>
    </row>
    <row r="2374" spans="1:10" x14ac:dyDescent="0.25">
      <c r="A2374" s="8">
        <f>A2373+'Infectados Brasil'!$M$12</f>
        <v>44004.600000006903</v>
      </c>
      <c r="B2374" s="7">
        <f>B2373+'Infectados Brasil'!$M$12</f>
        <v>118.5999999999954</v>
      </c>
      <c r="C2374" s="9">
        <f>C2373+(F2373*'Infectados Brasil'!$M$12)</f>
        <v>5813180.6531400997</v>
      </c>
      <c r="D2374" s="23">
        <f>D2373+(G2373*'Infectados Brasil'!$M$12)</f>
        <v>2817586.4960289006</v>
      </c>
      <c r="E2374" s="23">
        <f>E2373+(H2373*'Infectados Brasil'!$M$12)</f>
        <v>201369233.85083169</v>
      </c>
      <c r="F2374" s="23">
        <f>-('Infectados Brasil'!$M$9*C2374*(D2374/$M$1))</f>
        <v>-29108.070426052036</v>
      </c>
      <c r="G2374" s="23">
        <f>('Infectados Brasil'!$M$9*C2374*(D2374/$M$1))-('Infectados Brasil'!$M$10*D2374)</f>
        <v>-252650.57917683804</v>
      </c>
      <c r="H2374" s="23">
        <f>('Infectados Brasil'!$M$10*D2374)</f>
        <v>281758.64960289007</v>
      </c>
      <c r="I2374" s="27">
        <f>(C2374/$M$1)*'Infectados Brasil'!$M$14</f>
        <v>0.10330852475008977</v>
      </c>
      <c r="J2374" s="4">
        <v>1</v>
      </c>
    </row>
    <row r="2375" spans="1:10" x14ac:dyDescent="0.25">
      <c r="A2375" s="8">
        <f>A2374+'Infectados Brasil'!$M$12</f>
        <v>44004.650000006906</v>
      </c>
      <c r="B2375" s="7">
        <f>B2374+'Infectados Brasil'!$M$12</f>
        <v>118.6499999999954</v>
      </c>
      <c r="C2375" s="9">
        <f>C2374+(F2374*'Infectados Brasil'!$M$12)</f>
        <v>5811725.2496187976</v>
      </c>
      <c r="D2375" s="23">
        <f>D2374+(G2374*'Infectados Brasil'!$M$12)</f>
        <v>2804953.9670700589</v>
      </c>
      <c r="E2375" s="23">
        <f>E2374+(H2374*'Infectados Brasil'!$M$12)</f>
        <v>201383321.78331184</v>
      </c>
      <c r="F2375" s="23">
        <f>-('Infectados Brasil'!$M$9*C2375*(D2375/$M$1))</f>
        <v>-28970.310731832436</v>
      </c>
      <c r="G2375" s="23">
        <f>('Infectados Brasil'!$M$9*C2375*(D2375/$M$1))-('Infectados Brasil'!$M$10*D2375)</f>
        <v>-251525.08597517348</v>
      </c>
      <c r="H2375" s="23">
        <f>('Infectados Brasil'!$M$10*D2375)</f>
        <v>280495.39670700592</v>
      </c>
      <c r="I2375" s="27">
        <f>(C2375/$M$1)*'Infectados Brasil'!$M$14</f>
        <v>0.10328266015036834</v>
      </c>
      <c r="J2375" s="4">
        <v>1</v>
      </c>
    </row>
    <row r="2376" spans="1:10" x14ac:dyDescent="0.25">
      <c r="A2376" s="8">
        <f>A2375+'Infectados Brasil'!$M$12</f>
        <v>44004.700000006909</v>
      </c>
      <c r="B2376" s="7">
        <f>B2375+'Infectados Brasil'!$M$12</f>
        <v>118.6999999999954</v>
      </c>
      <c r="C2376" s="9">
        <f>C2375+(F2375*'Infectados Brasil'!$M$12)</f>
        <v>5810276.7340822062</v>
      </c>
      <c r="D2376" s="23">
        <f>D2375+(G2375*'Infectados Brasil'!$M$12)</f>
        <v>2792377.7127713002</v>
      </c>
      <c r="E2376" s="23">
        <f>E2375+(H2375*'Infectados Brasil'!$M$12)</f>
        <v>201397346.5531472</v>
      </c>
      <c r="F2376" s="23">
        <f>-('Infectados Brasil'!$M$9*C2376*(D2376/$M$1))</f>
        <v>-28833.231640088929</v>
      </c>
      <c r="G2376" s="23">
        <f>('Infectados Brasil'!$M$9*C2376*(D2376/$M$1))-('Infectados Brasil'!$M$10*D2376)</f>
        <v>-250404.53963704113</v>
      </c>
      <c r="H2376" s="23">
        <f>('Infectados Brasil'!$M$10*D2376)</f>
        <v>279237.77127713006</v>
      </c>
      <c r="I2376" s="27">
        <f>(C2376/$M$1)*'Infectados Brasil'!$M$14</f>
        <v>0.1032569179599752</v>
      </c>
      <c r="J2376" s="4">
        <v>1</v>
      </c>
    </row>
    <row r="2377" spans="1:10" x14ac:dyDescent="0.25">
      <c r="A2377" s="8">
        <f>A2376+'Infectados Brasil'!$M$12</f>
        <v>44004.750000006912</v>
      </c>
      <c r="B2377" s="7">
        <f>B2376+'Infectados Brasil'!$M$12</f>
        <v>118.7499999999954</v>
      </c>
      <c r="C2377" s="9">
        <f>C2376+(F2376*'Infectados Brasil'!$M$12)</f>
        <v>5808835.0725002019</v>
      </c>
      <c r="D2377" s="23">
        <f>D2376+(G2376*'Infectados Brasil'!$M$12)</f>
        <v>2779857.485789448</v>
      </c>
      <c r="E2377" s="23">
        <f>E2376+(H2376*'Infectados Brasil'!$M$12)</f>
        <v>201411308.44171107</v>
      </c>
      <c r="F2377" s="23">
        <f>-('Infectados Brasil'!$M$9*C2377*(D2377/$M$1))</f>
        <v>-28696.829532924901</v>
      </c>
      <c r="G2377" s="23">
        <f>('Infectados Brasil'!$M$9*C2377*(D2377/$M$1))-('Infectados Brasil'!$M$10*D2377)</f>
        <v>-249288.91904601993</v>
      </c>
      <c r="H2377" s="23">
        <f>('Infectados Brasil'!$M$10*D2377)</f>
        <v>277985.74857894483</v>
      </c>
      <c r="I2377" s="27">
        <f>(C2377/$M$1)*'Infectados Brasil'!$M$14</f>
        <v>0.10323129757414644</v>
      </c>
      <c r="J2377" s="4">
        <v>1</v>
      </c>
    </row>
    <row r="2378" spans="1:10" x14ac:dyDescent="0.25">
      <c r="A2378" s="8">
        <f>A2377+'Infectados Brasil'!$M$12</f>
        <v>44004.800000006915</v>
      </c>
      <c r="B2378" s="7">
        <f>B2377+'Infectados Brasil'!$M$12</f>
        <v>118.79999999999539</v>
      </c>
      <c r="C2378" s="9">
        <f>C2377+(F2377*'Infectados Brasil'!$M$12)</f>
        <v>5807400.2310235556</v>
      </c>
      <c r="D2378" s="23">
        <f>D2377+(G2377*'Infectados Brasil'!$M$12)</f>
        <v>2767393.0398371471</v>
      </c>
      <c r="E2378" s="23">
        <f>E2377+(H2377*'Infectados Brasil'!$M$12)</f>
        <v>201425207.72914001</v>
      </c>
      <c r="F2378" s="23">
        <f>-('Infectados Brasil'!$M$9*C2378*(D2378/$M$1))</f>
        <v>-28561.100813901048</v>
      </c>
      <c r="G2378" s="23">
        <f>('Infectados Brasil'!$M$9*C2378*(D2378/$M$1))-('Infectados Brasil'!$M$10*D2378)</f>
        <v>-248178.20316981367</v>
      </c>
      <c r="H2378" s="23">
        <f>('Infectados Brasil'!$M$10*D2378)</f>
        <v>276739.30398371472</v>
      </c>
      <c r="I2378" s="27">
        <f>(C2378/$M$1)*'Infectados Brasil'!$M$14</f>
        <v>0.1032057983913329</v>
      </c>
      <c r="J2378" s="4">
        <v>1</v>
      </c>
    </row>
    <row r="2379" spans="1:10" x14ac:dyDescent="0.25">
      <c r="A2379" s="8">
        <f>A2378+'Infectados Brasil'!$M$12</f>
        <v>44004.850000006918</v>
      </c>
      <c r="B2379" s="7">
        <f>B2378+'Infectados Brasil'!$M$12</f>
        <v>118.84999999999539</v>
      </c>
      <c r="C2379" s="9">
        <f>C2378+(F2378*'Infectados Brasil'!$M$12)</f>
        <v>5805972.1759828608</v>
      </c>
      <c r="D2379" s="23">
        <f>D2378+(G2378*'Infectados Brasil'!$M$12)</f>
        <v>2754984.1296786563</v>
      </c>
      <c r="E2379" s="23">
        <f>E2378+(H2378*'Infectados Brasil'!$M$12)</f>
        <v>201439044.69433919</v>
      </c>
      <c r="F2379" s="23">
        <f>-('Infectados Brasil'!$M$9*C2379*(D2379/$M$1))</f>
        <v>-28426.041907889514</v>
      </c>
      <c r="G2379" s="23">
        <f>('Infectados Brasil'!$M$9*C2379*(D2379/$M$1))-('Infectados Brasil'!$M$10*D2379)</f>
        <v>-247072.37105997614</v>
      </c>
      <c r="H2379" s="23">
        <f>('Infectados Brasil'!$M$10*D2379)</f>
        <v>275498.41296786565</v>
      </c>
      <c r="I2379" s="27">
        <f>(C2379/$M$1)*'Infectados Brasil'!$M$14</f>
        <v>0.10318041981318112</v>
      </c>
      <c r="J2379" s="4">
        <v>1</v>
      </c>
    </row>
    <row r="2380" spans="1:10" x14ac:dyDescent="0.25">
      <c r="A2380" s="8">
        <f>A2379+'Infectados Brasil'!$M$12</f>
        <v>44004.900000006921</v>
      </c>
      <c r="B2380" s="7">
        <f>B2379+'Infectados Brasil'!$M$12</f>
        <v>118.89999999999539</v>
      </c>
      <c r="C2380" s="9">
        <f>C2379+(F2379*'Infectados Brasil'!$M$12)</f>
        <v>5804550.8738874663</v>
      </c>
      <c r="D2380" s="23">
        <f>D2379+(G2379*'Infectados Brasil'!$M$12)</f>
        <v>2742630.5111256577</v>
      </c>
      <c r="E2380" s="23">
        <f>E2379+(H2379*'Infectados Brasil'!$M$12)</f>
        <v>201452819.61498758</v>
      </c>
      <c r="F2380" s="23">
        <f>-('Infectados Brasil'!$M$9*C2380*(D2380/$M$1))</f>
        <v>-28291.649260929218</v>
      </c>
      <c r="G2380" s="23">
        <f>('Infectados Brasil'!$M$9*C2380*(D2380/$M$1))-('Infectados Brasil'!$M$10*D2380)</f>
        <v>-245971.40185163659</v>
      </c>
      <c r="H2380" s="23">
        <f>('Infectados Brasil'!$M$10*D2380)</f>
        <v>274263.05111256579</v>
      </c>
      <c r="I2380" s="27">
        <f>(C2380/$M$1)*'Infectados Brasil'!$M$14</f>
        <v>0.1031551612445144</v>
      </c>
      <c r="J2380" s="4">
        <v>1</v>
      </c>
    </row>
    <row r="2381" spans="1:10" x14ac:dyDescent="0.25">
      <c r="A2381" s="8">
        <f>A2380+'Infectados Brasil'!$M$12</f>
        <v>44004.950000006924</v>
      </c>
      <c r="B2381" s="7">
        <f>B2380+'Infectados Brasil'!$M$12</f>
        <v>118.94999999999538</v>
      </c>
      <c r="C2381" s="9">
        <f>C2380+(F2380*'Infectados Brasil'!$M$12)</f>
        <v>5803136.2914244197</v>
      </c>
      <c r="D2381" s="23">
        <f>D2380+(G2380*'Infectados Brasil'!$M$12)</f>
        <v>2730331.941033076</v>
      </c>
      <c r="E2381" s="23">
        <f>E2380+(H2380*'Infectados Brasil'!$M$12)</f>
        <v>201466532.7675432</v>
      </c>
      <c r="F2381" s="23">
        <f>-('Infectados Brasil'!$M$9*C2381*(D2381/$M$1))</f>
        <v>-28157.919340082197</v>
      </c>
      <c r="G2381" s="23">
        <f>('Infectados Brasil'!$M$9*C2381*(D2381/$M$1))-('Infectados Brasil'!$M$10*D2381)</f>
        <v>-244875.2747632254</v>
      </c>
      <c r="H2381" s="23">
        <f>('Infectados Brasil'!$M$10*D2381)</f>
        <v>273033.19410330761</v>
      </c>
      <c r="I2381" s="27">
        <f>(C2381/$M$1)*'Infectados Brasil'!$M$14</f>
        <v>0.10313002209331397</v>
      </c>
      <c r="J2381" s="4">
        <v>1</v>
      </c>
    </row>
    <row r="2382" spans="1:10" x14ac:dyDescent="0.25">
      <c r="A2382" s="8">
        <f>A2381+'Infectados Brasil'!$M$12</f>
        <v>44005.000000006927</v>
      </c>
      <c r="B2382" s="7">
        <f>B2381+'Infectados Brasil'!$M$12</f>
        <v>118.99999999999538</v>
      </c>
      <c r="C2382" s="9">
        <f>C2381+(F2381*'Infectados Brasil'!$M$12)</f>
        <v>5801728.3954574158</v>
      </c>
      <c r="D2382" s="23">
        <f>D2381+(G2381*'Infectados Brasil'!$M$12)</f>
        <v>2718088.1772949146</v>
      </c>
      <c r="E2382" s="23">
        <f>E2381+(H2381*'Infectados Brasil'!$M$12)</f>
        <v>201480184.42724836</v>
      </c>
      <c r="F2382" s="23">
        <f>-('Infectados Brasil'!$M$9*C2382*(D2382/$M$1))</f>
        <v>-28024.848633291185</v>
      </c>
      <c r="G2382" s="23">
        <f>('Infectados Brasil'!$M$9*C2382*(D2382/$M$1))-('Infectados Brasil'!$M$10*D2382)</f>
        <v>-243783.96909620025</v>
      </c>
      <c r="H2382" s="23">
        <f>('Infectados Brasil'!$M$10*D2382)</f>
        <v>271808.81772949145</v>
      </c>
      <c r="I2382" s="27">
        <f>(C2382/$M$1)*'Infectados Brasil'!$M$14</f>
        <v>0.10310500177070035</v>
      </c>
      <c r="J2382" s="4">
        <v>1</v>
      </c>
    </row>
    <row r="2383" spans="1:10" x14ac:dyDescent="0.25">
      <c r="A2383" s="8">
        <f>A2382+'Infectados Brasil'!$M$12</f>
        <v>44005.05000000693</v>
      </c>
      <c r="B2383" s="7">
        <f>B2382+'Infectados Brasil'!$M$12</f>
        <v>119.04999999999538</v>
      </c>
      <c r="C2383" s="9">
        <f>C2382+(F2382*'Infectados Brasil'!$M$12)</f>
        <v>5800327.153025751</v>
      </c>
      <c r="D2383" s="23">
        <f>D2382+(G2382*'Infectados Brasil'!$M$12)</f>
        <v>2705898.9788401048</v>
      </c>
      <c r="E2383" s="23">
        <f>E2382+(H2382*'Infectados Brasil'!$M$12)</f>
        <v>201493774.86813483</v>
      </c>
      <c r="F2383" s="23">
        <f>-('Infectados Brasil'!$M$9*C2383*(D2383/$M$1))</f>
        <v>-27892.43364923825</v>
      </c>
      <c r="G2383" s="23">
        <f>('Infectados Brasil'!$M$9*C2383*(D2383/$M$1))-('Infectados Brasil'!$M$10*D2383)</f>
        <v>-242697.46423477225</v>
      </c>
      <c r="H2383" s="23">
        <f>('Infectados Brasil'!$M$10*D2383)</f>
        <v>270589.89788401051</v>
      </c>
      <c r="I2383" s="27">
        <f>(C2383/$M$1)*'Infectados Brasil'!$M$14</f>
        <v>0.10308009969091476</v>
      </c>
      <c r="J2383" s="4">
        <v>1</v>
      </c>
    </row>
    <row r="2384" spans="1:10" x14ac:dyDescent="0.25">
      <c r="A2384" s="8">
        <f>A2383+'Infectados Brasil'!$M$12</f>
        <v>44005.100000006933</v>
      </c>
      <c r="B2384" s="7">
        <f>B2383+'Infectados Brasil'!$M$12</f>
        <v>119.09999999999538</v>
      </c>
      <c r="C2384" s="9">
        <f>C2383+(F2383*'Infectados Brasil'!$M$12)</f>
        <v>5798932.5313432887</v>
      </c>
      <c r="D2384" s="23">
        <f>D2383+(G2383*'Infectados Brasil'!$M$12)</f>
        <v>2693764.1056283661</v>
      </c>
      <c r="E2384" s="23">
        <f>E2383+(H2383*'Infectados Brasil'!$M$12)</f>
        <v>201507304.36302903</v>
      </c>
      <c r="F2384" s="23">
        <f>-('Infectados Brasil'!$M$9*C2384*(D2384/$M$1))</f>
        <v>-27760.670917204468</v>
      </c>
      <c r="G2384" s="23">
        <f>('Infectados Brasil'!$M$9*C2384*(D2384/$M$1))-('Infectados Brasil'!$M$10*D2384)</f>
        <v>-241615.73964563216</v>
      </c>
      <c r="H2384" s="23">
        <f>('Infectados Brasil'!$M$10*D2384)</f>
        <v>269376.41056283662</v>
      </c>
      <c r="I2384" s="27">
        <f>(C2384/$M$1)*'Infectados Brasil'!$M$14</f>
        <v>0.10305531527130073</v>
      </c>
      <c r="J2384" s="4">
        <v>1</v>
      </c>
    </row>
    <row r="2385" spans="1:10" x14ac:dyDescent="0.25">
      <c r="A2385" s="8">
        <f>A2384+'Infectados Brasil'!$M$12</f>
        <v>44005.150000006935</v>
      </c>
      <c r="B2385" s="7">
        <f>B2384+'Infectados Brasil'!$M$12</f>
        <v>119.14999999999537</v>
      </c>
      <c r="C2385" s="9">
        <f>C2384+(F2384*'Infectados Brasil'!$M$12)</f>
        <v>5797544.4977974286</v>
      </c>
      <c r="D2385" s="23">
        <f>D2384+(G2384*'Infectados Brasil'!$M$12)</f>
        <v>2681683.3186460845</v>
      </c>
      <c r="E2385" s="23">
        <f>E2384+(H2384*'Infectados Brasil'!$M$12)</f>
        <v>201520773.18355718</v>
      </c>
      <c r="F2385" s="23">
        <f>-('Infectados Brasil'!$M$9*C2385*(D2385/$M$1))</f>
        <v>-27629.556986930835</v>
      </c>
      <c r="G2385" s="23">
        <f>('Infectados Brasil'!$M$9*C2385*(D2385/$M$1))-('Infectados Brasil'!$M$10*D2385)</f>
        <v>-240538.77487767761</v>
      </c>
      <c r="H2385" s="23">
        <f>('Infectados Brasil'!$M$10*D2385)</f>
        <v>268168.33186460845</v>
      </c>
      <c r="I2385" s="27">
        <f>(C2385/$M$1)*'Infectados Brasil'!$M$14</f>
        <v>0.10303064793228572</v>
      </c>
      <c r="J2385" s="4">
        <v>1</v>
      </c>
    </row>
    <row r="2386" spans="1:10" x14ac:dyDescent="0.25">
      <c r="A2386" s="8">
        <f>A2385+'Infectados Brasil'!$M$12</f>
        <v>44005.200000006938</v>
      </c>
      <c r="B2386" s="7">
        <f>B2385+'Infectados Brasil'!$M$12</f>
        <v>119.19999999999537</v>
      </c>
      <c r="C2386" s="9">
        <f>C2385+(F2385*'Infectados Brasil'!$M$12)</f>
        <v>5796163.019948082</v>
      </c>
      <c r="D2386" s="23">
        <f>D2385+(G2385*'Infectados Brasil'!$M$12)</f>
        <v>2669656.3799022008</v>
      </c>
      <c r="E2386" s="23">
        <f>E2385+(H2385*'Infectados Brasil'!$M$12)</f>
        <v>201534181.60015041</v>
      </c>
      <c r="F2386" s="23">
        <f>-('Infectados Brasil'!$M$9*C2386*(D2386/$M$1))</f>
        <v>-27499.088428480085</v>
      </c>
      <c r="G2386" s="23">
        <f>('Infectados Brasil'!$M$9*C2386*(D2386/$M$1))-('Infectados Brasil'!$M$10*D2386)</f>
        <v>-239466.54956174002</v>
      </c>
      <c r="H2386" s="23">
        <f>('Infectados Brasil'!$M$10*D2386)</f>
        <v>266965.6379902201</v>
      </c>
      <c r="I2386" s="27">
        <f>(C2386/$M$1)*'Infectados Brasil'!$M$14</f>
        <v>0.10300609709736305</v>
      </c>
      <c r="J2386" s="4">
        <v>1</v>
      </c>
    </row>
    <row r="2387" spans="1:10" x14ac:dyDescent="0.25">
      <c r="A2387" s="8">
        <f>A2386+'Infectados Brasil'!$M$12</f>
        <v>44005.250000006941</v>
      </c>
      <c r="B2387" s="7">
        <f>B2386+'Infectados Brasil'!$M$12</f>
        <v>119.24999999999537</v>
      </c>
      <c r="C2387" s="9">
        <f>C2386+(F2386*'Infectados Brasil'!$M$12)</f>
        <v>5794788.0655266577</v>
      </c>
      <c r="D2387" s="23">
        <f>D2386+(G2386*'Infectados Brasil'!$M$12)</f>
        <v>2657683.0524241137</v>
      </c>
      <c r="E2387" s="23">
        <f>E2386+(H2386*'Infectados Brasil'!$M$12)</f>
        <v>201547529.88204992</v>
      </c>
      <c r="F2387" s="23">
        <f>-('Infectados Brasil'!$M$9*C2387*(D2387/$M$1))</f>
        <v>-27369.261832099717</v>
      </c>
      <c r="G2387" s="23">
        <f>('Infectados Brasil'!$M$9*C2387*(D2387/$M$1))-('Infectados Brasil'!$M$10*D2387)</f>
        <v>-238399.04341031166</v>
      </c>
      <c r="H2387" s="23">
        <f>('Infectados Brasil'!$M$10*D2387)</f>
        <v>265768.30524241138</v>
      </c>
      <c r="I2387" s="27">
        <f>(C2387/$M$1)*'Infectados Brasil'!$M$14</f>
        <v>0.10298166219307374</v>
      </c>
      <c r="J2387" s="4">
        <v>1</v>
      </c>
    </row>
    <row r="2388" spans="1:10" x14ac:dyDescent="0.25">
      <c r="A2388" s="8">
        <f>A2387+'Infectados Brasil'!$M$12</f>
        <v>44005.300000006944</v>
      </c>
      <c r="B2388" s="7">
        <f>B2387+'Infectados Brasil'!$M$12</f>
        <v>119.29999999999536</v>
      </c>
      <c r="C2388" s="9">
        <f>C2387+(F2387*'Infectados Brasil'!$M$12)</f>
        <v>5793419.6024350524</v>
      </c>
      <c r="D2388" s="23">
        <f>D2387+(G2387*'Infectados Brasil'!$M$12)</f>
        <v>2645763.1002535983</v>
      </c>
      <c r="E2388" s="23">
        <f>E2387+(H2387*'Infectados Brasil'!$M$12)</f>
        <v>201560818.29731205</v>
      </c>
      <c r="F2388" s="23">
        <f>-('Infectados Brasil'!$M$9*C2388*(D2388/$M$1))</f>
        <v>-27240.073808086017</v>
      </c>
      <c r="G2388" s="23">
        <f>('Infectados Brasil'!$M$9*C2388*(D2388/$M$1))-('Infectados Brasil'!$M$10*D2388)</f>
        <v>-237336.23621727384</v>
      </c>
      <c r="H2388" s="23">
        <f>('Infectados Brasil'!$M$10*D2388)</f>
        <v>264576.31002535985</v>
      </c>
      <c r="I2388" s="27">
        <f>(C2388/$M$1)*'Infectados Brasil'!$M$14</f>
        <v>0.10295734264898865</v>
      </c>
      <c r="J2388" s="4">
        <v>1</v>
      </c>
    </row>
    <row r="2389" spans="1:10" x14ac:dyDescent="0.25">
      <c r="A2389" s="8">
        <f>A2388+'Infectados Brasil'!$M$12</f>
        <v>44005.350000006947</v>
      </c>
      <c r="B2389" s="7">
        <f>B2388+'Infectados Brasil'!$M$12</f>
        <v>119.34999999999536</v>
      </c>
      <c r="C2389" s="9">
        <f>C2388+(F2388*'Infectados Brasil'!$M$12)</f>
        <v>5792057.5987446485</v>
      </c>
      <c r="D2389" s="23">
        <f>D2388+(G2388*'Infectados Brasil'!$M$12)</f>
        <v>2633896.2884427346</v>
      </c>
      <c r="E2389" s="23">
        <f>E2388+(H2388*'Infectados Brasil'!$M$12)</f>
        <v>201574047.11281332</v>
      </c>
      <c r="F2389" s="23">
        <f>-('Infectados Brasil'!$M$9*C2389*(D2389/$M$1))</f>
        <v>-27111.520986649146</v>
      </c>
      <c r="G2389" s="23">
        <f>('Infectados Brasil'!$M$9*C2389*(D2389/$M$1))-('Infectados Brasil'!$M$10*D2389)</f>
        <v>-236278.1078576243</v>
      </c>
      <c r="H2389" s="23">
        <f>('Infectados Brasil'!$M$10*D2389)</f>
        <v>263389.62884427345</v>
      </c>
      <c r="I2389" s="27">
        <f>(C2389/$M$1)*'Infectados Brasil'!$M$14</f>
        <v>0.10293313789769061</v>
      </c>
      <c r="J2389" s="4">
        <v>1</v>
      </c>
    </row>
    <row r="2390" spans="1:10" x14ac:dyDescent="0.25">
      <c r="A2390" s="8">
        <f>A2389+'Infectados Brasil'!$M$12</f>
        <v>44005.40000000695</v>
      </c>
      <c r="B2390" s="7">
        <f>B2389+'Infectados Brasil'!$M$12</f>
        <v>119.39999999999536</v>
      </c>
      <c r="C2390" s="9">
        <f>C2389+(F2389*'Infectados Brasil'!$M$12)</f>
        <v>5790702.022695316</v>
      </c>
      <c r="D2390" s="23">
        <f>D2389+(G2389*'Infectados Brasil'!$M$12)</f>
        <v>2622082.3830498536</v>
      </c>
      <c r="E2390" s="23">
        <f>E2389+(H2389*'Infectados Brasil'!$M$12)</f>
        <v>201587216.59425554</v>
      </c>
      <c r="F2390" s="23">
        <f>-('Infectados Brasil'!$M$9*C2390*(D2390/$M$1))</f>
        <v>-26983.600017779248</v>
      </c>
      <c r="G2390" s="23">
        <f>('Infectados Brasil'!$M$9*C2390*(D2390/$M$1))-('Infectados Brasil'!$M$10*D2390)</f>
        <v>-235224.63828720615</v>
      </c>
      <c r="H2390" s="23">
        <f>('Infectados Brasil'!$M$10*D2390)</f>
        <v>262208.2383049854</v>
      </c>
      <c r="I2390" s="27">
        <f>(C2390/$M$1)*'Infectados Brasil'!$M$14</f>
        <v>0.10290904737475676</v>
      </c>
      <c r="J2390" s="4">
        <v>1</v>
      </c>
    </row>
    <row r="2391" spans="1:10" x14ac:dyDescent="0.25">
      <c r="A2391" s="8">
        <f>A2390+'Infectados Brasil'!$M$12</f>
        <v>44005.450000006953</v>
      </c>
      <c r="B2391" s="7">
        <f>B2390+'Infectados Brasil'!$M$12</f>
        <v>119.44999999999536</v>
      </c>
      <c r="C2391" s="9">
        <f>C2390+(F2390*'Infectados Brasil'!$M$12)</f>
        <v>5789352.8426944269</v>
      </c>
      <c r="D2391" s="23">
        <f>D2390+(G2390*'Infectados Brasil'!$M$12)</f>
        <v>2610321.1511354931</v>
      </c>
      <c r="E2391" s="23">
        <f>E2390+(H2390*'Infectados Brasil'!$M$12)</f>
        <v>201600327.00617078</v>
      </c>
      <c r="F2391" s="23">
        <f>-('Infectados Brasil'!$M$9*C2391*(D2391/$M$1))</f>
        <v>-26856.307571113623</v>
      </c>
      <c r="G2391" s="23">
        <f>('Infectados Brasil'!$M$9*C2391*(D2391/$M$1))-('Infectados Brasil'!$M$10*D2391)</f>
        <v>-234175.80754243568</v>
      </c>
      <c r="H2391" s="23">
        <f>('Infectados Brasil'!$M$10*D2391)</f>
        <v>261032.11511354931</v>
      </c>
      <c r="I2391" s="27">
        <f>(C2391/$M$1)*'Infectados Brasil'!$M$14</f>
        <v>0.10288507051874095</v>
      </c>
      <c r="J2391" s="4">
        <v>1</v>
      </c>
    </row>
    <row r="2392" spans="1:10" x14ac:dyDescent="0.25">
      <c r="A2392" s="8">
        <f>A2391+'Infectados Brasil'!$M$12</f>
        <v>44005.500000006956</v>
      </c>
      <c r="B2392" s="7">
        <f>B2391+'Infectados Brasil'!$M$12</f>
        <v>119.49999999999535</v>
      </c>
      <c r="C2392" s="9">
        <f>C2391+(F2391*'Infectados Brasil'!$M$12)</f>
        <v>5788010.0273158709</v>
      </c>
      <c r="D2392" s="23">
        <f>D2391+(G2391*'Infectados Brasil'!$M$12)</f>
        <v>2598612.3607583712</v>
      </c>
      <c r="E2392" s="23">
        <f>E2391+(H2391*'Infectados Brasil'!$M$12)</f>
        <v>201613378.61192647</v>
      </c>
      <c r="F2392" s="23">
        <f>-('Infectados Brasil'!$M$9*C2392*(D2392/$M$1))</f>
        <v>-26729.640335804954</v>
      </c>
      <c r="G2392" s="23">
        <f>('Infectados Brasil'!$M$9*C2392*(D2392/$M$1))-('Infectados Brasil'!$M$10*D2392)</f>
        <v>-233131.59574003218</v>
      </c>
      <c r="H2392" s="23">
        <f>('Infectados Brasil'!$M$10*D2392)</f>
        <v>259861.23607583714</v>
      </c>
      <c r="I2392" s="27">
        <f>(C2392/$M$1)*'Infectados Brasil'!$M$14</f>
        <v>0.10286120677115633</v>
      </c>
      <c r="J2392" s="4">
        <v>1</v>
      </c>
    </row>
    <row r="2393" spans="1:10" x14ac:dyDescent="0.25">
      <c r="A2393" s="8">
        <f>A2392+'Infectados Brasil'!$M$12</f>
        <v>44005.550000006959</v>
      </c>
      <c r="B2393" s="7">
        <f>B2392+'Infectados Brasil'!$M$12</f>
        <v>119.54999999999535</v>
      </c>
      <c r="C2393" s="9">
        <f>C2392+(F2392*'Infectados Brasil'!$M$12)</f>
        <v>5786673.5452990802</v>
      </c>
      <c r="D2393" s="23">
        <f>D2392+(G2392*'Infectados Brasil'!$M$12)</f>
        <v>2586955.7809713697</v>
      </c>
      <c r="E2393" s="23">
        <f>E2392+(H2392*'Infectados Brasil'!$M$12)</f>
        <v>201626371.67373025</v>
      </c>
      <c r="F2393" s="23">
        <f>-('Infectados Brasil'!$M$9*C2393*(D2393/$M$1))</f>
        <v>-26603.595020390425</v>
      </c>
      <c r="G2393" s="23">
        <f>('Infectados Brasil'!$M$9*C2393*(D2393/$M$1))-('Infectados Brasil'!$M$10*D2393)</f>
        <v>-232091.98307674655</v>
      </c>
      <c r="H2393" s="23">
        <f>('Infectados Brasil'!$M$10*D2393)</f>
        <v>258695.57809713698</v>
      </c>
      <c r="I2393" s="27">
        <f>(C2393/$M$1)*'Infectados Brasil'!$M$14</f>
        <v>0.10283745557645795</v>
      </c>
      <c r="J2393" s="4">
        <v>1</v>
      </c>
    </row>
    <row r="2394" spans="1:10" x14ac:dyDescent="0.25">
      <c r="A2394" s="8">
        <f>A2393+'Infectados Brasil'!$M$12</f>
        <v>44005.600000006962</v>
      </c>
      <c r="B2394" s="7">
        <f>B2393+'Infectados Brasil'!$M$12</f>
        <v>119.59999999999535</v>
      </c>
      <c r="C2394" s="9">
        <f>C2393+(F2393*'Infectados Brasil'!$M$12)</f>
        <v>5785343.3655480603</v>
      </c>
      <c r="D2394" s="23">
        <f>D2393+(G2393*'Infectados Brasil'!$M$12)</f>
        <v>2575351.1818175325</v>
      </c>
      <c r="E2394" s="23">
        <f>E2393+(H2393*'Infectados Brasil'!$M$12)</f>
        <v>201639306.45263511</v>
      </c>
      <c r="F2394" s="23">
        <f>-('Infectados Brasil'!$M$9*C2394*(D2394/$M$1))</f>
        <v>-26478.168352662022</v>
      </c>
      <c r="G2394" s="23">
        <f>('Infectados Brasil'!$M$9*C2394*(D2394/$M$1))-('Infectados Brasil'!$M$10*D2394)</f>
        <v>-231056.94982909123</v>
      </c>
      <c r="H2394" s="23">
        <f>('Infectados Brasil'!$M$10*D2394)</f>
        <v>257535.11818175326</v>
      </c>
      <c r="I2394" s="27">
        <f>(C2394/$M$1)*'Infectados Brasil'!$M$14</f>
        <v>0.10281381638202552</v>
      </c>
      <c r="J2394" s="4">
        <v>1</v>
      </c>
    </row>
    <row r="2395" spans="1:10" x14ac:dyDescent="0.25">
      <c r="A2395" s="8">
        <f>A2394+'Infectados Brasil'!$M$12</f>
        <v>44005.650000006965</v>
      </c>
      <c r="B2395" s="7">
        <f>B2394+'Infectados Brasil'!$M$12</f>
        <v>119.64999999999534</v>
      </c>
      <c r="C2395" s="9">
        <f>C2394+(F2394*'Infectados Brasil'!$M$12)</f>
        <v>5784019.4571304275</v>
      </c>
      <c r="D2395" s="23">
        <f>D2394+(G2394*'Infectados Brasil'!$M$12)</f>
        <v>2563798.3343260782</v>
      </c>
      <c r="E2395" s="23">
        <f>E2394+(H2394*'Infectados Brasil'!$M$12)</f>
        <v>201652183.20854419</v>
      </c>
      <c r="F2395" s="23">
        <f>-('Infectados Brasil'!$M$9*C2395*(D2395/$M$1))</f>
        <v>-26353.357079537665</v>
      </c>
      <c r="G2395" s="23">
        <f>('Infectados Brasil'!$M$9*C2395*(D2395/$M$1))-('Infectados Brasil'!$M$10*D2395)</f>
        <v>-230026.47635307015</v>
      </c>
      <c r="H2395" s="23">
        <f>('Infectados Brasil'!$M$10*D2395)</f>
        <v>256379.83343260782</v>
      </c>
      <c r="I2395" s="27">
        <f>(C2395/$M$1)*'Infectados Brasil'!$M$14</f>
        <v>0.10279028863814645</v>
      </c>
      <c r="J2395" s="4">
        <v>1</v>
      </c>
    </row>
    <row r="2396" spans="1:10" x14ac:dyDescent="0.25">
      <c r="A2396" s="8">
        <f>A2395+'Infectados Brasil'!$M$12</f>
        <v>44005.700000006967</v>
      </c>
      <c r="B2396" s="7">
        <f>B2395+'Infectados Brasil'!$M$12</f>
        <v>119.69999999999534</v>
      </c>
      <c r="C2396" s="9">
        <f>C2395+(F2395*'Infectados Brasil'!$M$12)</f>
        <v>5782701.7892764509</v>
      </c>
      <c r="D2396" s="23">
        <f>D2395+(G2395*'Infectados Brasil'!$M$12)</f>
        <v>2552297.0105084246</v>
      </c>
      <c r="E2396" s="23">
        <f>E2395+(H2395*'Infectados Brasil'!$M$12)</f>
        <v>201665002.20021582</v>
      </c>
      <c r="F2396" s="23">
        <f>-('Infectados Brasil'!$M$9*C2396*(D2396/$M$1))</f>
        <v>-26229.157966933446</v>
      </c>
      <c r="G2396" s="23">
        <f>('Infectados Brasil'!$M$9*C2396*(D2396/$M$1))-('Infectados Brasil'!$M$10*D2396)</f>
        <v>-229000.54308390903</v>
      </c>
      <c r="H2396" s="23">
        <f>('Infectados Brasil'!$M$10*D2396)</f>
        <v>255229.70105084247</v>
      </c>
      <c r="I2396" s="27">
        <f>(C2396/$M$1)*'Infectados Brasil'!$M$14</f>
        <v>0.10276687179799864</v>
      </c>
      <c r="J2396" s="4">
        <v>1</v>
      </c>
    </row>
    <row r="2397" spans="1:10" x14ac:dyDescent="0.25">
      <c r="A2397" s="8">
        <f>A2396+'Infectados Brasil'!$M$12</f>
        <v>44005.75000000697</v>
      </c>
      <c r="B2397" s="7">
        <f>B2396+'Infectados Brasil'!$M$12</f>
        <v>119.74999999999534</v>
      </c>
      <c r="C2397" s="9">
        <f>C2396+(F2396*'Infectados Brasil'!$M$12)</f>
        <v>5781390.3313781042</v>
      </c>
      <c r="D2397" s="23">
        <f>D2396+(G2396*'Infectados Brasil'!$M$12)</f>
        <v>2540846.983354229</v>
      </c>
      <c r="E2397" s="23">
        <f>E2396+(H2396*'Infectados Brasil'!$M$12)</f>
        <v>201677763.68526837</v>
      </c>
      <c r="F2397" s="23">
        <f>-('Infectados Brasil'!$M$9*C2397*(D2397/$M$1))</f>
        <v>-26105.567799636785</v>
      </c>
      <c r="G2397" s="23">
        <f>('Infectados Brasil'!$M$9*C2397*(D2397/$M$1))-('Infectados Brasil'!$M$10*D2397)</f>
        <v>-227979.13053578613</v>
      </c>
      <c r="H2397" s="23">
        <f>('Infectados Brasil'!$M$10*D2397)</f>
        <v>254084.6983354229</v>
      </c>
      <c r="I2397" s="27">
        <f>(C2397/$M$1)*'Infectados Brasil'!$M$14</f>
        <v>0.10274356531763373</v>
      </c>
      <c r="J2397" s="4">
        <v>1</v>
      </c>
    </row>
    <row r="2398" spans="1:10" x14ac:dyDescent="0.25">
      <c r="A2398" s="8">
        <f>A2397+'Infectados Brasil'!$M$12</f>
        <v>44005.800000006973</v>
      </c>
      <c r="B2398" s="7">
        <f>B2397+'Infectados Brasil'!$M$12</f>
        <v>119.79999999999534</v>
      </c>
      <c r="C2398" s="9">
        <f>C2397+(F2397*'Infectados Brasil'!$M$12)</f>
        <v>5780085.0529881222</v>
      </c>
      <c r="D2398" s="23">
        <f>D2397+(G2397*'Infectados Brasil'!$M$12)</f>
        <v>2529448.0268274397</v>
      </c>
      <c r="E2398" s="23">
        <f>E2397+(H2397*'Infectados Brasil'!$M$12)</f>
        <v>201690467.92018515</v>
      </c>
      <c r="F2398" s="23">
        <f>-('Infectados Brasil'!$M$9*C2398*(D2398/$M$1))</f>
        <v>-25982.583381180608</v>
      </c>
      <c r="G2398" s="23">
        <f>('Infectados Brasil'!$M$9*C2398*(D2398/$M$1))-('Infectados Brasil'!$M$10*D2398)</f>
        <v>-226962.2193015634</v>
      </c>
      <c r="H2398" s="23">
        <f>('Infectados Brasil'!$M$10*D2398)</f>
        <v>252944.80268274399</v>
      </c>
      <c r="I2398" s="27">
        <f>(C2398/$M$1)*'Infectados Brasil'!$M$14</f>
        <v>0.10272036865596033</v>
      </c>
      <c r="J2398" s="4">
        <v>1</v>
      </c>
    </row>
    <row r="2399" spans="1:10" x14ac:dyDescent="0.25">
      <c r="A2399" s="8">
        <f>A2398+'Infectados Brasil'!$M$12</f>
        <v>44005.850000006976</v>
      </c>
      <c r="B2399" s="7">
        <f>B2398+'Infectados Brasil'!$M$12</f>
        <v>119.84999999999533</v>
      </c>
      <c r="C2399" s="9">
        <f>C2398+(F2398*'Infectados Brasil'!$M$12)</f>
        <v>5778785.9238190632</v>
      </c>
      <c r="D2399" s="23">
        <f>D2398+(G2398*'Infectados Brasil'!$M$12)</f>
        <v>2518099.9158623614</v>
      </c>
      <c r="E2399" s="23">
        <f>E2398+(H2398*'Infectados Brasil'!$M$12)</f>
        <v>201703115.1603193</v>
      </c>
      <c r="F2399" s="23">
        <f>-('Infectados Brasil'!$M$9*C2399*(D2399/$M$1))</f>
        <v>-25860.20153371842</v>
      </c>
      <c r="G2399" s="23">
        <f>('Infectados Brasil'!$M$9*C2399*(D2399/$M$1))-('Infectados Brasil'!$M$10*D2399)</f>
        <v>-225949.79005251775</v>
      </c>
      <c r="H2399" s="23">
        <f>('Infectados Brasil'!$M$10*D2399)</f>
        <v>251809.99158623617</v>
      </c>
      <c r="I2399" s="27">
        <f>(C2399/$M$1)*'Infectados Brasil'!$M$14</f>
        <v>0.10269728127472734</v>
      </c>
      <c r="J2399" s="4">
        <v>1</v>
      </c>
    </row>
    <row r="2400" spans="1:10" x14ac:dyDescent="0.25">
      <c r="A2400" s="8">
        <f>A2399+'Infectados Brasil'!$M$12</f>
        <v>44005.900000006979</v>
      </c>
      <c r="B2400" s="7">
        <f>B2399+'Infectados Brasil'!$M$12</f>
        <v>119.89999999999533</v>
      </c>
      <c r="C2400" s="9">
        <f>C2399+(F2399*'Infectados Brasil'!$M$12)</f>
        <v>5777492.9137423774</v>
      </c>
      <c r="D2400" s="23">
        <f>D2399+(G2399*'Infectados Brasil'!$M$12)</f>
        <v>2506802.4263597354</v>
      </c>
      <c r="E2400" s="23">
        <f>E2399+(H2399*'Infectados Brasil'!$M$12)</f>
        <v>201715705.65989861</v>
      </c>
      <c r="F2400" s="23">
        <f>-('Infectados Brasil'!$M$9*C2400*(D2400/$M$1))</f>
        <v>-25738.419097900409</v>
      </c>
      <c r="G2400" s="23">
        <f>('Infectados Brasil'!$M$9*C2400*(D2400/$M$1))-('Infectados Brasil'!$M$10*D2400)</f>
        <v>-224941.82353807313</v>
      </c>
      <c r="H2400" s="23">
        <f>('Infectados Brasil'!$M$10*D2400)</f>
        <v>250680.24263597355</v>
      </c>
      <c r="I2400" s="27">
        <f>(C2400/$M$1)*'Infectados Brasil'!$M$14</f>
        <v>0.10267430263850739</v>
      </c>
      <c r="J2400" s="4">
        <v>1</v>
      </c>
    </row>
    <row r="2401" spans="1:10" x14ac:dyDescent="0.25">
      <c r="A2401" s="8">
        <f>A2400+'Infectados Brasil'!$M$12</f>
        <v>44005.950000006982</v>
      </c>
      <c r="B2401" s="7">
        <f>B2400+'Infectados Brasil'!$M$12</f>
        <v>119.94999999999533</v>
      </c>
      <c r="C2401" s="9">
        <f>C2400+(F2400*'Infectados Brasil'!$M$12)</f>
        <v>5776205.9927874822</v>
      </c>
      <c r="D2401" s="23">
        <f>D2400+(G2400*'Infectados Brasil'!$M$12)</f>
        <v>2495555.3351828316</v>
      </c>
      <c r="E2401" s="23">
        <f>E2400+(H2400*'Infectados Brasil'!$M$12)</f>
        <v>201728239.67203042</v>
      </c>
      <c r="F2401" s="23">
        <f>-('Infectados Brasil'!$M$9*C2401*(D2401/$M$1))</f>
        <v>-25617.232932750445</v>
      </c>
      <c r="G2401" s="23">
        <f>('Infectados Brasil'!$M$9*C2401*(D2401/$M$1))-('Infectados Brasil'!$M$10*D2401)</f>
        <v>-223938.30058553271</v>
      </c>
      <c r="H2401" s="23">
        <f>('Infectados Brasil'!$M$10*D2401)</f>
        <v>249555.53351828316</v>
      </c>
      <c r="I2401" s="27">
        <f>(C2401/$M$1)*'Infectados Brasil'!$M$14</f>
        <v>0.1026514322146804</v>
      </c>
      <c r="J2401" s="4">
        <v>1</v>
      </c>
    </row>
    <row r="2402" spans="1:10" x14ac:dyDescent="0.25">
      <c r="A2402" s="8">
        <f>A2401+'Infectados Brasil'!$M$12</f>
        <v>44006.000000006985</v>
      </c>
      <c r="B2402" s="7">
        <f>B2401+'Infectados Brasil'!$M$12</f>
        <v>119.99999999999532</v>
      </c>
      <c r="C2402" s="9">
        <f>C2401+(F2401*'Infectados Brasil'!$M$12)</f>
        <v>5774925.1311408449</v>
      </c>
      <c r="D2402" s="23">
        <f>D2401+(G2401*'Infectados Brasil'!$M$12)</f>
        <v>2484358.420153555</v>
      </c>
      <c r="E2402" s="23">
        <f>E2401+(H2401*'Infectados Brasil'!$M$12)</f>
        <v>201740717.44870633</v>
      </c>
      <c r="F2402" s="23">
        <f>-('Infectados Brasil'!$M$9*C2402*(D2402/$M$1))</f>
        <v>-25496.639915544041</v>
      </c>
      <c r="G2402" s="23">
        <f>('Infectados Brasil'!$M$9*C2402*(D2402/$M$1))-('Infectados Brasil'!$M$10*D2402)</f>
        <v>-222939.20209981146</v>
      </c>
      <c r="H2402" s="23">
        <f>('Infectados Brasil'!$M$10*D2402)</f>
        <v>248435.84201535551</v>
      </c>
      <c r="I2402" s="27">
        <f>(C2402/$M$1)*'Infectados Brasil'!$M$14</f>
        <v>0.1026286694734173</v>
      </c>
      <c r="J2402" s="4">
        <v>1</v>
      </c>
    </row>
    <row r="2403" spans="1:10" x14ac:dyDescent="0.25">
      <c r="A2403" s="8">
        <f>A2402+'Infectados Brasil'!$M$12</f>
        <v>44006.050000006988</v>
      </c>
      <c r="B2403" s="7">
        <f>B2402+'Infectados Brasil'!$M$12</f>
        <v>120.04999999999532</v>
      </c>
      <c r="C2403" s="9">
        <f>C2402+(F2402*'Infectados Brasil'!$M$12)</f>
        <v>5773650.299145068</v>
      </c>
      <c r="D2403" s="23">
        <f>D2402+(G2402*'Infectados Brasil'!$M$12)</f>
        <v>2473211.4600485642</v>
      </c>
      <c r="E2403" s="23">
        <f>E2402+(H2402*'Infectados Brasil'!$M$12)</f>
        <v>201753139.24080709</v>
      </c>
      <c r="F2403" s="23">
        <f>-('Infectados Brasil'!$M$9*C2403*(D2403/$M$1))</f>
        <v>-25376.636941687218</v>
      </c>
      <c r="G2403" s="23">
        <f>('Infectados Brasil'!$M$9*C2403*(D2403/$M$1))-('Infectados Brasil'!$M$10*D2403)</f>
        <v>-221944.50906316924</v>
      </c>
      <c r="H2403" s="23">
        <f>('Infectados Brasil'!$M$10*D2403)</f>
        <v>247321.14600485645</v>
      </c>
      <c r="I2403" s="27">
        <f>(C2403/$M$1)*'Infectados Brasil'!$M$14</f>
        <v>0.10260601388766377</v>
      </c>
      <c r="J2403" s="4">
        <v>1</v>
      </c>
    </row>
    <row r="2404" spans="1:10" x14ac:dyDescent="0.25">
      <c r="A2404" s="8">
        <f>A2403+'Infectados Brasil'!$M$12</f>
        <v>44006.100000006991</v>
      </c>
      <c r="B2404" s="7">
        <f>B2403+'Infectados Brasil'!$M$12</f>
        <v>120.09999999999532</v>
      </c>
      <c r="C2404" s="9">
        <f>C2403+(F2403*'Infectados Brasil'!$M$12)</f>
        <v>5772381.4672979834</v>
      </c>
      <c r="D2404" s="23">
        <f>D2403+(G2403*'Infectados Brasil'!$M$12)</f>
        <v>2462114.2345954059</v>
      </c>
      <c r="E2404" s="23">
        <f>E2403+(H2403*'Infectados Brasil'!$M$12)</f>
        <v>201765505.29810733</v>
      </c>
      <c r="F2404" s="23">
        <f>-('Infectados Brasil'!$M$9*C2404*(D2404/$M$1))</f>
        <v>-25257.220924596364</v>
      </c>
      <c r="G2404" s="23">
        <f>('Infectados Brasil'!$M$9*C2404*(D2404/$M$1))-('Infectados Brasil'!$M$10*D2404)</f>
        <v>-220954.20253494423</v>
      </c>
      <c r="H2404" s="23">
        <f>('Infectados Brasil'!$M$10*D2404)</f>
        <v>246211.42345954059</v>
      </c>
      <c r="I2404" s="27">
        <f>(C2404/$M$1)*'Infectados Brasil'!$M$14</f>
        <v>0.10258346493312415</v>
      </c>
      <c r="J2404" s="4">
        <v>1</v>
      </c>
    </row>
    <row r="2405" spans="1:10" x14ac:dyDescent="0.25">
      <c r="A2405" s="8">
        <f>A2404+'Infectados Brasil'!$M$12</f>
        <v>44006.150000006994</v>
      </c>
      <c r="B2405" s="7">
        <f>B2404+'Infectados Brasil'!$M$12</f>
        <v>120.14999999999532</v>
      </c>
      <c r="C2405" s="9">
        <f>C2404+(F2404*'Infectados Brasil'!$M$12)</f>
        <v>5771118.6062517539</v>
      </c>
      <c r="D2405" s="23">
        <f>D2404+(G2404*'Infectados Brasil'!$M$12)</f>
        <v>2451066.5244686585</v>
      </c>
      <c r="E2405" s="23">
        <f>E2404+(H2404*'Infectados Brasil'!$M$12)</f>
        <v>201777815.86928031</v>
      </c>
      <c r="F2405" s="23">
        <f>-('Infectados Brasil'!$M$9*C2405*(D2405/$M$1))</f>
        <v>-25138.388795578907</v>
      </c>
      <c r="G2405" s="23">
        <f>('Infectados Brasil'!$M$9*C2405*(D2405/$M$1))-('Infectados Brasil'!$M$10*D2405)</f>
        <v>-219968.26365128695</v>
      </c>
      <c r="H2405" s="23">
        <f>('Infectados Brasil'!$M$10*D2405)</f>
        <v>245106.65244686586</v>
      </c>
      <c r="I2405" s="27">
        <f>(C2405/$M$1)*'Infectados Brasil'!$M$14</f>
        <v>0.10256102208824544</v>
      </c>
      <c r="J2405" s="4">
        <v>1</v>
      </c>
    </row>
    <row r="2406" spans="1:10" x14ac:dyDescent="0.25">
      <c r="A2406" s="8">
        <f>A2405+'Infectados Brasil'!$M$12</f>
        <v>44006.200000006997</v>
      </c>
      <c r="B2406" s="7">
        <f>B2405+'Infectados Brasil'!$M$12</f>
        <v>120.19999999999531</v>
      </c>
      <c r="C2406" s="9">
        <f>C2405+(F2405*'Infectados Brasil'!$M$12)</f>
        <v>5769861.6868119752</v>
      </c>
      <c r="D2406" s="23">
        <f>D2405+(G2405*'Infectados Brasil'!$M$12)</f>
        <v>2440068.1112860939</v>
      </c>
      <c r="E2406" s="23">
        <f>E2405+(H2405*'Infectados Brasil'!$M$12)</f>
        <v>201790071.20190266</v>
      </c>
      <c r="F2406" s="23">
        <f>-('Infectados Brasil'!$M$9*C2406*(D2406/$M$1))</f>
        <v>-25020.137503714981</v>
      </c>
      <c r="G2406" s="23">
        <f>('Infectados Brasil'!$M$9*C2406*(D2406/$M$1))-('Infectados Brasil'!$M$10*D2406)</f>
        <v>-218986.67362489444</v>
      </c>
      <c r="H2406" s="23">
        <f>('Infectados Brasil'!$M$10*D2406)</f>
        <v>244006.81112860941</v>
      </c>
      <c r="I2406" s="27">
        <f>(C2406/$M$1)*'Infectados Brasil'!$M$14</f>
        <v>0.10253868483420138</v>
      </c>
      <c r="J2406" s="4">
        <v>1</v>
      </c>
    </row>
    <row r="2407" spans="1:10" x14ac:dyDescent="0.25">
      <c r="A2407" s="8">
        <f>A2406+'Infectados Brasil'!$M$12</f>
        <v>44006.250000006999</v>
      </c>
      <c r="B2407" s="7">
        <f>B2406+'Infectados Brasil'!$M$12</f>
        <v>120.24999999999531</v>
      </c>
      <c r="C2407" s="9">
        <f>C2406+(F2406*'Infectados Brasil'!$M$12)</f>
        <v>5768610.6799367899</v>
      </c>
      <c r="D2407" s="23">
        <f>D2406+(G2406*'Infectados Brasil'!$M$12)</f>
        <v>2429118.7776048491</v>
      </c>
      <c r="E2407" s="23">
        <f>E2406+(H2406*'Infectados Brasil'!$M$12)</f>
        <v>201802271.5424591</v>
      </c>
      <c r="F2407" s="23">
        <f>-('Infectados Brasil'!$M$9*C2407*(D2407/$M$1))</f>
        <v>-24902.464015739937</v>
      </c>
      <c r="G2407" s="23">
        <f>('Infectados Brasil'!$M$9*C2407*(D2407/$M$1))-('Infectados Brasil'!$M$10*D2407)</f>
        <v>-218009.41374474499</v>
      </c>
      <c r="H2407" s="23">
        <f>('Infectados Brasil'!$M$10*D2407)</f>
        <v>242911.87776048493</v>
      </c>
      <c r="I2407" s="27">
        <f>(C2407/$M$1)*'Infectados Brasil'!$M$14</f>
        <v>0.10251645265487666</v>
      </c>
      <c r="J2407" s="4">
        <v>1</v>
      </c>
    </row>
    <row r="2408" spans="1:10" x14ac:dyDescent="0.25">
      <c r="A2408" s="8">
        <f>A2407+'Infectados Brasil'!$M$12</f>
        <v>44006.300000007002</v>
      </c>
      <c r="B2408" s="7">
        <f>B2407+'Infectados Brasil'!$M$12</f>
        <v>120.29999999999531</v>
      </c>
      <c r="C2408" s="9">
        <f>C2407+(F2407*'Infectados Brasil'!$M$12)</f>
        <v>5767365.5567360027</v>
      </c>
      <c r="D2408" s="23">
        <f>D2407+(G2407*'Infectados Brasil'!$M$12)</f>
        <v>2418218.306917612</v>
      </c>
      <c r="E2408" s="23">
        <f>E2407+(H2407*'Infectados Brasil'!$M$12)</f>
        <v>201814417.13634712</v>
      </c>
      <c r="F2408" s="23">
        <f>-('Infectados Brasil'!$M$9*C2408*(D2408/$M$1))</f>
        <v>-24785.365315927782</v>
      </c>
      <c r="G2408" s="23">
        <f>('Infectados Brasil'!$M$9*C2408*(D2408/$M$1))-('Infectados Brasil'!$M$10*D2408)</f>
        <v>-217036.46537583345</v>
      </c>
      <c r="H2408" s="23">
        <f>('Infectados Brasil'!$M$10*D2408)</f>
        <v>241821.83069176122</v>
      </c>
      <c r="I2408" s="27">
        <f>(C2408/$M$1)*'Infectados Brasil'!$M$14</f>
        <v>0.10249432503685124</v>
      </c>
      <c r="J2408" s="4">
        <v>1</v>
      </c>
    </row>
    <row r="2409" spans="1:10" x14ac:dyDescent="0.25">
      <c r="A2409" s="8">
        <f>A2408+'Infectados Brasil'!$M$12</f>
        <v>44006.350000007005</v>
      </c>
      <c r="B2409" s="7">
        <f>B2408+'Infectados Brasil'!$M$12</f>
        <v>120.3499999999953</v>
      </c>
      <c r="C2409" s="9">
        <f>C2408+(F2408*'Infectados Brasil'!$M$12)</f>
        <v>5766126.2884702059</v>
      </c>
      <c r="D2409" s="23">
        <f>D2408+(G2408*'Infectados Brasil'!$M$12)</f>
        <v>2407366.4836488203</v>
      </c>
      <c r="E2409" s="23">
        <f>E2408+(H2408*'Infectados Brasil'!$M$12)</f>
        <v>201826508.2278817</v>
      </c>
      <c r="F2409" s="23">
        <f>-('Infectados Brasil'!$M$9*C2409*(D2409/$M$1))</f>
        <v>-24668.838405975472</v>
      </c>
      <c r="G2409" s="23">
        <f>('Infectados Brasil'!$M$9*C2409*(D2409/$M$1))-('Infectados Brasil'!$M$10*D2409)</f>
        <v>-216067.80995890658</v>
      </c>
      <c r="H2409" s="23">
        <f>('Infectados Brasil'!$M$10*D2409)</f>
        <v>240736.64836488204</v>
      </c>
      <c r="I2409" s="27">
        <f>(C2409/$M$1)*'Infectados Brasil'!$M$14</f>
        <v>0.1024723014693848</v>
      </c>
      <c r="J2409" s="4">
        <v>1</v>
      </c>
    </row>
    <row r="2410" spans="1:10" x14ac:dyDescent="0.25">
      <c r="A2410" s="8">
        <f>A2409+'Infectados Brasil'!$M$12</f>
        <v>44006.400000007008</v>
      </c>
      <c r="B2410" s="7">
        <f>B2409+'Infectados Brasil'!$M$12</f>
        <v>120.3999999999953</v>
      </c>
      <c r="C2410" s="9">
        <f>C2409+(F2409*'Infectados Brasil'!$M$12)</f>
        <v>5764892.8465499068</v>
      </c>
      <c r="D2410" s="23">
        <f>D2409+(G2409*'Infectados Brasil'!$M$12)</f>
        <v>2396563.0931508751</v>
      </c>
      <c r="E2410" s="23">
        <f>E2409+(H2409*'Infectados Brasil'!$M$12)</f>
        <v>201838545.06029993</v>
      </c>
      <c r="F2410" s="23">
        <f>-('Infectados Brasil'!$M$9*C2410*(D2410/$M$1))</f>
        <v>-24552.880304888113</v>
      </c>
      <c r="G2410" s="23">
        <f>('Infectados Brasil'!$M$9*C2410*(D2410/$M$1))-('Infectados Brasil'!$M$10*D2410)</f>
        <v>-215103.42901019938</v>
      </c>
      <c r="H2410" s="23">
        <f>('Infectados Brasil'!$M$10*D2410)</f>
        <v>239656.30931508751</v>
      </c>
      <c r="I2410" s="27">
        <f>(C2410/$M$1)*'Infectados Brasil'!$M$14</f>
        <v>0.10245038144440119</v>
      </c>
      <c r="J2410" s="4">
        <v>1</v>
      </c>
    </row>
    <row r="2411" spans="1:10" x14ac:dyDescent="0.25">
      <c r="A2411" s="8">
        <f>A2410+'Infectados Brasil'!$M$12</f>
        <v>44006.450000007011</v>
      </c>
      <c r="B2411" s="7">
        <f>B2410+'Infectados Brasil'!$M$12</f>
        <v>120.4499999999953</v>
      </c>
      <c r="C2411" s="9">
        <f>C2410+(F2410*'Infectados Brasil'!$M$12)</f>
        <v>5763665.2025346626</v>
      </c>
      <c r="D2411" s="23">
        <f>D2410+(G2410*'Infectados Brasil'!$M$12)</f>
        <v>2385807.9217003649</v>
      </c>
      <c r="E2411" s="23">
        <f>E2410+(H2410*'Infectados Brasil'!$M$12)</f>
        <v>201850527.87576568</v>
      </c>
      <c r="F2411" s="23">
        <f>-('Infectados Brasil'!$M$9*C2411*(D2411/$M$1))</f>
        <v>-24437.488048865009</v>
      </c>
      <c r="G2411" s="23">
        <f>('Infectados Brasil'!$M$9*C2411*(D2411/$M$1))-('Infectados Brasil'!$M$10*D2411)</f>
        <v>-214143.30412117147</v>
      </c>
      <c r="H2411" s="23">
        <f>('Infectados Brasil'!$M$10*D2411)</f>
        <v>238580.7921700365</v>
      </c>
      <c r="I2411" s="27">
        <f>(C2411/$M$1)*'Infectados Brasil'!$M$14</f>
        <v>0.10242856445647315</v>
      </c>
      <c r="J2411" s="4">
        <v>1</v>
      </c>
    </row>
    <row r="2412" spans="1:10" x14ac:dyDescent="0.25">
      <c r="A2412" s="8">
        <f>A2411+'Infectados Brasil'!$M$12</f>
        <v>44006.500000007014</v>
      </c>
      <c r="B2412" s="7">
        <f>B2411+'Infectados Brasil'!$M$12</f>
        <v>120.4999999999953</v>
      </c>
      <c r="C2412" s="9">
        <f>C2411+(F2411*'Infectados Brasil'!$M$12)</f>
        <v>5762443.3281322196</v>
      </c>
      <c r="D2412" s="23">
        <f>D2411+(G2411*'Infectados Brasil'!$M$12)</f>
        <v>2375100.7564943065</v>
      </c>
      <c r="E2412" s="23">
        <f>E2411+(H2411*'Infectados Brasil'!$M$12)</f>
        <v>201862456.91537419</v>
      </c>
      <c r="F2412" s="23">
        <f>-('Infectados Brasil'!$M$9*C2412*(D2412/$M$1))</f>
        <v>-24322.65869118656</v>
      </c>
      <c r="G2412" s="23">
        <f>('Infectados Brasil'!$M$9*C2412*(D2412/$M$1))-('Infectados Brasil'!$M$10*D2412)</f>
        <v>-213187.41695824411</v>
      </c>
      <c r="H2412" s="23">
        <f>('Infectados Brasil'!$M$10*D2412)</f>
        <v>237510.07564943066</v>
      </c>
      <c r="I2412" s="27">
        <f>(C2412/$M$1)*'Infectados Brasil'!$M$14</f>
        <v>0.10240685000280686</v>
      </c>
      <c r="J2412" s="4">
        <v>1</v>
      </c>
    </row>
    <row r="2413" spans="1:10" x14ac:dyDescent="0.25">
      <c r="A2413" s="8">
        <f>A2412+'Infectados Brasil'!$M$12</f>
        <v>44006.550000007017</v>
      </c>
      <c r="B2413" s="7">
        <f>B2412+'Infectados Brasil'!$M$12</f>
        <v>120.54999999999529</v>
      </c>
      <c r="C2413" s="9">
        <f>C2412+(F2412*'Infectados Brasil'!$M$12)</f>
        <v>5761227.1951976605</v>
      </c>
      <c r="D2413" s="23">
        <f>D2412+(G2412*'Infectados Brasil'!$M$12)</f>
        <v>2364441.3856463945</v>
      </c>
      <c r="E2413" s="23">
        <f>E2412+(H2412*'Infectados Brasil'!$M$12)</f>
        <v>201874332.41915667</v>
      </c>
      <c r="F2413" s="23">
        <f>-('Infectados Brasil'!$M$9*C2413*(D2413/$M$1))</f>
        <v>-24208.389302102052</v>
      </c>
      <c r="G2413" s="23">
        <f>('Infectados Brasil'!$M$9*C2413*(D2413/$M$1))-('Infectados Brasil'!$M$10*D2413)</f>
        <v>-212235.7492625374</v>
      </c>
      <c r="H2413" s="23">
        <f>('Infectados Brasil'!$M$10*D2413)</f>
        <v>236444.13856463946</v>
      </c>
      <c r="I2413" s="27">
        <f>(C2413/$M$1)*'Infectados Brasil'!$M$14</f>
        <v>0.10238523758322698</v>
      </c>
      <c r="J2413" s="4">
        <v>1</v>
      </c>
    </row>
    <row r="2414" spans="1:10" x14ac:dyDescent="0.25">
      <c r="A2414" s="8">
        <f>A2413+'Infectados Brasil'!$M$12</f>
        <v>44006.60000000702</v>
      </c>
      <c r="B2414" s="7">
        <f>B2413+'Infectados Brasil'!$M$12</f>
        <v>120.59999999999529</v>
      </c>
      <c r="C2414" s="9">
        <f>C2413+(F2413*'Infectados Brasil'!$M$12)</f>
        <v>5760016.7757325554</v>
      </c>
      <c r="D2414" s="23">
        <f>D2413+(G2413*'Infectados Brasil'!$M$12)</f>
        <v>2353829.5981832677</v>
      </c>
      <c r="E2414" s="23">
        <f>E2413+(H2413*'Infectados Brasil'!$M$12)</f>
        <v>201886154.62608489</v>
      </c>
      <c r="F2414" s="23">
        <f>-('Infectados Brasil'!$M$9*C2414*(D2414/$M$1))</f>
        <v>-24094.676968718279</v>
      </c>
      <c r="G2414" s="23">
        <f>('Infectados Brasil'!$M$9*C2414*(D2414/$M$1))-('Infectados Brasil'!$M$10*D2414)</f>
        <v>-211288.28284960851</v>
      </c>
      <c r="H2414" s="23">
        <f>('Infectados Brasil'!$M$10*D2414)</f>
        <v>235382.95981832678</v>
      </c>
      <c r="I2414" s="27">
        <f>(C2414/$M$1)*'Infectados Brasil'!$M$14</f>
        <v>0.10236372670016142</v>
      </c>
      <c r="J2414" s="4">
        <v>1</v>
      </c>
    </row>
    <row r="2415" spans="1:10" x14ac:dyDescent="0.25">
      <c r="A2415" s="8">
        <f>A2414+'Infectados Brasil'!$M$12</f>
        <v>44006.650000007023</v>
      </c>
      <c r="B2415" s="7">
        <f>B2414+'Infectados Brasil'!$M$12</f>
        <v>120.64999999999529</v>
      </c>
      <c r="C2415" s="9">
        <f>C2414+(F2414*'Infectados Brasil'!$M$12)</f>
        <v>5758812.0418841196</v>
      </c>
      <c r="D2415" s="23">
        <f>D2414+(G2414*'Infectados Brasil'!$M$12)</f>
        <v>2343265.1840407872</v>
      </c>
      <c r="E2415" s="23">
        <f>E2414+(H2414*'Infectados Brasil'!$M$12)</f>
        <v>201897923.77407581</v>
      </c>
      <c r="F2415" s="23">
        <f>-('Infectados Brasil'!$M$9*C2415*(D2415/$M$1))</f>
        <v>-23981.518794888962</v>
      </c>
      <c r="G2415" s="23">
        <f>('Infectados Brasil'!$M$9*C2415*(D2415/$M$1))-('Infectados Brasil'!$M$10*D2415)</f>
        <v>-210344.99960918978</v>
      </c>
      <c r="H2415" s="23">
        <f>('Infectados Brasil'!$M$10*D2415)</f>
        <v>234326.51840407873</v>
      </c>
      <c r="I2415" s="27">
        <f>(C2415/$M$1)*'Infectados Brasil'!$M$14</f>
        <v>0.10234231685862635</v>
      </c>
      <c r="J2415" s="4">
        <v>1</v>
      </c>
    </row>
    <row r="2416" spans="1:10" x14ac:dyDescent="0.25">
      <c r="A2416" s="8">
        <f>A2415+'Infectados Brasil'!$M$12</f>
        <v>44006.700000007026</v>
      </c>
      <c r="B2416" s="7">
        <f>B2415+'Infectados Brasil'!$M$12</f>
        <v>120.69999999999528</v>
      </c>
      <c r="C2416" s="9">
        <f>C2415+(F2415*'Infectados Brasil'!$M$12)</f>
        <v>5757612.9659443749</v>
      </c>
      <c r="D2416" s="23">
        <f>D2415+(G2415*'Infectados Brasil'!$M$12)</f>
        <v>2332747.9340603277</v>
      </c>
      <c r="E2416" s="23">
        <f>E2415+(H2415*'Infectados Brasil'!$M$12)</f>
        <v>201909640.099996</v>
      </c>
      <c r="F2416" s="23">
        <f>-('Infectados Brasil'!$M$9*C2416*(D2416/$M$1))</f>
        <v>-23868.911901105093</v>
      </c>
      <c r="G2416" s="23">
        <f>('Infectados Brasil'!$M$9*C2416*(D2416/$M$1))-('Infectados Brasil'!$M$10*D2416)</f>
        <v>-209405.8815049277</v>
      </c>
      <c r="H2416" s="23">
        <f>('Infectados Brasil'!$M$10*D2416)</f>
        <v>233274.79340603278</v>
      </c>
      <c r="I2416" s="27">
        <f>(C2416/$M$1)*'Infectados Brasil'!$M$14</f>
        <v>0.10232100756621146</v>
      </c>
      <c r="J2416" s="4">
        <v>1</v>
      </c>
    </row>
    <row r="2417" spans="1:10" x14ac:dyDescent="0.25">
      <c r="A2417" s="8">
        <f>A2416+'Infectados Brasil'!$M$12</f>
        <v>44006.750000007029</v>
      </c>
      <c r="B2417" s="7">
        <f>B2416+'Infectados Brasil'!$M$12</f>
        <v>120.74999999999528</v>
      </c>
      <c r="C2417" s="9">
        <f>C2416+(F2416*'Infectados Brasil'!$M$12)</f>
        <v>5756419.52034932</v>
      </c>
      <c r="D2417" s="23">
        <f>D2416+(G2416*'Infectados Brasil'!$M$12)</f>
        <v>2322277.6399850813</v>
      </c>
      <c r="E2417" s="23">
        <f>E2416+(H2416*'Infectados Brasil'!$M$12)</f>
        <v>201921303.83966631</v>
      </c>
      <c r="F2417" s="23">
        <f>-('Infectados Brasil'!$M$9*C2417*(D2417/$M$1))</f>
        <v>-23756.853424386005</v>
      </c>
      <c r="G2417" s="23">
        <f>('Infectados Brasil'!$M$9*C2417*(D2417/$M$1))-('Infectados Brasil'!$M$10*D2417)</f>
        <v>-208470.91057412213</v>
      </c>
      <c r="H2417" s="23">
        <f>('Infectados Brasil'!$M$10*D2417)</f>
        <v>232227.76399850813</v>
      </c>
      <c r="I2417" s="27">
        <f>(C2417/$M$1)*'Infectados Brasil'!$M$14</f>
        <v>0.10229979833306505</v>
      </c>
      <c r="J2417" s="4">
        <v>1</v>
      </c>
    </row>
    <row r="2418" spans="1:10" x14ac:dyDescent="0.25">
      <c r="A2418" s="8">
        <f>A2417+'Infectados Brasil'!$M$12</f>
        <v>44006.800000007031</v>
      </c>
      <c r="B2418" s="7">
        <f>B2417+'Infectados Brasil'!$M$12</f>
        <v>120.79999999999528</v>
      </c>
      <c r="C2418" s="9">
        <f>C2417+(F2417*'Infectados Brasil'!$M$12)</f>
        <v>5755231.6776781008</v>
      </c>
      <c r="D2418" s="23">
        <f>D2417+(G2417*'Infectados Brasil'!$M$12)</f>
        <v>2311854.0944563751</v>
      </c>
      <c r="E2418" s="23">
        <f>E2417+(H2417*'Infectados Brasil'!$M$12)</f>
        <v>201932915.22786623</v>
      </c>
      <c r="F2418" s="23">
        <f>-('Infectados Brasil'!$M$9*C2418*(D2418/$M$1))</f>
        <v>-23645.340518171321</v>
      </c>
      <c r="G2418" s="23">
        <f>('Infectados Brasil'!$M$9*C2418*(D2418/$M$1))-('Infectados Brasil'!$M$10*D2418)</f>
        <v>-207540.0689274662</v>
      </c>
      <c r="H2418" s="23">
        <f>('Infectados Brasil'!$M$10*D2418)</f>
        <v>231185.40944563752</v>
      </c>
      <c r="I2418" s="27">
        <f>(C2418/$M$1)*'Infectados Brasil'!$M$14</f>
        <v>0.10227868867187938</v>
      </c>
      <c r="J2418" s="4">
        <v>1</v>
      </c>
    </row>
    <row r="2419" spans="1:10" x14ac:dyDescent="0.25">
      <c r="A2419" s="8">
        <f>A2418+'Infectados Brasil'!$M$12</f>
        <v>44006.850000007034</v>
      </c>
      <c r="B2419" s="7">
        <f>B2418+'Infectados Brasil'!$M$12</f>
        <v>120.84999999999528</v>
      </c>
      <c r="C2419" s="9">
        <f>C2418+(F2418*'Infectados Brasil'!$M$12)</f>
        <v>5754049.4106521923</v>
      </c>
      <c r="D2419" s="23">
        <f>D2418+(G2418*'Infectados Brasil'!$M$12)</f>
        <v>2301477.091010002</v>
      </c>
      <c r="E2419" s="23">
        <f>E2418+(H2418*'Infectados Brasil'!$M$12)</f>
        <v>201944474.49833852</v>
      </c>
      <c r="F2419" s="23">
        <f>-('Infectados Brasil'!$M$9*C2419*(D2419/$M$1))</f>
        <v>-23534.370352213708</v>
      </c>
      <c r="G2419" s="23">
        <f>('Infectados Brasil'!$M$9*C2419*(D2419/$M$1))-('Infectados Brasil'!$M$10*D2419)</f>
        <v>-206613.33874878651</v>
      </c>
      <c r="H2419" s="23">
        <f>('Infectados Brasil'!$M$10*D2419)</f>
        <v>230147.70910100022</v>
      </c>
      <c r="I2419" s="27">
        <f>(C2419/$M$1)*'Infectados Brasil'!$M$14</f>
        <v>0.1022576780978761</v>
      </c>
      <c r="J2419" s="4">
        <v>1</v>
      </c>
    </row>
    <row r="2420" spans="1:10" x14ac:dyDescent="0.25">
      <c r="A2420" s="8">
        <f>A2419+'Infectados Brasil'!$M$12</f>
        <v>44006.900000007037</v>
      </c>
      <c r="B2420" s="7">
        <f>B2419+'Infectados Brasil'!$M$12</f>
        <v>120.89999999999527</v>
      </c>
      <c r="C2420" s="9">
        <f>C2419+(F2419*'Infectados Brasil'!$M$12)</f>
        <v>5752872.6921345815</v>
      </c>
      <c r="D2420" s="23">
        <f>D2419+(G2419*'Infectados Brasil'!$M$12)</f>
        <v>2291146.4240725627</v>
      </c>
      <c r="E2420" s="23">
        <f>E2419+(H2419*'Infectados Brasil'!$M$12)</f>
        <v>201955981.88379356</v>
      </c>
      <c r="F2420" s="23">
        <f>-('Infectados Brasil'!$M$9*C2420*(D2420/$M$1))</f>
        <v>-23423.940112472403</v>
      </c>
      <c r="G2420" s="23">
        <f>('Infectados Brasil'!$M$9*C2420*(D2420/$M$1))-('Infectados Brasil'!$M$10*D2420)</f>
        <v>-205690.7022947839</v>
      </c>
      <c r="H2420" s="23">
        <f>('Infectados Brasil'!$M$10*D2420)</f>
        <v>229114.64240725629</v>
      </c>
      <c r="I2420" s="27">
        <f>(C2420/$M$1)*'Infectados Brasil'!$M$14</f>
        <v>0.10223676612879169</v>
      </c>
      <c r="J2420" s="4">
        <v>1</v>
      </c>
    </row>
    <row r="2421" spans="1:10" x14ac:dyDescent="0.25">
      <c r="A2421" s="8">
        <f>A2420+'Infectados Brasil'!$M$12</f>
        <v>44006.95000000704</v>
      </c>
      <c r="B2421" s="7">
        <f>B2420+'Infectados Brasil'!$M$12</f>
        <v>120.94999999999527</v>
      </c>
      <c r="C2421" s="9">
        <f>C2420+(F2420*'Infectados Brasil'!$M$12)</f>
        <v>5751701.4951289576</v>
      </c>
      <c r="D2421" s="23">
        <f>D2420+(G2420*'Infectados Brasil'!$M$12)</f>
        <v>2280861.8889578236</v>
      </c>
      <c r="E2421" s="23">
        <f>E2420+(H2420*'Infectados Brasil'!$M$12)</f>
        <v>201967437.61591393</v>
      </c>
      <c r="F2421" s="23">
        <f>-('Infectados Brasil'!$M$9*C2421*(D2421/$M$1))</f>
        <v>-23314.047001007581</v>
      </c>
      <c r="G2421" s="23">
        <f>('Infectados Brasil'!$M$9*C2421*(D2421/$M$1))-('Infectados Brasil'!$M$10*D2421)</f>
        <v>-204772.1418947748</v>
      </c>
      <c r="H2421" s="23">
        <f>('Infectados Brasil'!$M$10*D2421)</f>
        <v>228086.18889578237</v>
      </c>
      <c r="I2421" s="27">
        <f>(C2421/$M$1)*'Infectados Brasil'!$M$14</f>
        <v>0.10221595228486319</v>
      </c>
      <c r="J2421" s="4">
        <v>1</v>
      </c>
    </row>
    <row r="2422" spans="1:10" x14ac:dyDescent="0.25">
      <c r="A2422" s="8">
        <f>A2421+'Infectados Brasil'!$M$12</f>
        <v>44007.000000007043</v>
      </c>
      <c r="B2422" s="7">
        <f>B2421+'Infectados Brasil'!$M$12</f>
        <v>120.99999999999527</v>
      </c>
      <c r="C2422" s="9">
        <f>C2421+(F2421*'Infectados Brasil'!$M$12)</f>
        <v>5750535.7927789073</v>
      </c>
      <c r="D2422" s="23">
        <f>D2421+(G2421*'Infectados Brasil'!$M$12)</f>
        <v>2270623.281863085</v>
      </c>
      <c r="E2422" s="23">
        <f>E2421+(H2421*'Infectados Brasil'!$M$12)</f>
        <v>201978841.92535871</v>
      </c>
      <c r="F2422" s="23">
        <f>-('Infectados Brasil'!$M$9*C2422*(D2422/$M$1))</f>
        <v>-23204.688235875503</v>
      </c>
      <c r="G2422" s="23">
        <f>('Infectados Brasil'!$M$9*C2422*(D2422/$M$1))-('Infectados Brasil'!$M$10*D2422)</f>
        <v>-203857.63995043299</v>
      </c>
      <c r="H2422" s="23">
        <f>('Infectados Brasil'!$M$10*D2422)</f>
        <v>227062.3281863085</v>
      </c>
      <c r="I2422" s="27">
        <f>(C2422/$M$1)*'Infectados Brasil'!$M$14</f>
        <v>0.10219523608881373</v>
      </c>
      <c r="J2422" s="4">
        <v>1</v>
      </c>
    </row>
    <row r="2423" spans="1:10" x14ac:dyDescent="0.25">
      <c r="A2423" s="8">
        <f>A2422+'Infectados Brasil'!$M$12</f>
        <v>44007.050000007046</v>
      </c>
      <c r="B2423" s="7">
        <f>B2422+'Infectados Brasil'!$M$12</f>
        <v>121.04999999999526</v>
      </c>
      <c r="C2423" s="9">
        <f>C2422+(F2422*'Infectados Brasil'!$M$12)</f>
        <v>5749375.5583671136</v>
      </c>
      <c r="D2423" s="23">
        <f>D2422+(G2422*'Infectados Brasil'!$M$12)</f>
        <v>2260430.3998655635</v>
      </c>
      <c r="E2423" s="23">
        <f>E2422+(H2422*'Infectados Brasil'!$M$12)</f>
        <v>201990195.04176801</v>
      </c>
      <c r="F2423" s="23">
        <f>-('Infectados Brasil'!$M$9*C2423*(D2423/$M$1))</f>
        <v>-23095.861051024393</v>
      </c>
      <c r="G2423" s="23">
        <f>('Infectados Brasil'!$M$9*C2423*(D2423/$M$1))-('Infectados Brasil'!$M$10*D2423)</f>
        <v>-202947.17893553196</v>
      </c>
      <c r="H2423" s="23">
        <f>('Infectados Brasil'!$M$10*D2423)</f>
        <v>226043.03998655637</v>
      </c>
      <c r="I2423" s="27">
        <f>(C2423/$M$1)*'Infectados Brasil'!$M$14</f>
        <v>0.10217461706583841</v>
      </c>
      <c r="J2423" s="4">
        <v>1</v>
      </c>
    </row>
    <row r="2424" spans="1:10" x14ac:dyDescent="0.25">
      <c r="A2424" s="8">
        <f>A2423+'Infectados Brasil'!$M$12</f>
        <v>44007.100000007049</v>
      </c>
      <c r="B2424" s="7">
        <f>B2423+'Infectados Brasil'!$M$12</f>
        <v>121.09999999999526</v>
      </c>
      <c r="C2424" s="9">
        <f>C2423+(F2423*'Infectados Brasil'!$M$12)</f>
        <v>5748220.7653145622</v>
      </c>
      <c r="D2424" s="23">
        <f>D2423+(G2423*'Infectados Brasil'!$M$12)</f>
        <v>2250283.040918787</v>
      </c>
      <c r="E2424" s="23">
        <f>E2423+(H2423*'Infectados Brasil'!$M$12)</f>
        <v>202001497.19376734</v>
      </c>
      <c r="F2424" s="23">
        <f>-('Infectados Brasil'!$M$9*C2424*(D2424/$M$1))</f>
        <v>-22987.562696191202</v>
      </c>
      <c r="G2424" s="23">
        <f>('Infectados Brasil'!$M$9*C2424*(D2424/$M$1))-('Infectados Brasil'!$M$10*D2424)</f>
        <v>-202040.74139568751</v>
      </c>
      <c r="H2424" s="23">
        <f>('Infectados Brasil'!$M$10*D2424)</f>
        <v>225028.3040918787</v>
      </c>
      <c r="I2424" s="27">
        <f>(C2424/$M$1)*'Infectados Brasil'!$M$14</f>
        <v>0.1021540947435902</v>
      </c>
      <c r="J2424" s="4">
        <v>1</v>
      </c>
    </row>
    <row r="2425" spans="1:10" x14ac:dyDescent="0.25">
      <c r="A2425" s="8">
        <f>A2424+'Infectados Brasil'!$M$12</f>
        <v>44007.150000007052</v>
      </c>
      <c r="B2425" s="7">
        <f>B2424+'Infectados Brasil'!$M$12</f>
        <v>121.14999999999526</v>
      </c>
      <c r="C2425" s="9">
        <f>C2424+(F2424*'Infectados Brasil'!$M$12)</f>
        <v>5747071.3871797528</v>
      </c>
      <c r="D2425" s="23">
        <f>D2424+(G2424*'Infectados Brasil'!$M$12)</f>
        <v>2240181.0038490025</v>
      </c>
      <c r="E2425" s="23">
        <f>E2424+(H2424*'Infectados Brasil'!$M$12)</f>
        <v>202012748.60897192</v>
      </c>
      <c r="F2425" s="23">
        <f>-('Infectados Brasil'!$M$9*C2425*(D2425/$M$1))</f>
        <v>-22879.790436799038</v>
      </c>
      <c r="G2425" s="23">
        <f>('Infectados Brasil'!$M$9*C2425*(D2425/$M$1))-('Infectados Brasil'!$M$10*D2425)</f>
        <v>-201138.30994810123</v>
      </c>
      <c r="H2425" s="23">
        <f>('Infectados Brasil'!$M$10*D2425)</f>
        <v>224018.10038490026</v>
      </c>
      <c r="I2425" s="27">
        <f>(C2425/$M$1)*'Infectados Brasil'!$M$14</f>
        <v>0.10213366865216589</v>
      </c>
      <c r="J2425" s="4">
        <v>1</v>
      </c>
    </row>
    <row r="2426" spans="1:10" x14ac:dyDescent="0.25">
      <c r="A2426" s="8">
        <f>A2425+'Infectados Brasil'!$M$12</f>
        <v>44007.200000007055</v>
      </c>
      <c r="B2426" s="7">
        <f>B2425+'Infectados Brasil'!$M$12</f>
        <v>121.19999999999526</v>
      </c>
      <c r="C2426" s="9">
        <f>C2425+(F2425*'Infectados Brasil'!$M$12)</f>
        <v>5745927.3976579132</v>
      </c>
      <c r="D2426" s="23">
        <f>D2425+(G2425*'Infectados Brasil'!$M$12)</f>
        <v>2230124.0883515975</v>
      </c>
      <c r="E2426" s="23">
        <f>E2425+(H2425*'Infectados Brasil'!$M$12)</f>
        <v>202023949.51399118</v>
      </c>
      <c r="F2426" s="23">
        <f>-('Infectados Brasil'!$M$9*C2426*(D2426/$M$1))</f>
        <v>-22772.541553855401</v>
      </c>
      <c r="G2426" s="23">
        <f>('Infectados Brasil'!$M$9*C2426*(D2426/$M$1))-('Infectados Brasil'!$M$10*D2426)</f>
        <v>-200239.86728130435</v>
      </c>
      <c r="H2426" s="23">
        <f>('Infectados Brasil'!$M$10*D2426)</f>
        <v>223012.40883515976</v>
      </c>
      <c r="I2426" s="27">
        <f>(C2426/$M$1)*'Infectados Brasil'!$M$14</f>
        <v>0.10211333832409206</v>
      </c>
      <c r="J2426" s="4">
        <v>1</v>
      </c>
    </row>
    <row r="2427" spans="1:10" x14ac:dyDescent="0.25">
      <c r="A2427" s="8">
        <f>A2426+'Infectados Brasil'!$M$12</f>
        <v>44007.250000007058</v>
      </c>
      <c r="B2427" s="7">
        <f>B2426+'Infectados Brasil'!$M$12</f>
        <v>121.24999999999525</v>
      </c>
      <c r="C2427" s="9">
        <f>C2426+(F2426*'Infectados Brasil'!$M$12)</f>
        <v>5744788.77058022</v>
      </c>
      <c r="D2427" s="23">
        <f>D2426+(G2426*'Infectados Brasil'!$M$12)</f>
        <v>2220112.0949875321</v>
      </c>
      <c r="E2427" s="23">
        <f>E2426+(H2426*'Infectados Brasil'!$M$12)</f>
        <v>202035100.13443294</v>
      </c>
      <c r="F2427" s="23">
        <f>-('Infectados Brasil'!$M$9*C2427*(D2427/$M$1))</f>
        <v>-22665.813343851205</v>
      </c>
      <c r="G2427" s="23">
        <f>('Infectados Brasil'!$M$9*C2427*(D2427/$M$1))-('Infectados Brasil'!$M$10*D2427)</f>
        <v>-199345.396154902</v>
      </c>
      <c r="H2427" s="23">
        <f>('Infectados Brasil'!$M$10*D2427)</f>
        <v>222011.20949875322</v>
      </c>
      <c r="I2427" s="27">
        <f>(C2427/$M$1)*'Infectados Brasil'!$M$14</f>
        <v>0.10209310329431133</v>
      </c>
      <c r="J2427" s="4">
        <v>1</v>
      </c>
    </row>
    <row r="2428" spans="1:10" x14ac:dyDescent="0.25">
      <c r="A2428" s="8">
        <f>A2427+'Infectados Brasil'!$M$12</f>
        <v>44007.300000007061</v>
      </c>
      <c r="B2428" s="7">
        <f>B2427+'Infectados Brasil'!$M$12</f>
        <v>121.29999999999525</v>
      </c>
      <c r="C2428" s="9">
        <f>C2427+(F2427*'Infectados Brasil'!$M$12)</f>
        <v>5743655.479913027</v>
      </c>
      <c r="D2428" s="23">
        <f>D2427+(G2427*'Infectados Brasil'!$M$12)</f>
        <v>2210144.8251797869</v>
      </c>
      <c r="E2428" s="23">
        <f>E2427+(H2427*'Infectados Brasil'!$M$12)</f>
        <v>202046200.69490787</v>
      </c>
      <c r="F2428" s="23">
        <f>-('Infectados Brasil'!$M$9*C2428*(D2428/$M$1))</f>
        <v>-22559.603118660507</v>
      </c>
      <c r="G2428" s="23">
        <f>('Infectados Brasil'!$M$9*C2428*(D2428/$M$1))-('Infectados Brasil'!$M$10*D2428)</f>
        <v>-198454.87939931819</v>
      </c>
      <c r="H2428" s="23">
        <f>('Infectados Brasil'!$M$10*D2428)</f>
        <v>221014.4825179787</v>
      </c>
      <c r="I2428" s="27">
        <f>(C2428/$M$1)*'Infectados Brasil'!$M$14</f>
        <v>0.10207296310016864</v>
      </c>
      <c r="J2428" s="4">
        <v>1</v>
      </c>
    </row>
    <row r="2429" spans="1:10" x14ac:dyDescent="0.25">
      <c r="A2429" s="8">
        <f>A2428+'Infectados Brasil'!$M$12</f>
        <v>44007.350000007063</v>
      </c>
      <c r="B2429" s="7">
        <f>B2428+'Infectados Brasil'!$M$12</f>
        <v>121.34999999999525</v>
      </c>
      <c r="C2429" s="9">
        <f>C2428+(F2428*'Infectados Brasil'!$M$12)</f>
        <v>5742527.4997570943</v>
      </c>
      <c r="D2429" s="23">
        <f>D2428+(G2428*'Infectados Brasil'!$M$12)</f>
        <v>2200222.0812098212</v>
      </c>
      <c r="E2429" s="23">
        <f>E2428+(H2428*'Infectados Brasil'!$M$12)</f>
        <v>202057251.41903377</v>
      </c>
      <c r="F2429" s="23">
        <f>-('Infectados Brasil'!$M$9*C2429*(D2429/$M$1))</f>
        <v>-22453.908205441014</v>
      </c>
      <c r="G2429" s="23">
        <f>('Infectados Brasil'!$M$9*C2429*(D2429/$M$1))-('Infectados Brasil'!$M$10*D2429)</f>
        <v>-197568.29991554111</v>
      </c>
      <c r="H2429" s="23">
        <f>('Infectados Brasil'!$M$10*D2429)</f>
        <v>220022.20812098213</v>
      </c>
      <c r="I2429" s="27">
        <f>(C2429/$M$1)*'Infectados Brasil'!$M$14</f>
        <v>0.1020529172813975</v>
      </c>
      <c r="J2429" s="4">
        <v>1</v>
      </c>
    </row>
    <row r="2430" spans="1:10" x14ac:dyDescent="0.25">
      <c r="A2430" s="8">
        <f>A2429+'Infectados Brasil'!$M$12</f>
        <v>44007.400000007066</v>
      </c>
      <c r="B2430" s="7">
        <f>B2429+'Infectados Brasil'!$M$12</f>
        <v>121.39999999999525</v>
      </c>
      <c r="C2430" s="9">
        <f>C2429+(F2429*'Infectados Brasil'!$M$12)</f>
        <v>5741404.8043468222</v>
      </c>
      <c r="D2430" s="23">
        <f>D2429+(G2429*'Infectados Brasil'!$M$12)</f>
        <v>2190343.6662140442</v>
      </c>
      <c r="E2430" s="23">
        <f>E2429+(H2429*'Infectados Brasil'!$M$12)</f>
        <v>202068252.52943981</v>
      </c>
      <c r="F2430" s="23">
        <f>-('Infectados Brasil'!$M$9*C2430*(D2430/$M$1))</f>
        <v>-22348.725946535287</v>
      </c>
      <c r="G2430" s="23">
        <f>('Infectados Brasil'!$M$9*C2430*(D2430/$M$1))-('Infectados Brasil'!$M$10*D2430)</f>
        <v>-196685.64067486912</v>
      </c>
      <c r="H2430" s="23">
        <f>('Infectados Brasil'!$M$10*D2430)</f>
        <v>219034.36662140442</v>
      </c>
      <c r="I2430" s="27">
        <f>(C2430/$M$1)*'Infectados Brasil'!$M$14</f>
        <v>0.10203296538010637</v>
      </c>
      <c r="J2430" s="4">
        <v>1</v>
      </c>
    </row>
    <row r="2431" spans="1:10" x14ac:dyDescent="0.25">
      <c r="A2431" s="8">
        <f>A2430+'Infectados Brasil'!$M$12</f>
        <v>44007.450000007069</v>
      </c>
      <c r="B2431" s="7">
        <f>B2430+'Infectados Brasil'!$M$12</f>
        <v>121.44999999999524</v>
      </c>
      <c r="C2431" s="9">
        <f>C2430+(F2430*'Infectados Brasil'!$M$12)</f>
        <v>5740287.3680494959</v>
      </c>
      <c r="D2431" s="23">
        <f>D2430+(G2430*'Infectados Brasil'!$M$12)</f>
        <v>2180509.3841803009</v>
      </c>
      <c r="E2431" s="23">
        <f>E2430+(H2430*'Infectados Brasil'!$M$12)</f>
        <v>202079204.24777088</v>
      </c>
      <c r="F2431" s="23">
        <f>-('Infectados Brasil'!$M$9*C2431*(D2431/$M$1))</f>
        <v>-22244.053699372736</v>
      </c>
      <c r="G2431" s="23">
        <f>('Infectados Brasil'!$M$9*C2431*(D2431/$M$1))-('Infectados Brasil'!$M$10*D2431)</f>
        <v>-195806.88471865735</v>
      </c>
      <c r="H2431" s="23">
        <f>('Infectados Brasil'!$M$10*D2431)</f>
        <v>218050.9384180301</v>
      </c>
      <c r="I2431" s="27">
        <f>(C2431/$M$1)*'Infectados Brasil'!$M$14</f>
        <v>0.10201310694076532</v>
      </c>
      <c r="J2431" s="4">
        <v>1</v>
      </c>
    </row>
    <row r="2432" spans="1:10" x14ac:dyDescent="0.25">
      <c r="A2432" s="8">
        <f>A2431+'Infectados Brasil'!$M$12</f>
        <v>44007.500000007072</v>
      </c>
      <c r="B2432" s="7">
        <f>B2431+'Infectados Brasil'!$M$12</f>
        <v>121.49999999999524</v>
      </c>
      <c r="C2432" s="9">
        <f>C2431+(F2431*'Infectados Brasil'!$M$12)</f>
        <v>5739175.1653645271</v>
      </c>
      <c r="D2432" s="23">
        <f>D2431+(G2431*'Infectados Brasil'!$M$12)</f>
        <v>2170719.0399443679</v>
      </c>
      <c r="E2432" s="23">
        <f>E2431+(H2431*'Infectados Brasil'!$M$12)</f>
        <v>202090106.79469177</v>
      </c>
      <c r="F2432" s="23">
        <f>-('Infectados Brasil'!$M$9*C2432*(D2432/$M$1))</f>
        <v>-22139.888836372298</v>
      </c>
      <c r="G2432" s="23">
        <f>('Infectados Brasil'!$M$9*C2432*(D2432/$M$1))-('Infectados Brasil'!$M$10*D2432)</f>
        <v>-194932.01515806452</v>
      </c>
      <c r="H2432" s="23">
        <f>('Infectados Brasil'!$M$10*D2432)</f>
        <v>217071.90399443681</v>
      </c>
      <c r="I2432" s="27">
        <f>(C2432/$M$1)*'Infectados Brasil'!$M$14</f>
        <v>0.10199334151019246</v>
      </c>
      <c r="J2432" s="4">
        <v>1</v>
      </c>
    </row>
    <row r="2433" spans="1:10" x14ac:dyDescent="0.25">
      <c r="A2433" s="8">
        <f>A2432+'Infectados Brasil'!$M$12</f>
        <v>44007.550000007075</v>
      </c>
      <c r="B2433" s="7">
        <f>B2432+'Infectados Brasil'!$M$12</f>
        <v>121.54999999999524</v>
      </c>
      <c r="C2433" s="9">
        <f>C2432+(F2432*'Infectados Brasil'!$M$12)</f>
        <v>5738068.1709227087</v>
      </c>
      <c r="D2433" s="23">
        <f>D2432+(G2432*'Infectados Brasil'!$M$12)</f>
        <v>2160972.4391864645</v>
      </c>
      <c r="E2433" s="23">
        <f>E2432+(H2432*'Infectados Brasil'!$M$12)</f>
        <v>202100960.38989151</v>
      </c>
      <c r="F2433" s="23">
        <f>-('Infectados Brasil'!$M$9*C2433*(D2433/$M$1))</f>
        <v>-22036.228744845863</v>
      </c>
      <c r="G2433" s="23">
        <f>('Infectados Brasil'!$M$9*C2433*(D2433/$M$1))-('Infectados Brasil'!$M$10*D2433)</f>
        <v>-194061.01517380061</v>
      </c>
      <c r="H2433" s="23">
        <f>('Infectados Brasil'!$M$10*D2433)</f>
        <v>216097.24391864648</v>
      </c>
      <c r="I2433" s="27">
        <f>(C2433/$M$1)*'Infectados Brasil'!$M$14</f>
        <v>0.1019736686375407</v>
      </c>
      <c r="J2433" s="4">
        <v>1</v>
      </c>
    </row>
    <row r="2434" spans="1:10" x14ac:dyDescent="0.25">
      <c r="A2434" s="8">
        <f>A2433+'Infectados Brasil'!$M$12</f>
        <v>44007.600000007078</v>
      </c>
      <c r="B2434" s="7">
        <f>B2433+'Infectados Brasil'!$M$12</f>
        <v>121.59999999999523</v>
      </c>
      <c r="C2434" s="9">
        <f>C2433+(F2433*'Infectados Brasil'!$M$12)</f>
        <v>5736966.359485466</v>
      </c>
      <c r="D2434" s="23">
        <f>D2433+(G2433*'Infectados Brasil'!$M$12)</f>
        <v>2151269.3884277744</v>
      </c>
      <c r="E2434" s="23">
        <f>E2433+(H2433*'Infectados Brasil'!$M$12)</f>
        <v>202111765.25208744</v>
      </c>
      <c r="F2434" s="23">
        <f>-('Infectados Brasil'!$M$9*C2434*(D2434/$M$1))</f>
        <v>-21933.070826902374</v>
      </c>
      <c r="G2434" s="23">
        <f>('Infectados Brasil'!$M$9*C2434*(D2434/$M$1))-('Infectados Brasil'!$M$10*D2434)</f>
        <v>-193193.86801587508</v>
      </c>
      <c r="H2434" s="23">
        <f>('Infectados Brasil'!$M$10*D2434)</f>
        <v>215126.93884277745</v>
      </c>
      <c r="I2434" s="27">
        <f>(C2434/$M$1)*'Infectados Brasil'!$M$14</f>
        <v>0.10195408787428456</v>
      </c>
      <c r="J2434" s="4">
        <v>1</v>
      </c>
    </row>
    <row r="2435" spans="1:10" x14ac:dyDescent="0.25">
      <c r="A2435" s="8">
        <f>A2434+'Infectados Brasil'!$M$12</f>
        <v>44007.650000007081</v>
      </c>
      <c r="B2435" s="7">
        <f>B2434+'Infectados Brasil'!$M$12</f>
        <v>121.64999999999523</v>
      </c>
      <c r="C2435" s="9">
        <f>C2434+(F2434*'Infectados Brasil'!$M$12)</f>
        <v>5735869.7059441209</v>
      </c>
      <c r="D2435" s="23">
        <f>D2434+(G2434*'Infectados Brasil'!$M$12)</f>
        <v>2141609.6950269807</v>
      </c>
      <c r="E2435" s="23">
        <f>E2434+(H2434*'Infectados Brasil'!$M$12)</f>
        <v>202122521.59902957</v>
      </c>
      <c r="F2435" s="23">
        <f>-('Infectados Brasil'!$M$9*C2435*(D2435/$M$1))</f>
        <v>-21830.412499352697</v>
      </c>
      <c r="G2435" s="23">
        <f>('Infectados Brasil'!$M$9*C2435*(D2435/$M$1))-('Infectados Brasil'!$M$10*D2435)</f>
        <v>-192330.55700334537</v>
      </c>
      <c r="H2435" s="23">
        <f>('Infectados Brasil'!$M$10*D2435)</f>
        <v>214160.96950269808</v>
      </c>
      <c r="I2435" s="27">
        <f>(C2435/$M$1)*'Infectados Brasil'!$M$14</f>
        <v>0.10193459877420695</v>
      </c>
      <c r="J2435" s="4">
        <v>1</v>
      </c>
    </row>
    <row r="2436" spans="1:10" x14ac:dyDescent="0.25">
      <c r="A2436" s="8">
        <f>A2435+'Infectados Brasil'!$M$12</f>
        <v>44007.700000007084</v>
      </c>
      <c r="B2436" s="7">
        <f>B2435+'Infectados Brasil'!$M$12</f>
        <v>121.69999999999523</v>
      </c>
      <c r="C2436" s="9">
        <f>C2435+(F2435*'Infectados Brasil'!$M$12)</f>
        <v>5734778.1853191536</v>
      </c>
      <c r="D2436" s="23">
        <f>D2435+(G2435*'Infectados Brasil'!$M$12)</f>
        <v>2131993.1671768134</v>
      </c>
      <c r="E2436" s="23">
        <f>E2435+(H2435*'Infectados Brasil'!$M$12)</f>
        <v>202133229.64750472</v>
      </c>
      <c r="F2436" s="23">
        <f>-('Infectados Brasil'!$M$9*C2436*(D2436/$M$1))</f>
        <v>-21728.251193615142</v>
      </c>
      <c r="G2436" s="23">
        <f>('Infectados Brasil'!$M$9*C2436*(D2436/$M$1))-('Infectados Brasil'!$M$10*D2436)</f>
        <v>-191471.06552406622</v>
      </c>
      <c r="H2436" s="23">
        <f>('Infectados Brasil'!$M$10*D2436)</f>
        <v>213199.31671768136</v>
      </c>
      <c r="I2436" s="27">
        <f>(C2436/$M$1)*'Infectados Brasil'!$M$14</f>
        <v>0.1019152008933861</v>
      </c>
      <c r="J2436" s="4">
        <v>1</v>
      </c>
    </row>
    <row r="2437" spans="1:10" x14ac:dyDescent="0.25">
      <c r="A2437" s="8">
        <f>A2436+'Infectados Brasil'!$M$12</f>
        <v>44007.750000007087</v>
      </c>
      <c r="B2437" s="7">
        <f>B2436+'Infectados Brasil'!$M$12</f>
        <v>121.74999999999523</v>
      </c>
      <c r="C2437" s="9">
        <f>C2436+(F2436*'Infectados Brasil'!$M$12)</f>
        <v>5733691.772759473</v>
      </c>
      <c r="D2437" s="23">
        <f>D2436+(G2436*'Infectados Brasil'!$M$12)</f>
        <v>2122419.6139006102</v>
      </c>
      <c r="E2437" s="23">
        <f>E2436+(H2436*'Infectados Brasil'!$M$12)</f>
        <v>202143889.61334059</v>
      </c>
      <c r="F2437" s="23">
        <f>-('Infectados Brasil'!$M$9*C2437*(D2437/$M$1))</f>
        <v>-21626.584355621701</v>
      </c>
      <c r="G2437" s="23">
        <f>('Infectados Brasil'!$M$9*C2437*(D2437/$M$1))-('Infectados Brasil'!$M$10*D2437)</f>
        <v>-190615.37703443936</v>
      </c>
      <c r="H2437" s="23">
        <f>('Infectados Brasil'!$M$10*D2437)</f>
        <v>212241.96139006104</v>
      </c>
      <c r="I2437" s="27">
        <f>(C2437/$M$1)*'Infectados Brasil'!$M$14</f>
        <v>0.10189589379018263</v>
      </c>
      <c r="J2437" s="4">
        <v>1</v>
      </c>
    </row>
    <row r="2438" spans="1:10" x14ac:dyDescent="0.25">
      <c r="A2438" s="8">
        <f>A2437+'Infectados Brasil'!$M$12</f>
        <v>44007.80000000709</v>
      </c>
      <c r="B2438" s="7">
        <f>B2437+'Infectados Brasil'!$M$12</f>
        <v>121.79999999999522</v>
      </c>
      <c r="C2438" s="9">
        <f>C2437+(F2437*'Infectados Brasil'!$M$12)</f>
        <v>5732610.4435416916</v>
      </c>
      <c r="D2438" s="23">
        <f>D2437+(G2437*'Infectados Brasil'!$M$12)</f>
        <v>2112888.8450488881</v>
      </c>
      <c r="E2438" s="23">
        <f>E2437+(H2437*'Infectados Brasil'!$M$12)</f>
        <v>202154501.71141008</v>
      </c>
      <c r="F2438" s="23">
        <f>-('Infectados Brasil'!$M$9*C2438*(D2438/$M$1))</f>
        <v>-21525.40944572497</v>
      </c>
      <c r="G2438" s="23">
        <f>('Infectados Brasil'!$M$9*C2438*(D2438/$M$1))-('Infectados Brasil'!$M$10*D2438)</f>
        <v>-189763.47505916384</v>
      </c>
      <c r="H2438" s="23">
        <f>('Infectados Brasil'!$M$10*D2438)</f>
        <v>211288.88450488882</v>
      </c>
      <c r="I2438" s="27">
        <f>(C2438/$M$1)*'Infectados Brasil'!$M$14</f>
        <v>0.10187667702522664</v>
      </c>
      <c r="J2438" s="4">
        <v>1</v>
      </c>
    </row>
    <row r="2439" spans="1:10" x14ac:dyDescent="0.25">
      <c r="A2439" s="8">
        <f>A2438+'Infectados Brasil'!$M$12</f>
        <v>44007.850000007093</v>
      </c>
      <c r="B2439" s="7">
        <f>B2438+'Infectados Brasil'!$M$12</f>
        <v>121.84999999999522</v>
      </c>
      <c r="C2439" s="9">
        <f>C2438+(F2438*'Infectados Brasil'!$M$12)</f>
        <v>5731534.1730694054</v>
      </c>
      <c r="D2439" s="23">
        <f>D2438+(G2438*'Infectados Brasil'!$M$12)</f>
        <v>2103400.6712959297</v>
      </c>
      <c r="E2439" s="23">
        <f>E2438+(H2438*'Infectados Brasil'!$M$12)</f>
        <v>202165066.15563533</v>
      </c>
      <c r="F2439" s="23">
        <f>-('Infectados Brasil'!$M$9*C2439*(D2439/$M$1))</f>
        <v>-21424.723938605781</v>
      </c>
      <c r="G2439" s="23">
        <f>('Infectados Brasil'!$M$9*C2439*(D2439/$M$1))-('Infectados Brasil'!$M$10*D2439)</f>
        <v>-188915.34319098722</v>
      </c>
      <c r="H2439" s="23">
        <f>('Infectados Brasil'!$M$10*D2439)</f>
        <v>210340.06712959299</v>
      </c>
      <c r="I2439" s="27">
        <f>(C2439/$M$1)*'Infectados Brasil'!$M$14</f>
        <v>0.10185755016140485</v>
      </c>
      <c r="J2439" s="4">
        <v>1</v>
      </c>
    </row>
    <row r="2440" spans="1:10" x14ac:dyDescent="0.25">
      <c r="A2440" s="8">
        <f>A2439+'Infectados Brasil'!$M$12</f>
        <v>44007.900000007096</v>
      </c>
      <c r="B2440" s="7">
        <f>B2439+'Infectados Brasil'!$M$12</f>
        <v>121.89999999999522</v>
      </c>
      <c r="C2440" s="9">
        <f>C2439+(F2439*'Infectados Brasil'!$M$12)</f>
        <v>5730462.9368724748</v>
      </c>
      <c r="D2440" s="23">
        <f>D2439+(G2439*'Infectados Brasil'!$M$12)</f>
        <v>2093954.9041363804</v>
      </c>
      <c r="E2440" s="23">
        <f>E2439+(H2439*'Infectados Brasil'!$M$12)</f>
        <v>202175583.15899181</v>
      </c>
      <c r="F2440" s="23">
        <f>-('Infectados Brasil'!$M$9*C2440*(D2440/$M$1))</f>
        <v>-21324.525323181482</v>
      </c>
      <c r="G2440" s="23">
        <f>('Infectados Brasil'!$M$9*C2440*(D2440/$M$1))-('Infectados Brasil'!$M$10*D2440)</f>
        <v>-188070.96509045659</v>
      </c>
      <c r="H2440" s="23">
        <f>('Infectados Brasil'!$M$10*D2440)</f>
        <v>209395.49041363806</v>
      </c>
      <c r="I2440" s="27">
        <f>(C2440/$M$1)*'Infectados Brasil'!$M$14</f>
        <v>0.10183851276384796</v>
      </c>
      <c r="J2440" s="4">
        <v>1</v>
      </c>
    </row>
    <row r="2441" spans="1:10" x14ac:dyDescent="0.25">
      <c r="A2441" s="8">
        <f>A2440+'Infectados Brasil'!$M$12</f>
        <v>44007.950000007098</v>
      </c>
      <c r="B2441" s="7">
        <f>B2440+'Infectados Brasil'!$M$12</f>
        <v>121.94999999999521</v>
      </c>
      <c r="C2441" s="9">
        <f>C2440+(F2440*'Infectados Brasil'!$M$12)</f>
        <v>5729396.7106063161</v>
      </c>
      <c r="D2441" s="23">
        <f>D2440+(G2440*'Infectados Brasil'!$M$12)</f>
        <v>2084551.3558818577</v>
      </c>
      <c r="E2441" s="23">
        <f>E2440+(H2440*'Infectados Brasil'!$M$12)</f>
        <v>202186052.93351251</v>
      </c>
      <c r="F2441" s="23">
        <f>-('Infectados Brasil'!$M$9*C2441*(D2441/$M$1))</f>
        <v>-21224.811102514912</v>
      </c>
      <c r="G2441" s="23">
        <f>('Infectados Brasil'!$M$9*C2441*(D2441/$M$1))-('Infectados Brasil'!$M$10*D2441)</f>
        <v>-187230.32448567086</v>
      </c>
      <c r="H2441" s="23">
        <f>('Infectados Brasil'!$M$10*D2441)</f>
        <v>208455.13558818577</v>
      </c>
      <c r="I2441" s="27">
        <f>(C2441/$M$1)*'Infectados Brasil'!$M$14</f>
        <v>0.10181956439991796</v>
      </c>
      <c r="J2441" s="4">
        <v>1</v>
      </c>
    </row>
    <row r="2442" spans="1:10" x14ac:dyDescent="0.25">
      <c r="A2442" s="8">
        <f>A2441+'Infectados Brasil'!$M$12</f>
        <v>44008.000000007101</v>
      </c>
      <c r="B2442" s="7">
        <f>B2441+'Infectados Brasil'!$M$12</f>
        <v>121.99999999999521</v>
      </c>
      <c r="C2442" s="9">
        <f>C2441+(F2441*'Infectados Brasil'!$M$12)</f>
        <v>5728335.4700511908</v>
      </c>
      <c r="D2442" s="23">
        <f>D2441+(G2441*'Infectados Brasil'!$M$12)</f>
        <v>2075189.8396575742</v>
      </c>
      <c r="E2442" s="23">
        <f>E2441+(H2441*'Infectados Brasil'!$M$12)</f>
        <v>202196475.69029191</v>
      </c>
      <c r="F2442" s="23">
        <f>-('Infectados Brasil'!$M$9*C2442*(D2442/$M$1))</f>
        <v>-21125.578793724006</v>
      </c>
      <c r="G2442" s="23">
        <f>('Infectados Brasil'!$M$9*C2442*(D2442/$M$1))-('Infectados Brasil'!$M$10*D2442)</f>
        <v>-186393.40517203341</v>
      </c>
      <c r="H2442" s="23">
        <f>('Infectados Brasil'!$M$10*D2442)</f>
        <v>207518.98396575742</v>
      </c>
      <c r="I2442" s="27">
        <f>(C2442/$M$1)*'Infectados Brasil'!$M$14</f>
        <v>0.10180070463919544</v>
      </c>
      <c r="J2442" s="4">
        <v>1</v>
      </c>
    </row>
    <row r="2443" spans="1:10" x14ac:dyDescent="0.25">
      <c r="A2443" s="8">
        <f>A2442+'Infectados Brasil'!$M$12</f>
        <v>44008.050000007104</v>
      </c>
      <c r="B2443" s="7">
        <f>B2442+'Infectados Brasil'!$M$12</f>
        <v>122.04999999999521</v>
      </c>
      <c r="C2443" s="9">
        <f>C2442+(F2442*'Infectados Brasil'!$M$12)</f>
        <v>5727279.191111505</v>
      </c>
      <c r="D2443" s="23">
        <f>D2442+(G2442*'Infectados Brasil'!$M$12)</f>
        <v>2065870.1693989725</v>
      </c>
      <c r="E2443" s="23">
        <f>E2442+(H2442*'Infectados Brasil'!$M$12)</f>
        <v>202206851.63949019</v>
      </c>
      <c r="F2443" s="23">
        <f>-('Infectados Brasil'!$M$9*C2443*(D2443/$M$1))</f>
        <v>-21026.82592789214</v>
      </c>
      <c r="G2443" s="23">
        <f>('Infectados Brasil'!$M$9*C2443*(D2443/$M$1))-('Infectados Brasil'!$M$10*D2443)</f>
        <v>-185560.19101200512</v>
      </c>
      <c r="H2443" s="23">
        <f>('Infectados Brasil'!$M$10*D2443)</f>
        <v>206587.01693989726</v>
      </c>
      <c r="I2443" s="27">
        <f>(C2443/$M$1)*'Infectados Brasil'!$M$14</f>
        <v>0.10178193305346732</v>
      </c>
      <c r="J2443" s="4">
        <v>1</v>
      </c>
    </row>
    <row r="2444" spans="1:10" x14ac:dyDescent="0.25">
      <c r="A2444" s="8">
        <f>A2443+'Infectados Brasil'!$M$12</f>
        <v>44008.100000007107</v>
      </c>
      <c r="B2444" s="7">
        <f>B2443+'Infectados Brasil'!$M$12</f>
        <v>122.09999999999521</v>
      </c>
      <c r="C2444" s="9">
        <f>C2443+(F2443*'Infectados Brasil'!$M$12)</f>
        <v>5726227.8498151107</v>
      </c>
      <c r="D2444" s="23">
        <f>D2443+(G2443*'Infectados Brasil'!$M$12)</f>
        <v>2056592.1598483722</v>
      </c>
      <c r="E2444" s="23">
        <f>E2443+(H2443*'Infectados Brasil'!$M$12)</f>
        <v>202217180.99033719</v>
      </c>
      <c r="F2444" s="23">
        <f>-('Infectados Brasil'!$M$9*C2444*(D2444/$M$1))</f>
        <v>-20928.550049979054</v>
      </c>
      <c r="G2444" s="23">
        <f>('Infectados Brasil'!$M$9*C2444*(D2444/$M$1))-('Infectados Brasil'!$M$10*D2444)</f>
        <v>-184730.66593485817</v>
      </c>
      <c r="H2444" s="23">
        <f>('Infectados Brasil'!$M$10*D2444)</f>
        <v>205659.21598483724</v>
      </c>
      <c r="I2444" s="27">
        <f>(C2444/$M$1)*'Infectados Brasil'!$M$14</f>
        <v>0.10176324921671424</v>
      </c>
      <c r="J2444" s="4">
        <v>1</v>
      </c>
    </row>
    <row r="2445" spans="1:10" x14ac:dyDescent="0.25">
      <c r="A2445" s="8">
        <f>A2444+'Infectados Brasil'!$M$12</f>
        <v>44008.15000000711</v>
      </c>
      <c r="B2445" s="7">
        <f>B2444+'Infectados Brasil'!$M$12</f>
        <v>122.1499999999952</v>
      </c>
      <c r="C2445" s="9">
        <f>C2444+(F2444*'Infectados Brasil'!$M$12)</f>
        <v>5725181.4223126117</v>
      </c>
      <c r="D2445" s="23">
        <f>D2444+(G2444*'Infectados Brasil'!$M$12)</f>
        <v>2047355.6265516293</v>
      </c>
      <c r="E2445" s="23">
        <f>E2444+(H2444*'Infectados Brasil'!$M$12)</f>
        <v>202227463.95113644</v>
      </c>
      <c r="F2445" s="23">
        <f>-('Infectados Brasil'!$M$9*C2445*(D2445/$M$1))</f>
        <v>-20830.748718732466</v>
      </c>
      <c r="G2445" s="23">
        <f>('Infectados Brasil'!$M$9*C2445*(D2445/$M$1))-('Infectados Brasil'!$M$10*D2445)</f>
        <v>-183904.81393643047</v>
      </c>
      <c r="H2445" s="23">
        <f>('Infectados Brasil'!$M$10*D2445)</f>
        <v>204735.56265516294</v>
      </c>
      <c r="I2445" s="27">
        <f>(C2445/$M$1)*'Infectados Brasil'!$M$14</f>
        <v>0.1017446527050984</v>
      </c>
      <c r="J2445" s="4">
        <v>1</v>
      </c>
    </row>
    <row r="2446" spans="1:10" x14ac:dyDescent="0.25">
      <c r="A2446" s="8">
        <f>A2445+'Infectados Brasil'!$M$12</f>
        <v>44008.200000007113</v>
      </c>
      <c r="B2446" s="7">
        <f>B2445+'Infectados Brasil'!$M$12</f>
        <v>122.1999999999952</v>
      </c>
      <c r="C2446" s="9">
        <f>C2445+(F2445*'Infectados Brasil'!$M$12)</f>
        <v>5724139.884876675</v>
      </c>
      <c r="D2446" s="23">
        <f>D2445+(G2445*'Infectados Brasil'!$M$12)</f>
        <v>2038160.3858548077</v>
      </c>
      <c r="E2446" s="23">
        <f>E2445+(H2445*'Infectados Brasil'!$M$12)</f>
        <v>202237700.72926921</v>
      </c>
      <c r="F2446" s="23">
        <f>-('Infectados Brasil'!$M$9*C2446*(D2446/$M$1))</f>
        <v>-20733.419506600341</v>
      </c>
      <c r="G2446" s="23">
        <f>('Infectados Brasil'!$M$9*C2446*(D2446/$M$1))-('Infectados Brasil'!$M$10*D2446)</f>
        <v>-183082.61907888044</v>
      </c>
      <c r="H2446" s="23">
        <f>('Infectados Brasil'!$M$10*D2446)</f>
        <v>203816.03858548077</v>
      </c>
      <c r="I2446" s="27">
        <f>(C2446/$M$1)*'Infectados Brasil'!$M$14</f>
        <v>0.10172614309695119</v>
      </c>
      <c r="J2446" s="4">
        <v>1</v>
      </c>
    </row>
    <row r="2447" spans="1:10" x14ac:dyDescent="0.25">
      <c r="A2447" s="8">
        <f>A2446+'Infectados Brasil'!$M$12</f>
        <v>44008.250000007116</v>
      </c>
      <c r="B2447" s="7">
        <f>B2446+'Infectados Brasil'!$M$12</f>
        <v>122.2499999999952</v>
      </c>
      <c r="C2447" s="9">
        <f>C2446+(F2446*'Infectados Brasil'!$M$12)</f>
        <v>5723103.2139013447</v>
      </c>
      <c r="D2447" s="23">
        <f>D2446+(G2446*'Infectados Brasil'!$M$12)</f>
        <v>2029006.2549008636</v>
      </c>
      <c r="E2447" s="23">
        <f>E2446+(H2446*'Infectados Brasil'!$M$12)</f>
        <v>202247891.53119847</v>
      </c>
      <c r="F2447" s="23">
        <f>-('Infectados Brasil'!$M$9*C2447*(D2447/$M$1))</f>
        <v>-20636.559999643763</v>
      </c>
      <c r="G2447" s="23">
        <f>('Infectados Brasil'!$M$9*C2447*(D2447/$M$1))-('Infectados Brasil'!$M$10*D2447)</f>
        <v>-182264.06549044262</v>
      </c>
      <c r="H2447" s="23">
        <f>('Infectados Brasil'!$M$10*D2447)</f>
        <v>202900.62549008639</v>
      </c>
      <c r="I2447" s="27">
        <f>(C2447/$M$1)*'Infectados Brasil'!$M$14</f>
        <v>0.10170771997276103</v>
      </c>
      <c r="J2447" s="4">
        <v>1</v>
      </c>
    </row>
    <row r="2448" spans="1:10" x14ac:dyDescent="0.25">
      <c r="A2448" s="8">
        <f>A2447+'Infectados Brasil'!$M$12</f>
        <v>44008.300000007119</v>
      </c>
      <c r="B2448" s="7">
        <f>B2447+'Infectados Brasil'!$M$12</f>
        <v>122.29999999999519</v>
      </c>
      <c r="C2448" s="9">
        <f>C2447+(F2447*'Infectados Brasil'!$M$12)</f>
        <v>5722071.3859013626</v>
      </c>
      <c r="D2448" s="23">
        <f>D2447+(G2447*'Infectados Brasil'!$M$12)</f>
        <v>2019893.0516263414</v>
      </c>
      <c r="E2448" s="23">
        <f>E2447+(H2447*'Infectados Brasil'!$M$12)</f>
        <v>202258036.56247297</v>
      </c>
      <c r="F2448" s="23">
        <f>-('Infectados Brasil'!$M$9*C2448*(D2448/$M$1))</f>
        <v>-20540.167797450482</v>
      </c>
      <c r="G2448" s="23">
        <f>('Infectados Brasil'!$M$9*C2448*(D2448/$M$1))-('Infectados Brasil'!$M$10*D2448)</f>
        <v>-181449.13736518368</v>
      </c>
      <c r="H2448" s="23">
        <f>('Infectados Brasil'!$M$10*D2448)</f>
        <v>201989.30516263415</v>
      </c>
      <c r="I2448" s="27">
        <f>(C2448/$M$1)*'Infectados Brasil'!$M$14</f>
        <v>0.10168938291516136</v>
      </c>
      <c r="J2448" s="4">
        <v>1</v>
      </c>
    </row>
    <row r="2449" spans="1:10" x14ac:dyDescent="0.25">
      <c r="A2449" s="8">
        <f>A2448+'Infectados Brasil'!$M$12</f>
        <v>44008.350000007122</v>
      </c>
      <c r="B2449" s="7">
        <f>B2448+'Infectados Brasil'!$M$12</f>
        <v>122.34999999999519</v>
      </c>
      <c r="C2449" s="9">
        <f>C2448+(F2448*'Infectados Brasil'!$M$12)</f>
        <v>5721044.3775114901</v>
      </c>
      <c r="D2449" s="23">
        <f>D2448+(G2448*'Infectados Brasil'!$M$12)</f>
        <v>2010820.5947580822</v>
      </c>
      <c r="E2449" s="23">
        <f>E2448+(H2448*'Infectados Brasil'!$M$12)</f>
        <v>202268136.02773109</v>
      </c>
      <c r="F2449" s="23">
        <f>-('Infectados Brasil'!$M$9*C2449*(D2449/$M$1))</f>
        <v>-20444.240513049062</v>
      </c>
      <c r="G2449" s="23">
        <f>('Infectados Brasil'!$M$9*C2449*(D2449/$M$1))-('Infectados Brasil'!$M$10*D2449)</f>
        <v>-180637.81896275916</v>
      </c>
      <c r="H2449" s="23">
        <f>('Infectados Brasil'!$M$10*D2449)</f>
        <v>201082.05947580823</v>
      </c>
      <c r="I2449" s="27">
        <f>(C2449/$M$1)*'Infectados Brasil'!$M$14</f>
        <v>0.10167113150891847</v>
      </c>
      <c r="J2449" s="4">
        <v>1</v>
      </c>
    </row>
    <row r="2450" spans="1:10" x14ac:dyDescent="0.25">
      <c r="A2450" s="8">
        <f>A2449+'Infectados Brasil'!$M$12</f>
        <v>44008.400000007125</v>
      </c>
      <c r="B2450" s="7">
        <f>B2449+'Infectados Brasil'!$M$12</f>
        <v>122.39999999999519</v>
      </c>
      <c r="C2450" s="9">
        <f>C2449+(F2449*'Infectados Brasil'!$M$12)</f>
        <v>5720022.1654858375</v>
      </c>
      <c r="D2450" s="23">
        <f>D2449+(G2449*'Infectados Brasil'!$M$12)</f>
        <v>2001788.7038099442</v>
      </c>
      <c r="E2450" s="23">
        <f>E2449+(H2449*'Infectados Brasil'!$M$12)</f>
        <v>202278190.13070488</v>
      </c>
      <c r="F2450" s="23">
        <f>-('Infectados Brasil'!$M$9*C2450*(D2450/$M$1))</f>
        <v>-20348.77577282369</v>
      </c>
      <c r="G2450" s="23">
        <f>('Infectados Brasil'!$M$9*C2450*(D2450/$M$1))-('Infectados Brasil'!$M$10*D2450)</f>
        <v>-179830.09460817074</v>
      </c>
      <c r="H2450" s="23">
        <f>('Infectados Brasil'!$M$10*D2450)</f>
        <v>200178.87038099443</v>
      </c>
      <c r="I2450" s="27">
        <f>(C2450/$M$1)*'Infectados Brasil'!$M$14</f>
        <v>0.10165296534091973</v>
      </c>
      <c r="J2450" s="4">
        <v>1</v>
      </c>
    </row>
    <row r="2451" spans="1:10" x14ac:dyDescent="0.25">
      <c r="A2451" s="8">
        <f>A2450+'Infectados Brasil'!$M$12</f>
        <v>44008.450000007128</v>
      </c>
      <c r="B2451" s="7">
        <f>B2450+'Infectados Brasil'!$M$12</f>
        <v>122.44999999999519</v>
      </c>
      <c r="C2451" s="9">
        <f>C2450+(F2450*'Infectados Brasil'!$M$12)</f>
        <v>5719004.7266971963</v>
      </c>
      <c r="D2451" s="23">
        <f>D2450+(G2450*'Infectados Brasil'!$M$12)</f>
        <v>1992797.1990795357</v>
      </c>
      <c r="E2451" s="23">
        <f>E2450+(H2450*'Infectados Brasil'!$M$12)</f>
        <v>202288199.07422394</v>
      </c>
      <c r="F2451" s="23">
        <f>-('Infectados Brasil'!$M$9*C2451*(D2451/$M$1))</f>
        <v>-20253.771216429555</v>
      </c>
      <c r="G2451" s="23">
        <f>('Infectados Brasil'!$M$9*C2451*(D2451/$M$1))-('Infectados Brasil'!$M$10*D2451)</f>
        <v>-179025.94869152401</v>
      </c>
      <c r="H2451" s="23">
        <f>('Infectados Brasil'!$M$10*D2451)</f>
        <v>199279.71990795358</v>
      </c>
      <c r="I2451" s="27">
        <f>(C2451/$M$1)*'Infectados Brasil'!$M$14</f>
        <v>0.10163488400016159</v>
      </c>
      <c r="J2451" s="4">
        <v>1</v>
      </c>
    </row>
    <row r="2452" spans="1:10" x14ac:dyDescent="0.25">
      <c r="A2452" s="8">
        <f>A2451+'Infectados Brasil'!$M$12</f>
        <v>44008.50000000713</v>
      </c>
      <c r="B2452" s="7">
        <f>B2451+'Infectados Brasil'!$M$12</f>
        <v>122.49999999999518</v>
      </c>
      <c r="C2452" s="9">
        <f>C2451+(F2451*'Infectados Brasil'!$M$12)</f>
        <v>5717992.0381363751</v>
      </c>
      <c r="D2452" s="23">
        <f>D2451+(G2451*'Infectados Brasil'!$M$12)</f>
        <v>1983845.9016449596</v>
      </c>
      <c r="E2452" s="23">
        <f>E2451+(H2451*'Infectados Brasil'!$M$12)</f>
        <v>202298163.06021935</v>
      </c>
      <c r="F2452" s="23">
        <f>-('Infectados Brasil'!$M$9*C2452*(D2452/$M$1))</f>
        <v>-20159.224496708892</v>
      </c>
      <c r="G2452" s="23">
        <f>('Infectados Brasil'!$M$9*C2452*(D2452/$M$1))-('Infectados Brasil'!$M$10*D2452)</f>
        <v>-178225.36566778709</v>
      </c>
      <c r="H2452" s="23">
        <f>('Infectados Brasil'!$M$10*D2452)</f>
        <v>198384.59016449598</v>
      </c>
      <c r="I2452" s="27">
        <f>(C2452/$M$1)*'Infectados Brasil'!$M$14</f>
        <v>0.10161688707773786</v>
      </c>
      <c r="J2452" s="4">
        <v>1</v>
      </c>
    </row>
    <row r="2453" spans="1:10" x14ac:dyDescent="0.25">
      <c r="A2453" s="8">
        <f>A2452+'Infectados Brasil'!$M$12</f>
        <v>44008.550000007133</v>
      </c>
      <c r="B2453" s="7">
        <f>B2452+'Infectados Brasil'!$M$12</f>
        <v>122.54999999999518</v>
      </c>
      <c r="C2453" s="9">
        <f>C2452+(F2452*'Infectados Brasil'!$M$12)</f>
        <v>5716984.0769115398</v>
      </c>
      <c r="D2453" s="23">
        <f>D2452+(G2452*'Infectados Brasil'!$M$12)</f>
        <v>1974934.6333615703</v>
      </c>
      <c r="E2453" s="23">
        <f>E2452+(H2452*'Infectados Brasil'!$M$12)</f>
        <v>202308082.28972757</v>
      </c>
      <c r="F2453" s="23">
        <f>-('Infectados Brasil'!$M$9*C2453*(D2453/$M$1))</f>
        <v>-20065.133279607595</v>
      </c>
      <c r="G2453" s="23">
        <f>('Infectados Brasil'!$M$9*C2453*(D2453/$M$1))-('Infectados Brasil'!$M$10*D2453)</f>
        <v>-177428.33005654943</v>
      </c>
      <c r="H2453" s="23">
        <f>('Infectados Brasil'!$M$10*D2453)</f>
        <v>197493.46333615703</v>
      </c>
      <c r="I2453" s="27">
        <f>(C2453/$M$1)*'Infectados Brasil'!$M$14</f>
        <v>0.10159897416682792</v>
      </c>
      <c r="J2453" s="4">
        <v>1</v>
      </c>
    </row>
    <row r="2454" spans="1:10" x14ac:dyDescent="0.25">
      <c r="A2454" s="8">
        <f>A2453+'Infectados Brasil'!$M$12</f>
        <v>44008.600000007136</v>
      </c>
      <c r="B2454" s="7">
        <f>B2453+'Infectados Brasil'!$M$12</f>
        <v>122.59999999999518</v>
      </c>
      <c r="C2454" s="9">
        <f>C2453+(F2453*'Infectados Brasil'!$M$12)</f>
        <v>5715980.8202475598</v>
      </c>
      <c r="D2454" s="23">
        <f>D2453+(G2453*'Infectados Brasil'!$M$12)</f>
        <v>1966063.2168587428</v>
      </c>
      <c r="E2454" s="23">
        <f>E2453+(H2453*'Infectados Brasil'!$M$12)</f>
        <v>202317956.96289438</v>
      </c>
      <c r="F2454" s="23">
        <f>-('Infectados Brasil'!$M$9*C2454*(D2454/$M$1))</f>
        <v>-19971.495244092479</v>
      </c>
      <c r="G2454" s="23">
        <f>('Infectados Brasil'!$M$9*C2454*(D2454/$M$1))-('Infectados Brasil'!$M$10*D2454)</f>
        <v>-176634.8264417818</v>
      </c>
      <c r="H2454" s="23">
        <f>('Infectados Brasil'!$M$10*D2454)</f>
        <v>196606.32168587428</v>
      </c>
      <c r="I2454" s="27">
        <f>(C2454/$M$1)*'Infectados Brasil'!$M$14</f>
        <v>0.1015811448626852</v>
      </c>
      <c r="J2454" s="4">
        <v>1</v>
      </c>
    </row>
    <row r="2455" spans="1:10" x14ac:dyDescent="0.25">
      <c r="A2455" s="8">
        <f>A2454+'Infectados Brasil'!$M$12</f>
        <v>44008.650000007139</v>
      </c>
      <c r="B2455" s="7">
        <f>B2454+'Infectados Brasil'!$M$12</f>
        <v>122.64999999999517</v>
      </c>
      <c r="C2455" s="9">
        <f>C2454+(F2454*'Infectados Brasil'!$M$12)</f>
        <v>5714982.2454853551</v>
      </c>
      <c r="D2455" s="23">
        <f>D2454+(G2454*'Infectados Brasil'!$M$12)</f>
        <v>1957231.4755366538</v>
      </c>
      <c r="E2455" s="23">
        <f>E2454+(H2454*'Infectados Brasil'!$M$12)</f>
        <v>202327787.27897868</v>
      </c>
      <c r="F2455" s="23">
        <f>-('Infectados Brasil'!$M$9*C2455*(D2455/$M$1))</f>
        <v>-19878.308082069092</v>
      </c>
      <c r="G2455" s="23">
        <f>('Infectados Brasil'!$M$9*C2455*(D2455/$M$1))-('Infectados Brasil'!$M$10*D2455)</f>
        <v>-175844.83947159629</v>
      </c>
      <c r="H2455" s="23">
        <f>('Infectados Brasil'!$M$10*D2455)</f>
        <v>195723.14755366539</v>
      </c>
      <c r="I2455" s="27">
        <f>(C2455/$M$1)*'Infectados Brasil'!$M$14</f>
        <v>0.10156339876262545</v>
      </c>
      <c r="J2455" s="4">
        <v>1</v>
      </c>
    </row>
    <row r="2456" spans="1:10" x14ac:dyDescent="0.25">
      <c r="A2456" s="8">
        <f>A2455+'Infectados Brasil'!$M$12</f>
        <v>44008.700000007142</v>
      </c>
      <c r="B2456" s="7">
        <f>B2455+'Infectados Brasil'!$M$12</f>
        <v>122.69999999999517</v>
      </c>
      <c r="C2456" s="9">
        <f>C2455+(F2455*'Infectados Brasil'!$M$12)</f>
        <v>5713988.3300812514</v>
      </c>
      <c r="D2456" s="23">
        <f>D2455+(G2455*'Infectados Brasil'!$M$12)</f>
        <v>1948439.2335630739</v>
      </c>
      <c r="E2456" s="23">
        <f>E2455+(H2455*'Infectados Brasil'!$M$12)</f>
        <v>202337573.43635637</v>
      </c>
      <c r="F2456" s="23">
        <f>-('Infectados Brasil'!$M$9*C2456*(D2456/$M$1))</f>
        <v>-19785.569498300163</v>
      </c>
      <c r="G2456" s="23">
        <f>('Infectados Brasil'!$M$9*C2456*(D2456/$M$1))-('Infectados Brasil'!$M$10*D2456)</f>
        <v>-175058.35385800723</v>
      </c>
      <c r="H2456" s="23">
        <f>('Infectados Brasil'!$M$10*D2456)</f>
        <v>194843.92335630741</v>
      </c>
      <c r="I2456" s="27">
        <f>(C2456/$M$1)*'Infectados Brasil'!$M$14</f>
        <v>0.10154573546601538</v>
      </c>
      <c r="J2456" s="4">
        <v>1</v>
      </c>
    </row>
    <row r="2457" spans="1:10" x14ac:dyDescent="0.25">
      <c r="A2457" s="8">
        <f>A2456+'Infectados Brasil'!$M$12</f>
        <v>44008.750000007145</v>
      </c>
      <c r="B2457" s="7">
        <f>B2456+'Infectados Brasil'!$M$12</f>
        <v>122.74999999999517</v>
      </c>
      <c r="C2457" s="9">
        <f>C2456+(F2456*'Infectados Brasil'!$M$12)</f>
        <v>5712999.0516063366</v>
      </c>
      <c r="D2457" s="23">
        <f>D2456+(G2456*'Infectados Brasil'!$M$12)</f>
        <v>1939686.3158701735</v>
      </c>
      <c r="E2457" s="23">
        <f>E2456+(H2456*'Infectados Brasil'!$M$12)</f>
        <v>202347315.63252419</v>
      </c>
      <c r="F2457" s="23">
        <f>-('Infectados Brasil'!$M$9*C2457*(D2457/$M$1))</f>
        <v>-19693.277210324617</v>
      </c>
      <c r="G2457" s="23">
        <f>('Infectados Brasil'!$M$9*C2457*(D2457/$M$1))-('Infectados Brasil'!$M$10*D2457)</f>
        <v>-174275.35437669273</v>
      </c>
      <c r="H2457" s="23">
        <f>('Infectados Brasil'!$M$10*D2457)</f>
        <v>193968.63158701736</v>
      </c>
      <c r="I2457" s="27">
        <f>(C2457/$M$1)*'Infectados Brasil'!$M$14</f>
        <v>0.10152815457426118</v>
      </c>
      <c r="J2457" s="4">
        <v>1</v>
      </c>
    </row>
    <row r="2458" spans="1:10" x14ac:dyDescent="0.25">
      <c r="A2458" s="8">
        <f>A2457+'Infectados Brasil'!$M$12</f>
        <v>44008.800000007148</v>
      </c>
      <c r="B2458" s="7">
        <f>B2457+'Infectados Brasil'!$M$12</f>
        <v>122.79999999999517</v>
      </c>
      <c r="C2458" s="9">
        <f>C2457+(F2457*'Infectados Brasil'!$M$12)</f>
        <v>5712014.38774582</v>
      </c>
      <c r="D2458" s="23">
        <f>D2457+(G2457*'Infectados Brasil'!$M$12)</f>
        <v>1930972.5481513389</v>
      </c>
      <c r="E2458" s="23">
        <f>E2457+(H2457*'Infectados Brasil'!$M$12)</f>
        <v>202357014.06410354</v>
      </c>
      <c r="F2458" s="23">
        <f>-('Infectados Brasil'!$M$9*C2458*(D2458/$M$1))</f>
        <v>-19601.428948377175</v>
      </c>
      <c r="G2458" s="23">
        <f>('Infectados Brasil'!$M$9*C2458*(D2458/$M$1))-('Infectados Brasil'!$M$10*D2458)</f>
        <v>-173495.82586675673</v>
      </c>
      <c r="H2458" s="23">
        <f>('Infectados Brasil'!$M$10*D2458)</f>
        <v>193097.2548151339</v>
      </c>
      <c r="I2458" s="27">
        <f>(C2458/$M$1)*'Infectados Brasil'!$M$14</f>
        <v>0.10151065569079713</v>
      </c>
      <c r="J2458" s="4">
        <v>1</v>
      </c>
    </row>
    <row r="2459" spans="1:10" x14ac:dyDescent="0.25">
      <c r="A2459" s="8">
        <f>A2458+'Infectados Brasil'!$M$12</f>
        <v>44008.850000007151</v>
      </c>
      <c r="B2459" s="7">
        <f>B2458+'Infectados Brasil'!$M$12</f>
        <v>122.84999999999516</v>
      </c>
      <c r="C2459" s="9">
        <f>C2458+(F2458*'Infectados Brasil'!$M$12)</f>
        <v>5711034.316298401</v>
      </c>
      <c r="D2459" s="23">
        <f>D2458+(G2458*'Infectados Brasil'!$M$12)</f>
        <v>1922297.756858001</v>
      </c>
      <c r="E2459" s="23">
        <f>E2458+(H2458*'Infectados Brasil'!$M$12)</f>
        <v>202366668.9268443</v>
      </c>
      <c r="F2459" s="23">
        <f>-('Infectados Brasil'!$M$9*C2459*(D2459/$M$1))</f>
        <v>-19510.022455308565</v>
      </c>
      <c r="G2459" s="23">
        <f>('Infectados Brasil'!$M$9*C2459*(D2459/$M$1))-('Infectados Brasil'!$M$10*D2459)</f>
        <v>-172719.75323049157</v>
      </c>
      <c r="H2459" s="23">
        <f>('Infectados Brasil'!$M$10*D2459)</f>
        <v>192229.77568580012</v>
      </c>
      <c r="I2459" s="27">
        <f>(C2459/$M$1)*'Infectados Brasil'!$M$14</f>
        <v>0.10149323842107442</v>
      </c>
      <c r="J2459" s="4">
        <v>1</v>
      </c>
    </row>
    <row r="2460" spans="1:10" x14ac:dyDescent="0.25">
      <c r="A2460" s="8">
        <f>A2459+'Infectados Brasil'!$M$12</f>
        <v>44008.900000007154</v>
      </c>
      <c r="B2460" s="7">
        <f>B2459+'Infectados Brasil'!$M$12</f>
        <v>122.89999999999516</v>
      </c>
      <c r="C2460" s="9">
        <f>C2459+(F2459*'Infectados Brasil'!$M$12)</f>
        <v>5710058.8151756357</v>
      </c>
      <c r="D2460" s="23">
        <f>D2459+(G2459*'Infectados Brasil'!$M$12)</f>
        <v>1913661.7691964763</v>
      </c>
      <c r="E2460" s="23">
        <f>E2459+(H2459*'Infectados Brasil'!$M$12)</f>
        <v>202376280.41562858</v>
      </c>
      <c r="F2460" s="23">
        <f>-('Infectados Brasil'!$M$9*C2460*(D2460/$M$1))</f>
        <v>-19419.05548650627</v>
      </c>
      <c r="G2460" s="23">
        <f>('Infectados Brasil'!$M$9*C2460*(D2460/$M$1))-('Infectados Brasil'!$M$10*D2460)</f>
        <v>-171947.12143314138</v>
      </c>
      <c r="H2460" s="23">
        <f>('Infectados Brasil'!$M$10*D2460)</f>
        <v>191366.17691964764</v>
      </c>
      <c r="I2460" s="27">
        <f>(C2460/$M$1)*'Infectados Brasil'!$M$14</f>
        <v>0.10147590237254987</v>
      </c>
      <c r="J2460" s="4">
        <v>1</v>
      </c>
    </row>
    <row r="2461" spans="1:10" x14ac:dyDescent="0.25">
      <c r="A2461" s="8">
        <f>A2460+'Infectados Brasil'!$M$12</f>
        <v>44008.950000007157</v>
      </c>
      <c r="B2461" s="7">
        <f>B2460+'Infectados Brasil'!$M$12</f>
        <v>122.94999999999516</v>
      </c>
      <c r="C2461" s="9">
        <f>C2460+(F2460*'Infectados Brasil'!$M$12)</f>
        <v>5709087.8624013104</v>
      </c>
      <c r="D2461" s="23">
        <f>D2460+(G2460*'Infectados Brasil'!$M$12)</f>
        <v>1905064.4131248193</v>
      </c>
      <c r="E2461" s="23">
        <f>E2460+(H2460*'Infectados Brasil'!$M$12)</f>
        <v>202385848.72447458</v>
      </c>
      <c r="F2461" s="23">
        <f>-('Infectados Brasil'!$M$9*C2461*(D2461/$M$1))</f>
        <v>-19328.525809815848</v>
      </c>
      <c r="G2461" s="23">
        <f>('Infectados Brasil'!$M$9*C2461*(D2461/$M$1))-('Infectados Brasil'!$M$10*D2461)</f>
        <v>-171177.91550266609</v>
      </c>
      <c r="H2461" s="23">
        <f>('Infectados Brasil'!$M$10*D2461)</f>
        <v>190506.44131248194</v>
      </c>
      <c r="I2461" s="27">
        <f>(C2461/$M$1)*'Infectados Brasil'!$M$14</f>
        <v>0.10145864715467472</v>
      </c>
      <c r="J2461" s="4">
        <v>1</v>
      </c>
    </row>
    <row r="2462" spans="1:10" x14ac:dyDescent="0.25">
      <c r="A2462" s="8">
        <f>A2461+'Infectados Brasil'!$M$12</f>
        <v>44009.00000000716</v>
      </c>
      <c r="B2462" s="7">
        <f>B2461+'Infectados Brasil'!$M$12</f>
        <v>122.99999999999515</v>
      </c>
      <c r="C2462" s="9">
        <f>C2461+(F2461*'Infectados Brasil'!$M$12)</f>
        <v>5708121.4361108197</v>
      </c>
      <c r="D2462" s="23">
        <f>D2461+(G2461*'Infectados Brasil'!$M$12)</f>
        <v>1896505.517349686</v>
      </c>
      <c r="E2462" s="23">
        <f>E2461+(H2461*'Infectados Brasil'!$M$12)</f>
        <v>202395374.0465402</v>
      </c>
      <c r="F2462" s="23">
        <f>-('Infectados Brasil'!$M$9*C2462*(D2462/$M$1))</f>
        <v>-19238.431205462872</v>
      </c>
      <c r="G2462" s="23">
        <f>('Infectados Brasil'!$M$9*C2462*(D2462/$M$1))-('Infectados Brasil'!$M$10*D2462)</f>
        <v>-170412.12052950574</v>
      </c>
      <c r="H2462" s="23">
        <f>('Infectados Brasil'!$M$10*D2462)</f>
        <v>189650.55173496861</v>
      </c>
      <c r="I2462" s="27">
        <f>(C2462/$M$1)*'Infectados Brasil'!$M$14</f>
        <v>0.10144147237888371</v>
      </c>
      <c r="J2462" s="4">
        <v>1</v>
      </c>
    </row>
    <row r="2463" spans="1:10" x14ac:dyDescent="0.25">
      <c r="A2463" s="8">
        <f>A2462+'Infectados Brasil'!$M$12</f>
        <v>44009.050000007162</v>
      </c>
      <c r="B2463" s="7">
        <f>B2462+'Infectados Brasil'!$M$12</f>
        <v>123.04999999999515</v>
      </c>
      <c r="C2463" s="9">
        <f>C2462+(F2462*'Infectados Brasil'!$M$12)</f>
        <v>5707159.5145505462</v>
      </c>
      <c r="D2463" s="23">
        <f>D2462+(G2462*'Infectados Brasil'!$M$12)</f>
        <v>1887984.9113232107</v>
      </c>
      <c r="E2463" s="23">
        <f>E2462+(H2462*'Infectados Brasil'!$M$12)</f>
        <v>202404856.57412696</v>
      </c>
      <c r="F2463" s="23">
        <f>-('Infectados Brasil'!$M$9*C2463*(D2463/$M$1))</f>
        <v>-19148.769465975351</v>
      </c>
      <c r="G2463" s="23">
        <f>('Infectados Brasil'!$M$9*C2463*(D2463/$M$1))-('Infectados Brasil'!$M$10*D2463)</f>
        <v>-169649.72166634572</v>
      </c>
      <c r="H2463" s="23">
        <f>('Infectados Brasil'!$M$10*D2463)</f>
        <v>188798.49113232107</v>
      </c>
      <c r="I2463" s="27">
        <f>(C2463/$M$1)*'Infectados Brasil'!$M$14</f>
        <v>0.10142437765858399</v>
      </c>
      <c r="J2463" s="4">
        <v>1</v>
      </c>
    </row>
    <row r="2464" spans="1:10" x14ac:dyDescent="0.25">
      <c r="A2464" s="8">
        <f>A2463+'Infectados Brasil'!$M$12</f>
        <v>44009.100000007165</v>
      </c>
      <c r="B2464" s="7">
        <f>B2463+'Infectados Brasil'!$M$12</f>
        <v>123.09999999999515</v>
      </c>
      <c r="C2464" s="9">
        <f>C2463+(F2463*'Infectados Brasil'!$M$12)</f>
        <v>5706202.076077247</v>
      </c>
      <c r="D2464" s="23">
        <f>D2463+(G2463*'Infectados Brasil'!$M$12)</f>
        <v>1879502.4252398934</v>
      </c>
      <c r="E2464" s="23">
        <f>E2463+(H2463*'Infectados Brasil'!$M$12)</f>
        <v>202414296.49868357</v>
      </c>
      <c r="F2464" s="23">
        <f>-('Infectados Brasil'!$M$9*C2464*(D2464/$M$1))</f>
        <v>-19059.538396106782</v>
      </c>
      <c r="G2464" s="23">
        <f>('Infectados Brasil'!$M$9*C2464*(D2464/$M$1))-('Infectados Brasil'!$M$10*D2464)</f>
        <v>-168890.70412788258</v>
      </c>
      <c r="H2464" s="23">
        <f>('Infectados Brasil'!$M$10*D2464)</f>
        <v>187950.24252398935</v>
      </c>
      <c r="I2464" s="27">
        <f>(C2464/$M$1)*'Infectados Brasil'!$M$14</f>
        <v>0.10140736260914421</v>
      </c>
      <c r="J2464" s="4">
        <v>1</v>
      </c>
    </row>
    <row r="2465" spans="1:10" x14ac:dyDescent="0.25">
      <c r="A2465" s="8">
        <f>A2464+'Infectados Brasil'!$M$12</f>
        <v>44009.150000007168</v>
      </c>
      <c r="B2465" s="7">
        <f>B2464+'Infectados Brasil'!$M$12</f>
        <v>123.14999999999515</v>
      </c>
      <c r="C2465" s="9">
        <f>C2464+(F2464*'Infectados Brasil'!$M$12)</f>
        <v>5705249.0991574414</v>
      </c>
      <c r="D2465" s="23">
        <f>D2464+(G2464*'Infectados Brasil'!$M$12)</f>
        <v>1871057.8900334993</v>
      </c>
      <c r="E2465" s="23">
        <f>E2464+(H2464*'Infectados Brasil'!$M$12)</f>
        <v>202423694.01080978</v>
      </c>
      <c r="F2465" s="23">
        <f>-('Infectados Brasil'!$M$9*C2465*(D2465/$M$1))</f>
        <v>-18970.735812759711</v>
      </c>
      <c r="G2465" s="23">
        <f>('Infectados Brasil'!$M$9*C2465*(D2465/$M$1))-('Infectados Brasil'!$M$10*D2465)</f>
        <v>-168135.05319059023</v>
      </c>
      <c r="H2465" s="23">
        <f>('Infectados Brasil'!$M$10*D2465)</f>
        <v>187105.78900334996</v>
      </c>
      <c r="I2465" s="27">
        <f>(C2465/$M$1)*'Infectados Brasil'!$M$14</f>
        <v>0.10139042684788367</v>
      </c>
      <c r="J2465" s="4">
        <v>1</v>
      </c>
    </row>
    <row r="2466" spans="1:10" x14ac:dyDescent="0.25">
      <c r="A2466" s="8">
        <f>A2465+'Infectados Brasil'!$M$12</f>
        <v>44009.200000007171</v>
      </c>
      <c r="B2466" s="7">
        <f>B2465+'Infectados Brasil'!$M$12</f>
        <v>123.19999999999514</v>
      </c>
      <c r="C2466" s="9">
        <f>C2465+(F2465*'Infectados Brasil'!$M$12)</f>
        <v>5704300.5623668032</v>
      </c>
      <c r="D2466" s="23">
        <f>D2465+(G2465*'Infectados Brasil'!$M$12)</f>
        <v>1862651.1373739699</v>
      </c>
      <c r="E2466" s="23">
        <f>E2465+(H2465*'Infectados Brasil'!$M$12)</f>
        <v>202433049.30025995</v>
      </c>
      <c r="F2466" s="23">
        <f>-('Infectados Brasil'!$M$9*C2466*(D2466/$M$1))</f>
        <v>-18882.359544909836</v>
      </c>
      <c r="G2466" s="23">
        <f>('Infectados Brasil'!$M$9*C2466*(D2466/$M$1))-('Infectados Brasil'!$M$10*D2466)</f>
        <v>-167382.75419248716</v>
      </c>
      <c r="H2466" s="23">
        <f>('Infectados Brasil'!$M$10*D2466)</f>
        <v>186265.11373739701</v>
      </c>
      <c r="I2466" s="27">
        <f>(C2466/$M$1)*'Infectados Brasil'!$M$14</f>
        <v>0.10137356999406147</v>
      </c>
      <c r="J2466" s="4">
        <v>1</v>
      </c>
    </row>
    <row r="2467" spans="1:10" x14ac:dyDescent="0.25">
      <c r="A2467" s="8">
        <f>A2466+'Infectados Brasil'!$M$12</f>
        <v>44009.250000007174</v>
      </c>
      <c r="B2467" s="7">
        <f>B2466+'Infectados Brasil'!$M$12</f>
        <v>123.24999999999514</v>
      </c>
      <c r="C2467" s="9">
        <f>C2466+(F2466*'Infectados Brasil'!$M$12)</f>
        <v>5703356.4443895575</v>
      </c>
      <c r="D2467" s="23">
        <f>D2466+(G2466*'Infectados Brasil'!$M$12)</f>
        <v>1854281.9996643455</v>
      </c>
      <c r="E2467" s="23">
        <f>E2466+(H2466*'Infectados Brasil'!$M$12)</f>
        <v>202442362.55594683</v>
      </c>
      <c r="F2467" s="23">
        <f>-('Infectados Brasil'!$M$9*C2467*(D2467/$M$1))</f>
        <v>-18794.407433530705</v>
      </c>
      <c r="G2467" s="23">
        <f>('Infectados Brasil'!$M$9*C2467*(D2467/$M$1))-('Infectados Brasil'!$M$10*D2467)</f>
        <v>-166633.79253290387</v>
      </c>
      <c r="H2467" s="23">
        <f>('Infectados Brasil'!$M$10*D2467)</f>
        <v>185428.19996643456</v>
      </c>
      <c r="I2467" s="27">
        <f>(C2467/$M$1)*'Infectados Brasil'!$M$14</f>
        <v>0.10135679166886584</v>
      </c>
      <c r="J2467" s="4">
        <v>1</v>
      </c>
    </row>
    <row r="2468" spans="1:10" x14ac:dyDescent="0.25">
      <c r="A2468" s="8">
        <f>A2467+'Infectados Brasil'!$M$12</f>
        <v>44009.300000007177</v>
      </c>
      <c r="B2468" s="7">
        <f>B2467+'Infectados Brasil'!$M$12</f>
        <v>123.29999999999514</v>
      </c>
      <c r="C2468" s="9">
        <f>C2467+(F2467*'Infectados Brasil'!$M$12)</f>
        <v>5702416.7240178809</v>
      </c>
      <c r="D2468" s="23">
        <f>D2467+(G2467*'Infectados Brasil'!$M$12)</f>
        <v>1845950.3100377002</v>
      </c>
      <c r="E2468" s="23">
        <f>E2467+(H2467*'Infectados Brasil'!$M$12)</f>
        <v>202451633.96594515</v>
      </c>
      <c r="F2468" s="23">
        <f>-('Infectados Brasil'!$M$9*C2468*(D2468/$M$1))</f>
        <v>-18706.877331518892</v>
      </c>
      <c r="G2468" s="23">
        <f>('Infectados Brasil'!$M$9*C2468*(D2468/$M$1))-('Infectados Brasil'!$M$10*D2468)</f>
        <v>-165888.15367225115</v>
      </c>
      <c r="H2468" s="23">
        <f>('Infectados Brasil'!$M$10*D2468)</f>
        <v>184595.03100377004</v>
      </c>
      <c r="I2468" s="27">
        <f>(C2468/$M$1)*'Infectados Brasil'!$M$14</f>
        <v>0.10134009149540348</v>
      </c>
      <c r="J2468" s="4">
        <v>1</v>
      </c>
    </row>
    <row r="2469" spans="1:10" x14ac:dyDescent="0.25">
      <c r="A2469" s="8">
        <f>A2468+'Infectados Brasil'!$M$12</f>
        <v>44009.35000000718</v>
      </c>
      <c r="B2469" s="7">
        <f>B2468+'Infectados Brasil'!$M$12</f>
        <v>123.34999999999513</v>
      </c>
      <c r="C2469" s="9">
        <f>C2468+(F2468*'Infectados Brasil'!$M$12)</f>
        <v>5701481.3801513053</v>
      </c>
      <c r="D2469" s="23">
        <f>D2468+(G2468*'Infectados Brasil'!$M$12)</f>
        <v>1837655.9023540877</v>
      </c>
      <c r="E2469" s="23">
        <f>E2468+(H2468*'Infectados Brasil'!$M$12)</f>
        <v>202460863.71749535</v>
      </c>
      <c r="F2469" s="23">
        <f>-('Infectados Brasil'!$M$9*C2469*(D2469/$M$1))</f>
        <v>-18619.767103619768</v>
      </c>
      <c r="G2469" s="23">
        <f>('Infectados Brasil'!$M$9*C2469*(D2469/$M$1))-('Infectados Brasil'!$M$10*D2469)</f>
        <v>-165145.82313178902</v>
      </c>
      <c r="H2469" s="23">
        <f>('Infectados Brasil'!$M$10*D2469)</f>
        <v>183765.59023540877</v>
      </c>
      <c r="I2469" s="27">
        <f>(C2469/$M$1)*'Infectados Brasil'!$M$14</f>
        <v>0.1013234690986889</v>
      </c>
      <c r="J2469" s="4">
        <v>1</v>
      </c>
    </row>
    <row r="2470" spans="1:10" x14ac:dyDescent="0.25">
      <c r="A2470" s="8">
        <f>A2469+'Infectados Brasil'!$M$12</f>
        <v>44009.400000007183</v>
      </c>
      <c r="B2470" s="7">
        <f>B2469+'Infectados Brasil'!$M$12</f>
        <v>123.39999999999513</v>
      </c>
      <c r="C2470" s="9">
        <f>C2469+(F2469*'Infectados Brasil'!$M$12)</f>
        <v>5700550.3917961242</v>
      </c>
      <c r="D2470" s="23">
        <f>D2469+(G2469*'Infectados Brasil'!$M$12)</f>
        <v>1829398.6111974982</v>
      </c>
      <c r="E2470" s="23">
        <f>E2469+(H2469*'Infectados Brasil'!$M$12)</f>
        <v>202470051.99700713</v>
      </c>
      <c r="F2470" s="23">
        <f>-('Infectados Brasil'!$M$9*C2470*(D2470/$M$1))</f>
        <v>-18533.074626353715</v>
      </c>
      <c r="G2470" s="23">
        <f>('Infectados Brasil'!$M$9*C2470*(D2470/$M$1))-('Infectados Brasil'!$M$10*D2470)</f>
        <v>-164406.78649339612</v>
      </c>
      <c r="H2470" s="23">
        <f>('Infectados Brasil'!$M$10*D2470)</f>
        <v>182939.86111974984</v>
      </c>
      <c r="I2470" s="27">
        <f>(C2470/$M$1)*'Infectados Brasil'!$M$14</f>
        <v>0.10130692410563397</v>
      </c>
      <c r="J2470" s="4">
        <v>1</v>
      </c>
    </row>
    <row r="2471" spans="1:10" x14ac:dyDescent="0.25">
      <c r="A2471" s="8">
        <f>A2470+'Infectados Brasil'!$M$12</f>
        <v>44009.450000007186</v>
      </c>
      <c r="B2471" s="7">
        <f>B2470+'Infectados Brasil'!$M$12</f>
        <v>123.44999999999513</v>
      </c>
      <c r="C2471" s="9">
        <f>C2470+(F2470*'Infectados Brasil'!$M$12)</f>
        <v>5699623.7380648069</v>
      </c>
      <c r="D2471" s="23">
        <f>D2470+(G2470*'Infectados Brasil'!$M$12)</f>
        <v>1821178.2718728282</v>
      </c>
      <c r="E2471" s="23">
        <f>E2470+(H2470*'Infectados Brasil'!$M$12)</f>
        <v>202479198.99006313</v>
      </c>
      <c r="F2471" s="23">
        <f>-('Infectados Brasil'!$M$9*C2471*(D2471/$M$1))</f>
        <v>-18446.797787942971</v>
      </c>
      <c r="G2471" s="23">
        <f>('Infectados Brasil'!$M$9*C2471*(D2471/$M$1))-('Infectados Brasil'!$M$10*D2471)</f>
        <v>-163671.02939933987</v>
      </c>
      <c r="H2471" s="23">
        <f>('Infectados Brasil'!$M$10*D2471)</f>
        <v>182117.82718728285</v>
      </c>
      <c r="I2471" s="27">
        <f>(C2471/$M$1)*'Infectados Brasil'!$M$14</f>
        <v>0.10129045614503741</v>
      </c>
      <c r="J2471" s="4">
        <v>1</v>
      </c>
    </row>
    <row r="2472" spans="1:10" x14ac:dyDescent="0.25">
      <c r="A2472" s="8">
        <f>A2471+'Infectados Brasil'!$M$12</f>
        <v>44009.500000007189</v>
      </c>
      <c r="B2472" s="7">
        <f>B2471+'Infectados Brasil'!$M$12</f>
        <v>123.49999999999513</v>
      </c>
      <c r="C2472" s="9">
        <f>C2471+(F2471*'Infectados Brasil'!$M$12)</f>
        <v>5698701.39817541</v>
      </c>
      <c r="D2472" s="23">
        <f>D2471+(G2471*'Infectados Brasil'!$M$12)</f>
        <v>1812994.7204028612</v>
      </c>
      <c r="E2472" s="23">
        <f>E2471+(H2471*'Infectados Brasil'!$M$12)</f>
        <v>202488304.88142249</v>
      </c>
      <c r="F2472" s="23">
        <f>-('Infectados Brasil'!$M$9*C2472*(D2472/$M$1))</f>
        <v>-18360.934488238941</v>
      </c>
      <c r="G2472" s="23">
        <f>('Infectados Brasil'!$M$9*C2472*(D2472/$M$1))-('Infectados Brasil'!$M$10*D2472)</f>
        <v>-162938.5375520472</v>
      </c>
      <c r="H2472" s="23">
        <f>('Infectados Brasil'!$M$10*D2472)</f>
        <v>181299.47204028614</v>
      </c>
      <c r="I2472" s="27">
        <f>(C2472/$M$1)*'Infectados Brasil'!$M$14</f>
        <v>0.10127406484757442</v>
      </c>
      <c r="J2472" s="4">
        <v>1</v>
      </c>
    </row>
    <row r="2473" spans="1:10" x14ac:dyDescent="0.25">
      <c r="A2473" s="8">
        <f>A2472+'Infectados Brasil'!$M$12</f>
        <v>44009.550000007192</v>
      </c>
      <c r="B2473" s="7">
        <f>B2472+'Infectados Brasil'!$M$12</f>
        <v>123.54999999999512</v>
      </c>
      <c r="C2473" s="9">
        <f>C2472+(F2472*'Infectados Brasil'!$M$12)</f>
        <v>5697783.3514509983</v>
      </c>
      <c r="D2473" s="23">
        <f>D2472+(G2472*'Infectados Brasil'!$M$12)</f>
        <v>1804847.7935252588</v>
      </c>
      <c r="E2473" s="23">
        <f>E2472+(H2472*'Infectados Brasil'!$M$12)</f>
        <v>202497369.85502452</v>
      </c>
      <c r="F2473" s="23">
        <f>-('Infectados Brasil'!$M$9*C2473*(D2473/$M$1))</f>
        <v>-18275.482638650003</v>
      </c>
      <c r="G2473" s="23">
        <f>('Infectados Brasil'!$M$9*C2473*(D2473/$M$1))-('Infectados Brasil'!$M$10*D2473)</f>
        <v>-162209.2967138759</v>
      </c>
      <c r="H2473" s="23">
        <f>('Infectados Brasil'!$M$10*D2473)</f>
        <v>180484.77935252589</v>
      </c>
      <c r="I2473" s="27">
        <f>(C2473/$M$1)*'Infectados Brasil'!$M$14</f>
        <v>0.10125774984578631</v>
      </c>
      <c r="J2473" s="4">
        <v>1</v>
      </c>
    </row>
    <row r="2474" spans="1:10" x14ac:dyDescent="0.25">
      <c r="A2474" s="8">
        <f>A2473+'Infectados Brasil'!$M$12</f>
        <v>44009.600000007194</v>
      </c>
      <c r="B2474" s="7">
        <f>B2473+'Infectados Brasil'!$M$12</f>
        <v>123.59999999999512</v>
      </c>
      <c r="C2474" s="9">
        <f>C2473+(F2473*'Infectados Brasil'!$M$12)</f>
        <v>5696869.577319066</v>
      </c>
      <c r="D2474" s="23">
        <f>D2473+(G2473*'Infectados Brasil'!$M$12)</f>
        <v>1796737.328689565</v>
      </c>
      <c r="E2474" s="23">
        <f>E2473+(H2473*'Infectados Brasil'!$M$12)</f>
        <v>202506394.09399214</v>
      </c>
      <c r="F2474" s="23">
        <f>-('Infectados Brasil'!$M$9*C2474*(D2474/$M$1))</f>
        <v>-18190.440162069881</v>
      </c>
      <c r="G2474" s="23">
        <f>('Infectados Brasil'!$M$9*C2474*(D2474/$M$1))-('Infectados Brasil'!$M$10*D2474)</f>
        <v>-161483.29270688663</v>
      </c>
      <c r="H2474" s="23">
        <f>('Infectados Brasil'!$M$10*D2474)</f>
        <v>179673.73286895652</v>
      </c>
      <c r="I2474" s="27">
        <f>(C2474/$M$1)*'Infectados Brasil'!$M$14</f>
        <v>0.10124151077407025</v>
      </c>
      <c r="J2474" s="4">
        <v>1</v>
      </c>
    </row>
    <row r="2475" spans="1:10" x14ac:dyDescent="0.25">
      <c r="A2475" s="8">
        <f>A2474+'Infectados Brasil'!$M$12</f>
        <v>44009.650000007197</v>
      </c>
      <c r="B2475" s="7">
        <f>B2474+'Infectados Brasil'!$M$12</f>
        <v>123.64999999999512</v>
      </c>
      <c r="C2475" s="9">
        <f>C2474+(F2474*'Infectados Brasil'!$M$12)</f>
        <v>5695960.0553109627</v>
      </c>
      <c r="D2475" s="23">
        <f>D2474+(G2474*'Infectados Brasil'!$M$12)</f>
        <v>1788663.1640542205</v>
      </c>
      <c r="E2475" s="23">
        <f>E2474+(H2474*'Infectados Brasil'!$M$12)</f>
        <v>202515377.7806356</v>
      </c>
      <c r="F2475" s="23">
        <f>-('Infectados Brasil'!$M$9*C2475*(D2475/$M$1))</f>
        <v>-18105.804992806494</v>
      </c>
      <c r="G2475" s="23">
        <f>('Infectados Brasil'!$M$9*C2475*(D2475/$M$1))-('Infectados Brasil'!$M$10*D2475)</f>
        <v>-160760.51141261557</v>
      </c>
      <c r="H2475" s="23">
        <f>('Infectados Brasil'!$M$10*D2475)</f>
        <v>178866.31640542205</v>
      </c>
      <c r="I2475" s="27">
        <f>(C2475/$M$1)*'Infectados Brasil'!$M$14</f>
        <v>0.10122534726866911</v>
      </c>
      <c r="J2475" s="4">
        <v>1</v>
      </c>
    </row>
    <row r="2476" spans="1:10" x14ac:dyDescent="0.25">
      <c r="A2476" s="8">
        <f>A2475+'Infectados Brasil'!$M$12</f>
        <v>44009.7000000072</v>
      </c>
      <c r="B2476" s="7">
        <f>B2475+'Infectados Brasil'!$M$12</f>
        <v>123.69999999999511</v>
      </c>
      <c r="C2476" s="9">
        <f>C2475+(F2475*'Infectados Brasil'!$M$12)</f>
        <v>5695054.7650613226</v>
      </c>
      <c r="D2476" s="23">
        <f>D2475+(G2475*'Infectados Brasil'!$M$12)</f>
        <v>1780625.1384835897</v>
      </c>
      <c r="E2476" s="23">
        <f>E2475+(H2475*'Infectados Brasil'!$M$12)</f>
        <v>202524321.09645587</v>
      </c>
      <c r="F2476" s="23">
        <f>-('Infectados Brasil'!$M$9*C2476*(D2476/$M$1))</f>
        <v>-18021.575076511326</v>
      </c>
      <c r="G2476" s="23">
        <f>('Infectados Brasil'!$M$9*C2476*(D2476/$M$1))-('Infectados Brasil'!$M$10*D2476)</f>
        <v>-160040.93877184766</v>
      </c>
      <c r="H2476" s="23">
        <f>('Infectados Brasil'!$M$10*D2476)</f>
        <v>178062.513848359</v>
      </c>
      <c r="I2476" s="27">
        <f>(C2476/$M$1)*'Infectados Brasil'!$M$14</f>
        <v>0.10120925896766121</v>
      </c>
      <c r="J2476" s="4">
        <v>1</v>
      </c>
    </row>
    <row r="2477" spans="1:10" x14ac:dyDescent="0.25">
      <c r="A2477" s="8">
        <f>A2476+'Infectados Brasil'!$M$12</f>
        <v>44009.750000007203</v>
      </c>
      <c r="B2477" s="7">
        <f>B2476+'Infectados Brasil'!$M$12</f>
        <v>123.74999999999511</v>
      </c>
      <c r="C2477" s="9">
        <f>C2476+(F2476*'Infectados Brasil'!$M$12)</f>
        <v>5694153.6863074973</v>
      </c>
      <c r="D2477" s="23">
        <f>D2476+(G2476*'Infectados Brasil'!$M$12)</f>
        <v>1772623.0915449974</v>
      </c>
      <c r="E2477" s="23">
        <f>E2476+(H2476*'Infectados Brasil'!$M$12)</f>
        <v>202533224.2221483</v>
      </c>
      <c r="F2477" s="23">
        <f>-('Infectados Brasil'!$M$9*C2477*(D2477/$M$1))</f>
        <v>-17937.748370109279</v>
      </c>
      <c r="G2477" s="23">
        <f>('Infectados Brasil'!$M$9*C2477*(D2477/$M$1))-('Infectados Brasil'!$M$10*D2477)</f>
        <v>-159324.56078439049</v>
      </c>
      <c r="H2477" s="23">
        <f>('Infectados Brasil'!$M$10*D2477)</f>
        <v>177262.30915449976</v>
      </c>
      <c r="I2477" s="27">
        <f>(C2477/$M$1)*'Infectados Brasil'!$M$14</f>
        <v>0.10119324551095037</v>
      </c>
      <c r="J2477" s="4">
        <v>1</v>
      </c>
    </row>
    <row r="2478" spans="1:10" x14ac:dyDescent="0.25">
      <c r="A2478" s="8">
        <f>A2477+'Infectados Brasil'!$M$12</f>
        <v>44009.800000007206</v>
      </c>
      <c r="B2478" s="7">
        <f>B2477+'Infectados Brasil'!$M$12</f>
        <v>123.79999999999511</v>
      </c>
      <c r="C2478" s="9">
        <f>C2477+(F2477*'Infectados Brasil'!$M$12)</f>
        <v>5693256.7988889916</v>
      </c>
      <c r="D2478" s="23">
        <f>D2477+(G2477*'Infectados Brasil'!$M$12)</f>
        <v>1764656.8635057779</v>
      </c>
      <c r="E2478" s="23">
        <f>E2477+(H2477*'Infectados Brasil'!$M$12)</f>
        <v>202542087.33760601</v>
      </c>
      <c r="F2478" s="23">
        <f>-('Infectados Brasil'!$M$9*C2478*(D2478/$M$1))</f>
        <v>-17854.322841729041</v>
      </c>
      <c r="G2478" s="23">
        <f>('Infectados Brasil'!$M$9*C2478*(D2478/$M$1))-('Infectados Brasil'!$M$10*D2478)</f>
        <v>-158611.36350884876</v>
      </c>
      <c r="H2478" s="23">
        <f>('Infectados Brasil'!$M$10*D2478)</f>
        <v>176465.6863505778</v>
      </c>
      <c r="I2478" s="27">
        <f>(C2478/$M$1)*'Infectados Brasil'!$M$14</f>
        <v>0.10117730654025578</v>
      </c>
      <c r="J2478" s="4">
        <v>1</v>
      </c>
    </row>
    <row r="2479" spans="1:10" x14ac:dyDescent="0.25">
      <c r="A2479" s="8">
        <f>A2478+'Infectados Brasil'!$M$12</f>
        <v>44009.850000007209</v>
      </c>
      <c r="B2479" s="7">
        <f>B2478+'Infectados Brasil'!$M$12</f>
        <v>123.84999999999511</v>
      </c>
      <c r="C2479" s="9">
        <f>C2478+(F2478*'Infectados Brasil'!$M$12)</f>
        <v>5692364.0827469053</v>
      </c>
      <c r="D2479" s="23">
        <f>D2478+(G2478*'Infectados Brasil'!$M$12)</f>
        <v>1756726.2953303354</v>
      </c>
      <c r="E2479" s="23">
        <f>E2478+(H2478*'Infectados Brasil'!$M$12)</f>
        <v>202550910.62192354</v>
      </c>
      <c r="F2479" s="23">
        <f>-('Infectados Brasil'!$M$9*C2479*(D2479/$M$1))</f>
        <v>-17771.296470633941</v>
      </c>
      <c r="G2479" s="23">
        <f>('Infectados Brasil'!$M$9*C2479*(D2479/$M$1))-('Infectados Brasil'!$M$10*D2479)</f>
        <v>-157901.33306239962</v>
      </c>
      <c r="H2479" s="23">
        <f>('Infectados Brasil'!$M$10*D2479)</f>
        <v>175672.62953303356</v>
      </c>
      <c r="I2479" s="27">
        <f>(C2479/$M$1)*'Infectados Brasil'!$M$14</f>
        <v>0.10116144169910214</v>
      </c>
      <c r="J2479" s="4">
        <v>1</v>
      </c>
    </row>
    <row r="2480" spans="1:10" x14ac:dyDescent="0.25">
      <c r="A2480" s="8">
        <f>A2479+'Infectados Brasil'!$M$12</f>
        <v>44009.900000007212</v>
      </c>
      <c r="B2480" s="7">
        <f>B2479+'Infectados Brasil'!$M$12</f>
        <v>123.8999999999951</v>
      </c>
      <c r="C2480" s="9">
        <f>C2479+(F2479*'Infectados Brasil'!$M$12)</f>
        <v>5691475.5179233737</v>
      </c>
      <c r="D2480" s="23">
        <f>D2479+(G2479*'Infectados Brasil'!$M$12)</f>
        <v>1748831.2286772155</v>
      </c>
      <c r="E2480" s="23">
        <f>E2479+(H2479*'Infectados Brasil'!$M$12)</f>
        <v>202559694.25340018</v>
      </c>
      <c r="F2480" s="23">
        <f>-('Infectados Brasil'!$M$9*C2480*(D2480/$M$1))</f>
        <v>-17688.667247153291</v>
      </c>
      <c r="G2480" s="23">
        <f>('Infectados Brasil'!$M$9*C2480*(D2480/$M$1))-('Infectados Brasil'!$M$10*D2480)</f>
        <v>-157194.45562056827</v>
      </c>
      <c r="H2480" s="23">
        <f>('Infectados Brasil'!$M$10*D2480)</f>
        <v>174883.12286772157</v>
      </c>
      <c r="I2480" s="27">
        <f>(C2480/$M$1)*'Infectados Brasil'!$M$14</f>
        <v>0.10114565063280967</v>
      </c>
      <c r="J2480" s="4">
        <v>1</v>
      </c>
    </row>
    <row r="2481" spans="1:10" x14ac:dyDescent="0.25">
      <c r="A2481" s="8">
        <f>A2480+'Infectados Brasil'!$M$12</f>
        <v>44009.950000007215</v>
      </c>
      <c r="B2481" s="7">
        <f>B2480+'Infectados Brasil'!$M$12</f>
        <v>123.9499999999951</v>
      </c>
      <c r="C2481" s="9">
        <f>C2480+(F2480*'Infectados Brasil'!$M$12)</f>
        <v>5690591.0845610164</v>
      </c>
      <c r="D2481" s="23">
        <f>D2480+(G2480*'Infectados Brasil'!$M$12)</f>
        <v>1740971.5058961872</v>
      </c>
      <c r="E2481" s="23">
        <f>E2480+(H2480*'Infectados Brasil'!$M$12)</f>
        <v>202568438.40954357</v>
      </c>
      <c r="F2481" s="23">
        <f>-('Infectados Brasil'!$M$9*C2481*(D2481/$M$1))</f>
        <v>-17606.433172614208</v>
      </c>
      <c r="G2481" s="23">
        <f>('Infectados Brasil'!$M$9*C2481*(D2481/$M$1))-('Infectados Brasil'!$M$10*D2481)</f>
        <v>-156490.71741700452</v>
      </c>
      <c r="H2481" s="23">
        <f>('Infectados Brasil'!$M$10*D2481)</f>
        <v>174097.15058961872</v>
      </c>
      <c r="I2481" s="27">
        <f>(C2481/$M$1)*'Infectados Brasil'!$M$14</f>
        <v>0.10112993298848434</v>
      </c>
      <c r="J2481" s="4">
        <v>1</v>
      </c>
    </row>
    <row r="2482" spans="1:10" x14ac:dyDescent="0.25">
      <c r="A2482" s="8">
        <f>A2481+'Infectados Brasil'!$M$12</f>
        <v>44010.000000007218</v>
      </c>
      <c r="B2482" s="7">
        <f>B2481+'Infectados Brasil'!$M$12</f>
        <v>123.9999999999951</v>
      </c>
      <c r="C2482" s="9">
        <f>C2481+(F2481*'Infectados Brasil'!$M$12)</f>
        <v>5689710.7629023856</v>
      </c>
      <c r="D2482" s="23">
        <f>D2481+(G2481*'Infectados Brasil'!$M$12)</f>
        <v>1733146.9700253368</v>
      </c>
      <c r="E2482" s="23">
        <f>E2481+(H2481*'Infectados Brasil'!$M$12)</f>
        <v>202577143.26707307</v>
      </c>
      <c r="F2482" s="23">
        <f>-('Infectados Brasil'!$M$9*C2482*(D2482/$M$1))</f>
        <v>-17524.592259273926</v>
      </c>
      <c r="G2482" s="23">
        <f>('Infectados Brasil'!$M$9*C2482*(D2482/$M$1))-('Infectados Brasil'!$M$10*D2482)</f>
        <v>-155790.10474325978</v>
      </c>
      <c r="H2482" s="23">
        <f>('Infectados Brasil'!$M$10*D2482)</f>
        <v>173314.69700253371</v>
      </c>
      <c r="I2482" s="27">
        <f>(C2482/$M$1)*'Infectados Brasil'!$M$14</f>
        <v>0.10111428841500809</v>
      </c>
      <c r="J2482" s="4">
        <v>1</v>
      </c>
    </row>
    <row r="2483" spans="1:10" x14ac:dyDescent="0.25">
      <c r="A2483" s="8">
        <f>A2482+'Infectados Brasil'!$M$12</f>
        <v>44010.050000007221</v>
      </c>
      <c r="B2483" s="7">
        <f>B2482+'Infectados Brasil'!$M$12</f>
        <v>124.04999999999509</v>
      </c>
      <c r="C2483" s="9">
        <f>C2482+(F2482*'Infectados Brasil'!$M$12)</f>
        <v>5688834.5332894223</v>
      </c>
      <c r="D2483" s="23">
        <f>D2482+(G2482*'Infectados Brasil'!$M$12)</f>
        <v>1725357.4647881738</v>
      </c>
      <c r="E2483" s="23">
        <f>E2482+(H2482*'Infectados Brasil'!$M$12)</f>
        <v>202585809.0019232</v>
      </c>
      <c r="F2483" s="23">
        <f>-('Infectados Brasil'!$M$9*C2483*(D2483/$M$1))</f>
        <v>-17443.142530252611</v>
      </c>
      <c r="G2483" s="23">
        <f>('Infectados Brasil'!$M$9*C2483*(D2483/$M$1))-('Infectados Brasil'!$M$10*D2483)</f>
        <v>-155092.60394856479</v>
      </c>
      <c r="H2483" s="23">
        <f>('Infectados Brasil'!$M$10*D2483)</f>
        <v>172535.7464788174</v>
      </c>
      <c r="I2483" s="27">
        <f>(C2483/$M$1)*'Infectados Brasil'!$M$14</f>
        <v>0.10109871656302916</v>
      </c>
      <c r="J2483" s="4">
        <v>1</v>
      </c>
    </row>
    <row r="2484" spans="1:10" x14ac:dyDescent="0.25">
      <c r="A2484" s="8">
        <f>A2483+'Infectados Brasil'!$M$12</f>
        <v>44010.100000007224</v>
      </c>
      <c r="B2484" s="7">
        <f>B2483+'Infectados Brasil'!$M$12</f>
        <v>124.09999999999509</v>
      </c>
      <c r="C2484" s="9">
        <f>C2483+(F2483*'Infectados Brasil'!$M$12)</f>
        <v>5687962.3761629099</v>
      </c>
      <c r="D2484" s="23">
        <f>D2483+(G2483*'Infectados Brasil'!$M$12)</f>
        <v>1717602.8345907456</v>
      </c>
      <c r="E2484" s="23">
        <f>E2483+(H2483*'Infectados Brasil'!$M$12)</f>
        <v>202594435.78924716</v>
      </c>
      <c r="F2484" s="23">
        <f>-('Infectados Brasil'!$M$9*C2484*(D2484/$M$1))</f>
        <v>-17362.082019466572</v>
      </c>
      <c r="G2484" s="23">
        <f>('Infectados Brasil'!$M$9*C2484*(D2484/$M$1))-('Infectados Brasil'!$M$10*D2484)</f>
        <v>-154398.201439608</v>
      </c>
      <c r="H2484" s="23">
        <f>('Infectados Brasil'!$M$10*D2484)</f>
        <v>171760.28345907456</v>
      </c>
      <c r="I2484" s="27">
        <f>(C2484/$M$1)*'Infectados Brasil'!$M$14</f>
        <v>0.10108321708495227</v>
      </c>
      <c r="J2484" s="4">
        <v>1</v>
      </c>
    </row>
    <row r="2485" spans="1:10" x14ac:dyDescent="0.25">
      <c r="A2485" s="8">
        <f>A2484+'Infectados Brasil'!$M$12</f>
        <v>44010.150000007226</v>
      </c>
      <c r="B2485" s="7">
        <f>B2484+'Infectados Brasil'!$M$12</f>
        <v>124.14999999999509</v>
      </c>
      <c r="C2485" s="9">
        <f>C2484+(F2484*'Infectados Brasil'!$M$12)</f>
        <v>5687094.2720619366</v>
      </c>
      <c r="D2485" s="23">
        <f>D2484+(G2484*'Infectados Brasil'!$M$12)</f>
        <v>1709882.9245187652</v>
      </c>
      <c r="E2485" s="23">
        <f>E2484+(H2484*'Infectados Brasil'!$M$12)</f>
        <v>202603023.8034201</v>
      </c>
      <c r="F2485" s="23">
        <f>-('Infectados Brasil'!$M$9*C2485*(D2485/$M$1))</f>
        <v>-17281.408771562019</v>
      </c>
      <c r="G2485" s="23">
        <f>('Infectados Brasil'!$M$9*C2485*(D2485/$M$1))-('Infectados Brasil'!$M$10*D2485)</f>
        <v>-153706.88368031452</v>
      </c>
      <c r="H2485" s="23">
        <f>('Infectados Brasil'!$M$10*D2485)</f>
        <v>170988.29245187654</v>
      </c>
      <c r="I2485" s="27">
        <f>(C2485/$M$1)*'Infectados Brasil'!$M$14</f>
        <v>0.10106778963492927</v>
      </c>
      <c r="J2485" s="4">
        <v>1</v>
      </c>
    </row>
    <row r="2486" spans="1:10" x14ac:dyDescent="0.25">
      <c r="A2486" s="8">
        <f>A2485+'Infectados Brasil'!$M$12</f>
        <v>44010.200000007229</v>
      </c>
      <c r="B2486" s="7">
        <f>B2485+'Infectados Brasil'!$M$12</f>
        <v>124.19999999999509</v>
      </c>
      <c r="C2486" s="9">
        <f>C2485+(F2485*'Infectados Brasil'!$M$12)</f>
        <v>5686230.2016233588</v>
      </c>
      <c r="D2486" s="23">
        <f>D2485+(G2485*'Infectados Brasil'!$M$12)</f>
        <v>1702197.5803347495</v>
      </c>
      <c r="E2486" s="23">
        <f>E2485+(H2485*'Infectados Brasil'!$M$12)</f>
        <v>202611573.2180427</v>
      </c>
      <c r="F2486" s="23">
        <f>-('Infectados Brasil'!$M$9*C2486*(D2486/$M$1))</f>
        <v>-17201.120841849275</v>
      </c>
      <c r="G2486" s="23">
        <f>('Infectados Brasil'!$M$9*C2486*(D2486/$M$1))-('Infectados Brasil'!$M$10*D2486)</f>
        <v>-153018.63719162569</v>
      </c>
      <c r="H2486" s="23">
        <f>('Infectados Brasil'!$M$10*D2486)</f>
        <v>170219.75803347497</v>
      </c>
      <c r="I2486" s="27">
        <f>(C2486/$M$1)*'Infectados Brasil'!$M$14</f>
        <v>0.10105243386884941</v>
      </c>
      <c r="J2486" s="4">
        <v>1</v>
      </c>
    </row>
    <row r="2487" spans="1:10" x14ac:dyDescent="0.25">
      <c r="A2487" s="8">
        <f>A2486+'Infectados Brasil'!$M$12</f>
        <v>44010.250000007232</v>
      </c>
      <c r="B2487" s="7">
        <f>B2486+'Infectados Brasil'!$M$12</f>
        <v>124.24999999999508</v>
      </c>
      <c r="C2487" s="9">
        <f>C2486+(F2486*'Infectados Brasil'!$M$12)</f>
        <v>5685370.1455812659</v>
      </c>
      <c r="D2487" s="23">
        <f>D2486+(G2486*'Infectados Brasil'!$M$12)</f>
        <v>1694546.6484751683</v>
      </c>
      <c r="E2487" s="23">
        <f>E2486+(H2486*'Infectados Brasil'!$M$12)</f>
        <v>202620084.20594439</v>
      </c>
      <c r="F2487" s="23">
        <f>-('Infectados Brasil'!$M$9*C2487*(D2487/$M$1))</f>
        <v>-17121.216296237399</v>
      </c>
      <c r="G2487" s="23">
        <f>('Infectados Brasil'!$M$9*C2487*(D2487/$M$1))-('Infectados Brasil'!$M$10*D2487)</f>
        <v>-152333.44855127943</v>
      </c>
      <c r="H2487" s="23">
        <f>('Infectados Brasil'!$M$10*D2487)</f>
        <v>169454.66484751683</v>
      </c>
      <c r="I2487" s="27">
        <f>(C2487/$M$1)*'Infectados Brasil'!$M$14</f>
        <v>0.10103714944432991</v>
      </c>
      <c r="J2487" s="4">
        <v>1</v>
      </c>
    </row>
    <row r="2488" spans="1:10" x14ac:dyDescent="0.25">
      <c r="A2488" s="8">
        <f>A2487+'Infectados Brasil'!$M$12</f>
        <v>44010.300000007235</v>
      </c>
      <c r="B2488" s="7">
        <f>B2487+'Infectados Brasil'!$M$12</f>
        <v>124.29999999999508</v>
      </c>
      <c r="C2488" s="9">
        <f>C2487+(F2487*'Infectados Brasil'!$M$12)</f>
        <v>5684514.0847664541</v>
      </c>
      <c r="D2488" s="23">
        <f>D2487+(G2487*'Infectados Brasil'!$M$12)</f>
        <v>1686929.9760476043</v>
      </c>
      <c r="E2488" s="23">
        <f>E2487+(H2487*'Infectados Brasil'!$M$12)</f>
        <v>202628556.93918675</v>
      </c>
      <c r="F2488" s="23">
        <f>-('Infectados Brasil'!$M$9*C2488*(D2488/$M$1))</f>
        <v>-17041.693211169335</v>
      </c>
      <c r="G2488" s="23">
        <f>('Infectados Brasil'!$M$9*C2488*(D2488/$M$1))-('Infectados Brasil'!$M$10*D2488)</f>
        <v>-151651.30439359113</v>
      </c>
      <c r="H2488" s="23">
        <f>('Infectados Brasil'!$M$10*D2488)</f>
        <v>168692.99760476046</v>
      </c>
      <c r="I2488" s="27">
        <f>(C2488/$M$1)*'Infectados Brasil'!$M$14</f>
        <v>0.10102193602070669</v>
      </c>
      <c r="J2488" s="4">
        <v>1</v>
      </c>
    </row>
    <row r="2489" spans="1:10" x14ac:dyDescent="0.25">
      <c r="A2489" s="8">
        <f>A2488+'Infectados Brasil'!$M$12</f>
        <v>44010.350000007238</v>
      </c>
      <c r="B2489" s="7">
        <f>B2488+'Infectados Brasil'!$M$12</f>
        <v>124.34999999999508</v>
      </c>
      <c r="C2489" s="9">
        <f>C2488+(F2488*'Infectados Brasil'!$M$12)</f>
        <v>5683662.000105896</v>
      </c>
      <c r="D2489" s="23">
        <f>D2488+(G2488*'Infectados Brasil'!$M$12)</f>
        <v>1679347.4108279247</v>
      </c>
      <c r="E2489" s="23">
        <f>E2488+(H2488*'Infectados Brasil'!$M$12)</f>
        <v>202636991.58906698</v>
      </c>
      <c r="F2489" s="23">
        <f>-('Infectados Brasil'!$M$9*C2489*(D2489/$M$1))</f>
        <v>-16962.549673557474</v>
      </c>
      <c r="G2489" s="23">
        <f>('Infectados Brasil'!$M$9*C2489*(D2489/$M$1))-('Infectados Brasil'!$M$10*D2489)</f>
        <v>-150972.19140923501</v>
      </c>
      <c r="H2489" s="23">
        <f>('Infectados Brasil'!$M$10*D2489)</f>
        <v>167934.74108279249</v>
      </c>
      <c r="I2489" s="27">
        <f>(C2489/$M$1)*'Infectados Brasil'!$M$14</f>
        <v>0.10100679325902477</v>
      </c>
      <c r="J2489" s="4">
        <v>1</v>
      </c>
    </row>
    <row r="2490" spans="1:10" x14ac:dyDescent="0.25">
      <c r="A2490" s="8">
        <f>A2489+'Infectados Brasil'!$M$12</f>
        <v>44010.400000007241</v>
      </c>
      <c r="B2490" s="7">
        <f>B2489+'Infectados Brasil'!$M$12</f>
        <v>124.39999999999507</v>
      </c>
      <c r="C2490" s="9">
        <f>C2489+(F2489*'Infectados Brasil'!$M$12)</f>
        <v>5682813.872622218</v>
      </c>
      <c r="D2490" s="23">
        <f>D2489+(G2489*'Infectados Brasil'!$M$12)</f>
        <v>1671798.8012574629</v>
      </c>
      <c r="E2490" s="23">
        <f>E2489+(H2489*'Infectados Brasil'!$M$12)</f>
        <v>202645388.32612112</v>
      </c>
      <c r="F2490" s="23">
        <f>-('Infectados Brasil'!$M$9*C2490*(D2490/$M$1))</f>
        <v>-16883.783780719663</v>
      </c>
      <c r="G2490" s="23">
        <f>('Infectados Brasil'!$M$9*C2490*(D2490/$M$1))-('Infectados Brasil'!$M$10*D2490)</f>
        <v>-150296.09634502663</v>
      </c>
      <c r="H2490" s="23">
        <f>('Infectados Brasil'!$M$10*D2490)</f>
        <v>167179.88012574631</v>
      </c>
      <c r="I2490" s="27">
        <f>(C2490/$M$1)*'Infectados Brasil'!$M$14</f>
        <v>0.10099172082202913</v>
      </c>
      <c r="J2490" s="4">
        <v>1</v>
      </c>
    </row>
    <row r="2491" spans="1:10" x14ac:dyDescent="0.25">
      <c r="A2491" s="8">
        <f>A2490+'Infectados Brasil'!$M$12</f>
        <v>44010.450000007244</v>
      </c>
      <c r="B2491" s="7">
        <f>B2490+'Infectados Brasil'!$M$12</f>
        <v>124.44999999999507</v>
      </c>
      <c r="C2491" s="9">
        <f>C2490+(F2490*'Infectados Brasil'!$M$12)</f>
        <v>5681969.6834331816</v>
      </c>
      <c r="D2491" s="23">
        <f>D2490+(G2490*'Infectados Brasil'!$M$12)</f>
        <v>1664283.9964402115</v>
      </c>
      <c r="E2491" s="23">
        <f>E2490+(H2490*'Infectados Brasil'!$M$12)</f>
        <v>202653747.3201274</v>
      </c>
      <c r="F2491" s="23">
        <f>-('Infectados Brasil'!$M$9*C2491*(D2491/$M$1))</f>
        <v>-16805.393640315709</v>
      </c>
      <c r="G2491" s="23">
        <f>('Infectados Brasil'!$M$9*C2491*(D2491/$M$1))-('Infectados Brasil'!$M$10*D2491)</f>
        <v>-149623.00600370546</v>
      </c>
      <c r="H2491" s="23">
        <f>('Infectados Brasil'!$M$10*D2491)</f>
        <v>166428.39964402118</v>
      </c>
      <c r="I2491" s="27">
        <f>(C2491/$M$1)*'Infectados Brasil'!$M$14</f>
        <v>0.10097671837415539</v>
      </c>
      <c r="J2491" s="4">
        <v>1</v>
      </c>
    </row>
    <row r="2492" spans="1:10" x14ac:dyDescent="0.25">
      <c r="A2492" s="8">
        <f>A2491+'Infectados Brasil'!$M$12</f>
        <v>44010.500000007247</v>
      </c>
      <c r="B2492" s="7">
        <f>B2491+'Infectados Brasil'!$M$12</f>
        <v>124.49999999999507</v>
      </c>
      <c r="C2492" s="9">
        <f>C2491+(F2491*'Infectados Brasil'!$M$12)</f>
        <v>5681129.4137511654</v>
      </c>
      <c r="D2492" s="23">
        <f>D2491+(G2491*'Infectados Brasil'!$M$12)</f>
        <v>1656802.8461400263</v>
      </c>
      <c r="E2492" s="23">
        <f>E2491+(H2491*'Infectados Brasil'!$M$12)</f>
        <v>202662068.74010959</v>
      </c>
      <c r="F2492" s="23">
        <f>-('Infectados Brasil'!$M$9*C2492*(D2492/$M$1))</f>
        <v>-16727.377370284259</v>
      </c>
      <c r="G2492" s="23">
        <f>('Infectados Brasil'!$M$9*C2492*(D2492/$M$1))-('Infectados Brasil'!$M$10*D2492)</f>
        <v>-148952.90724371839</v>
      </c>
      <c r="H2492" s="23">
        <f>('Infectados Brasil'!$M$10*D2492)</f>
        <v>165680.28461400265</v>
      </c>
      <c r="I2492" s="27">
        <f>(C2492/$M$1)*'Infectados Brasil'!$M$14</f>
        <v>0.1009617855815207</v>
      </c>
      <c r="J2492" s="4">
        <v>1</v>
      </c>
    </row>
    <row r="2493" spans="1:10" x14ac:dyDescent="0.25">
      <c r="A2493" s="8">
        <f>A2492+'Infectados Brasil'!$M$12</f>
        <v>44010.55000000725</v>
      </c>
      <c r="B2493" s="7">
        <f>B2492+'Infectados Brasil'!$M$12</f>
        <v>124.54999999999507</v>
      </c>
      <c r="C2493" s="9">
        <f>C2492+(F2492*'Infectados Brasil'!$M$12)</f>
        <v>5680293.0448826514</v>
      </c>
      <c r="D2493" s="23">
        <f>D2492+(G2492*'Infectados Brasil'!$M$12)</f>
        <v>1649355.2007778403</v>
      </c>
      <c r="E2493" s="23">
        <f>E2492+(H2492*'Infectados Brasil'!$M$12)</f>
        <v>202670352.75434029</v>
      </c>
      <c r="F2493" s="23">
        <f>-('Infectados Brasil'!$M$9*C2493*(D2493/$M$1))</f>
        <v>-16649.733098780183</v>
      </c>
      <c r="G2493" s="23">
        <f>('Infectados Brasil'!$M$9*C2493*(D2493/$M$1))-('Infectados Brasil'!$M$10*D2493)</f>
        <v>-148285.78697900387</v>
      </c>
      <c r="H2493" s="23">
        <f>('Infectados Brasil'!$M$10*D2493)</f>
        <v>164935.52007778405</v>
      </c>
      <c r="I2493" s="27">
        <f>(C2493/$M$1)*'Infectados Brasil'!$M$14</f>
        <v>0.10094692211191454</v>
      </c>
      <c r="J2493" s="4">
        <v>1</v>
      </c>
    </row>
    <row r="2494" spans="1:10" x14ac:dyDescent="0.25">
      <c r="A2494" s="8">
        <f>A2493+'Infectados Brasil'!$M$12</f>
        <v>44010.600000007253</v>
      </c>
      <c r="B2494" s="7">
        <f>B2493+'Infectados Brasil'!$M$12</f>
        <v>124.59999999999506</v>
      </c>
      <c r="C2494" s="9">
        <f>C2493+(F2493*'Infectados Brasil'!$M$12)</f>
        <v>5679460.5582277123</v>
      </c>
      <c r="D2494" s="23">
        <f>D2493+(G2493*'Infectados Brasil'!$M$12)</f>
        <v>1641940.9114288902</v>
      </c>
      <c r="E2494" s="23">
        <f>E2493+(H2493*'Infectados Brasil'!$M$12)</f>
        <v>202678599.53034419</v>
      </c>
      <c r="F2494" s="23">
        <f>-('Infectados Brasil'!$M$9*C2494*(D2494/$M$1))</f>
        <v>-16572.458964112353</v>
      </c>
      <c r="G2494" s="23">
        <f>('Infectados Brasil'!$M$9*C2494*(D2494/$M$1))-('Infectados Brasil'!$M$10*D2494)</f>
        <v>-147621.63217877666</v>
      </c>
      <c r="H2494" s="23">
        <f>('Infectados Brasil'!$M$10*D2494)</f>
        <v>164194.09114288902</v>
      </c>
      <c r="I2494" s="27">
        <f>(C2494/$M$1)*'Infectados Brasil'!$M$14</f>
        <v>0.10093212763478962</v>
      </c>
      <c r="J2494" s="4">
        <v>1</v>
      </c>
    </row>
    <row r="2495" spans="1:10" x14ac:dyDescent="0.25">
      <c r="A2495" s="8">
        <f>A2494+'Infectados Brasil'!$M$12</f>
        <v>44010.650000007256</v>
      </c>
      <c r="B2495" s="7">
        <f>B2494+'Infectados Brasil'!$M$12</f>
        <v>124.64999999999506</v>
      </c>
      <c r="C2495" s="9">
        <f>C2494+(F2494*'Infectados Brasil'!$M$12)</f>
        <v>5678631.9352795063</v>
      </c>
      <c r="D2495" s="23">
        <f>D2494+(G2494*'Infectados Brasil'!$M$12)</f>
        <v>1634559.8298199514</v>
      </c>
      <c r="E2495" s="23">
        <f>E2494+(H2494*'Infectados Brasil'!$M$12)</f>
        <v>202686809.23490134</v>
      </c>
      <c r="F2495" s="23">
        <f>-('Infectados Brasil'!$M$9*C2495*(D2495/$M$1))</f>
        <v>-16495.553114681887</v>
      </c>
      <c r="G2495" s="23">
        <f>('Infectados Brasil'!$M$9*C2495*(D2495/$M$1))-('Infectados Brasil'!$M$10*D2495)</f>
        <v>-146960.42986731327</v>
      </c>
      <c r="H2495" s="23">
        <f>('Infectados Brasil'!$M$10*D2495)</f>
        <v>163455.98298199516</v>
      </c>
      <c r="I2495" s="27">
        <f>(C2495/$M$1)*'Infectados Brasil'!$M$14</f>
        <v>0.10091740182125294</v>
      </c>
      <c r="J2495" s="4">
        <v>1</v>
      </c>
    </row>
    <row r="2496" spans="1:10" x14ac:dyDescent="0.25">
      <c r="A2496" s="8">
        <f>A2495+'Infectados Brasil'!$M$12</f>
        <v>44010.700000007258</v>
      </c>
      <c r="B2496" s="7">
        <f>B2495+'Infectados Brasil'!$M$12</f>
        <v>124.69999999999506</v>
      </c>
      <c r="C2496" s="9">
        <f>C2495+(F2495*'Infectados Brasil'!$M$12)</f>
        <v>5677807.1576237725</v>
      </c>
      <c r="D2496" s="23">
        <f>D2495+(G2495*'Infectados Brasil'!$M$12)</f>
        <v>1627211.8083265857</v>
      </c>
      <c r="E2496" s="23">
        <f>E2495+(H2495*'Infectados Brasil'!$M$12)</f>
        <v>202694982.03405043</v>
      </c>
      <c r="F2496" s="23">
        <f>-('Infectados Brasil'!$M$9*C2496*(D2496/$M$1))</f>
        <v>-16419.013708920775</v>
      </c>
      <c r="G2496" s="23">
        <f>('Infectados Brasil'!$M$9*C2496*(D2496/$M$1))-('Infectados Brasil'!$M$10*D2496)</f>
        <v>-146302.1671237378</v>
      </c>
      <c r="H2496" s="23">
        <f>('Infectados Brasil'!$M$10*D2496)</f>
        <v>162721.18083265857</v>
      </c>
      <c r="I2496" s="27">
        <f>(C2496/$M$1)*'Infectados Brasil'!$M$14</f>
        <v>0.10090274434405674</v>
      </c>
      <c r="J2496" s="4">
        <v>1</v>
      </c>
    </row>
    <row r="2497" spans="1:10" x14ac:dyDescent="0.25">
      <c r="A2497" s="8">
        <f>A2496+'Infectados Brasil'!$M$12</f>
        <v>44010.750000007261</v>
      </c>
      <c r="B2497" s="7">
        <f>B2496+'Infectados Brasil'!$M$12</f>
        <v>124.74999999999505</v>
      </c>
      <c r="C2497" s="9">
        <f>C2496+(F2496*'Infectados Brasil'!$M$12)</f>
        <v>5676986.2069383264</v>
      </c>
      <c r="D2497" s="23">
        <f>D2496+(G2496*'Infectados Brasil'!$M$12)</f>
        <v>1619896.6999703988</v>
      </c>
      <c r="E2497" s="23">
        <f>E2496+(H2496*'Infectados Brasil'!$M$12)</f>
        <v>202703118.09309205</v>
      </c>
      <c r="F2497" s="23">
        <f>-('Infectados Brasil'!$M$9*C2497*(D2497/$M$1))</f>
        <v>-16342.838915231003</v>
      </c>
      <c r="G2497" s="23">
        <f>('Infectados Brasil'!$M$9*C2497*(D2497/$M$1))-('Infectados Brasil'!$M$10*D2497)</f>
        <v>-145646.83108180889</v>
      </c>
      <c r="H2497" s="23">
        <f>('Infectados Brasil'!$M$10*D2497)</f>
        <v>161989.66999703989</v>
      </c>
      <c r="I2497" s="27">
        <f>(C2497/$M$1)*'Infectados Brasil'!$M$14</f>
        <v>0.10088815487758969</v>
      </c>
      <c r="J2497" s="4">
        <v>1</v>
      </c>
    </row>
    <row r="2498" spans="1:10" x14ac:dyDescent="0.25">
      <c r="A2498" s="8">
        <f>A2497+'Infectados Brasil'!$M$12</f>
        <v>44010.800000007264</v>
      </c>
      <c r="B2498" s="7">
        <f>B2497+'Infectados Brasil'!$M$12</f>
        <v>124.79999999999505</v>
      </c>
      <c r="C2498" s="9">
        <f>C2497+(F2497*'Infectados Brasil'!$M$12)</f>
        <v>5676169.0649925647</v>
      </c>
      <c r="D2498" s="23">
        <f>D2497+(G2497*'Infectados Brasil'!$M$12)</f>
        <v>1612614.3584163084</v>
      </c>
      <c r="E2498" s="23">
        <f>E2497+(H2497*'Infectados Brasil'!$M$12)</f>
        <v>202711217.57659191</v>
      </c>
      <c r="F2498" s="23">
        <f>-('Infectados Brasil'!$M$9*C2498*(D2498/$M$1))</f>
        <v>-16267.026911924026</v>
      </c>
      <c r="G2498" s="23">
        <f>('Infectados Brasil'!$M$9*C2498*(D2498/$M$1))-('Infectados Brasil'!$M$10*D2498)</f>
        <v>-144994.40892970684</v>
      </c>
      <c r="H2498" s="23">
        <f>('Infectados Brasil'!$M$10*D2498)</f>
        <v>161261.43584163085</v>
      </c>
      <c r="I2498" s="27">
        <f>(C2498/$M$1)*'Infectados Brasil'!$M$14</f>
        <v>0.10087363309786786</v>
      </c>
      <c r="J2498" s="4">
        <v>1</v>
      </c>
    </row>
    <row r="2499" spans="1:10" x14ac:dyDescent="0.25">
      <c r="A2499" s="8">
        <f>A2498+'Infectados Brasil'!$M$12</f>
        <v>44010.850000007267</v>
      </c>
      <c r="B2499" s="7">
        <f>B2498+'Infectados Brasil'!$M$12</f>
        <v>124.84999999999505</v>
      </c>
      <c r="C2499" s="9">
        <f>C2498+(F2498*'Infectados Brasil'!$M$12)</f>
        <v>5675355.7136469688</v>
      </c>
      <c r="D2499" s="23">
        <f>D2498+(G2498*'Infectados Brasil'!$M$12)</f>
        <v>1605364.6379698231</v>
      </c>
      <c r="E2499" s="23">
        <f>E2498+(H2498*'Infectados Brasil'!$M$12)</f>
        <v>202719280.648384</v>
      </c>
      <c r="F2499" s="23">
        <f>-('Infectados Brasil'!$M$9*C2499*(D2499/$M$1))</f>
        <v>-16191.575887160725</v>
      </c>
      <c r="G2499" s="23">
        <f>('Infectados Brasil'!$M$9*C2499*(D2499/$M$1))-('Infectados Brasil'!$M$10*D2499)</f>
        <v>-144344.88790982158</v>
      </c>
      <c r="H2499" s="23">
        <f>('Infectados Brasil'!$M$10*D2499)</f>
        <v>160536.46379698231</v>
      </c>
      <c r="I2499" s="27">
        <f>(C2499/$M$1)*'Infectados Brasil'!$M$14</f>
        <v>0.10085917868252613</v>
      </c>
      <c r="J2499" s="4">
        <v>1</v>
      </c>
    </row>
    <row r="2500" spans="1:10" x14ac:dyDescent="0.25">
      <c r="A2500" s="8">
        <f>A2499+'Infectados Brasil'!$M$12</f>
        <v>44010.90000000727</v>
      </c>
      <c r="B2500" s="7">
        <f>B2499+'Infectados Brasil'!$M$12</f>
        <v>124.89999999999505</v>
      </c>
      <c r="C2500" s="9">
        <f>C2499+(F2499*'Infectados Brasil'!$M$12)</f>
        <v>5674546.1348526105</v>
      </c>
      <c r="D2500" s="23">
        <f>D2499+(G2499*'Infectados Brasil'!$M$12)</f>
        <v>1598147.3935743321</v>
      </c>
      <c r="E2500" s="23">
        <f>E2499+(H2499*'Infectados Brasil'!$M$12)</f>
        <v>202727307.47157386</v>
      </c>
      <c r="F2500" s="23">
        <f>-('Infectados Brasil'!$M$9*C2500*(D2500/$M$1))</f>
        <v>-16116.484038891726</v>
      </c>
      <c r="G2500" s="23">
        <f>('Infectados Brasil'!$M$9*C2500*(D2500/$M$1))-('Infectados Brasil'!$M$10*D2500)</f>
        <v>-143698.25531854149</v>
      </c>
      <c r="H2500" s="23">
        <f>('Infectados Brasil'!$M$10*D2500)</f>
        <v>159814.73935743322</v>
      </c>
      <c r="I2500" s="27">
        <f>(C2500/$M$1)*'Infectados Brasil'!$M$14</f>
        <v>0.10084479131080924</v>
      </c>
      <c r="J2500" s="4">
        <v>1</v>
      </c>
    </row>
    <row r="2501" spans="1:10" x14ac:dyDescent="0.25">
      <c r="A2501" s="8">
        <f>A2500+'Infectados Brasil'!$M$12</f>
        <v>44010.950000007273</v>
      </c>
      <c r="B2501" s="7">
        <f>B2500+'Infectados Brasil'!$M$12</f>
        <v>124.94999999999504</v>
      </c>
      <c r="C2501" s="9">
        <f>C2500+(F2500*'Infectados Brasil'!$M$12)</f>
        <v>5673740.3106506662</v>
      </c>
      <c r="D2501" s="23">
        <f>D2500+(G2500*'Infectados Brasil'!$M$12)</f>
        <v>1590962.480808405</v>
      </c>
      <c r="E2501" s="23">
        <f>E2500+(H2500*'Infectados Brasil'!$M$12)</f>
        <v>202735298.20854172</v>
      </c>
      <c r="F2501" s="23">
        <f>-('Infectados Brasil'!$M$9*C2501*(D2501/$M$1))</f>
        <v>-16041.74957479817</v>
      </c>
      <c r="G2501" s="23">
        <f>('Infectados Brasil'!$M$9*C2501*(D2501/$M$1))-('Infectados Brasil'!$M$10*D2501)</f>
        <v>-143054.49850604235</v>
      </c>
      <c r="H2501" s="23">
        <f>('Infectados Brasil'!$M$10*D2501)</f>
        <v>159096.24808084051</v>
      </c>
      <c r="I2501" s="27">
        <f>(C2501/$M$1)*'Infectados Brasil'!$M$14</f>
        <v>0.10083047066356325</v>
      </c>
      <c r="J2501" s="4">
        <v>1</v>
      </c>
    </row>
    <row r="2502" spans="1:10" x14ac:dyDescent="0.25">
      <c r="A2502" s="8">
        <f>A2501+'Infectados Brasil'!$M$12</f>
        <v>44011.000000007276</v>
      </c>
      <c r="B2502" s="7">
        <f>B2501+'Infectados Brasil'!$M$12</f>
        <v>124.99999999999504</v>
      </c>
      <c r="C2502" s="9">
        <f>C2501+(F2501*'Infectados Brasil'!$M$12)</f>
        <v>5672938.2231719261</v>
      </c>
      <c r="D2502" s="23">
        <f>D2501+(G2501*'Infectados Brasil'!$M$12)</f>
        <v>1583809.7558831028</v>
      </c>
      <c r="E2502" s="23">
        <f>E2501+(H2501*'Infectados Brasil'!$M$12)</f>
        <v>202743253.02094576</v>
      </c>
      <c r="F2502" s="23">
        <f>-('Infectados Brasil'!$M$9*C2502*(D2502/$M$1))</f>
        <v>-15967.370712232887</v>
      </c>
      <c r="G2502" s="23">
        <f>('Infectados Brasil'!$M$9*C2502*(D2502/$M$1))-('Infectados Brasil'!$M$10*D2502)</f>
        <v>-142413.60487607738</v>
      </c>
      <c r="H2502" s="23">
        <f>('Infectados Brasil'!$M$10*D2502)</f>
        <v>158380.97558831028</v>
      </c>
      <c r="I2502" s="27">
        <f>(C2502/$M$1)*'Infectados Brasil'!$M$14</f>
        <v>0.1008162164232268</v>
      </c>
      <c r="J2502" s="4">
        <v>1</v>
      </c>
    </row>
    <row r="2503" spans="1:10" x14ac:dyDescent="0.25">
      <c r="A2503" s="8">
        <f>A2502+'Infectados Brasil'!$M$12</f>
        <v>44011.050000007279</v>
      </c>
      <c r="B2503" s="7">
        <f>B2502+'Infectados Brasil'!$M$12</f>
        <v>125.04999999999504</v>
      </c>
      <c r="C2503" s="9">
        <f>C2502+(F2502*'Infectados Brasil'!$M$12)</f>
        <v>5672139.8546363143</v>
      </c>
      <c r="D2503" s="23">
        <f>D2502+(G2502*'Infectados Brasil'!$M$12)</f>
        <v>1576689.0756392989</v>
      </c>
      <c r="E2503" s="23">
        <f>E2502+(H2502*'Infectados Brasil'!$M$12)</f>
        <v>202751172.06972519</v>
      </c>
      <c r="F2503" s="23">
        <f>-('Infectados Brasil'!$M$9*C2503*(D2503/$M$1))</f>
        <v>-15893.345678161966</v>
      </c>
      <c r="G2503" s="23">
        <f>('Infectados Brasil'!$M$9*C2503*(D2503/$M$1))-('Infectados Brasil'!$M$10*D2503)</f>
        <v>-141775.56188576794</v>
      </c>
      <c r="H2503" s="23">
        <f>('Infectados Brasil'!$M$10*D2503)</f>
        <v>157668.90756392991</v>
      </c>
      <c r="I2503" s="27">
        <f>(C2503/$M$1)*'Infectados Brasil'!$M$14</f>
        <v>0.10080202827382249</v>
      </c>
      <c r="J2503" s="4">
        <v>1</v>
      </c>
    </row>
    <row r="2504" spans="1:10" x14ac:dyDescent="0.25">
      <c r="A2504" s="8">
        <f>A2503+'Infectados Brasil'!$M$12</f>
        <v>44011.100000007282</v>
      </c>
      <c r="B2504" s="7">
        <f>B2503+'Infectados Brasil'!$M$12</f>
        <v>125.09999999999503</v>
      </c>
      <c r="C2504" s="9">
        <f>C2503+(F2503*'Infectados Brasil'!$M$12)</f>
        <v>5671345.1873524059</v>
      </c>
      <c r="D2504" s="23">
        <f>D2503+(G2503*'Infectados Brasil'!$M$12)</f>
        <v>1569600.2975450105</v>
      </c>
      <c r="E2504" s="23">
        <f>E2503+(H2503*'Infectados Brasil'!$M$12)</f>
        <v>202759055.51510337</v>
      </c>
      <c r="F2504" s="23">
        <f>-('Infectados Brasil'!$M$9*C2504*(D2504/$M$1))</f>
        <v>-15819.672709106722</v>
      </c>
      <c r="G2504" s="23">
        <f>('Infectados Brasil'!$M$9*C2504*(D2504/$M$1))-('Infectados Brasil'!$M$10*D2504)</f>
        <v>-141140.35704539431</v>
      </c>
      <c r="H2504" s="23">
        <f>('Infectados Brasil'!$M$10*D2504)</f>
        <v>156960.02975450104</v>
      </c>
      <c r="I2504" s="27">
        <f>(C2504/$M$1)*'Infectados Brasil'!$M$14</f>
        <v>0.10078790590094847</v>
      </c>
      <c r="J2504" s="4">
        <v>1</v>
      </c>
    </row>
    <row r="2505" spans="1:10" x14ac:dyDescent="0.25">
      <c r="A2505" s="8">
        <f>A2504+'Infectados Brasil'!$M$12</f>
        <v>44011.150000007285</v>
      </c>
      <c r="B2505" s="7">
        <f>B2504+'Infectados Brasil'!$M$12</f>
        <v>125.14999999999503</v>
      </c>
      <c r="C2505" s="9">
        <f>C2504+(F2504*'Infectados Brasil'!$M$12)</f>
        <v>5670554.2037169505</v>
      </c>
      <c r="D2505" s="23">
        <f>D2504+(G2504*'Infectados Brasil'!$M$12)</f>
        <v>1562543.2796927406</v>
      </c>
      <c r="E2505" s="23">
        <f>E2504+(H2504*'Infectados Brasil'!$M$12)</f>
        <v>202766903.5165911</v>
      </c>
      <c r="F2505" s="23">
        <f>-('Infectados Brasil'!$M$9*C2505*(D2505/$M$1))</f>
        <v>-15746.350051086098</v>
      </c>
      <c r="G2505" s="23">
        <f>('Infectados Brasil'!$M$9*C2505*(D2505/$M$1))-('Infectados Brasil'!$M$10*D2505)</f>
        <v>-140507.97791818797</v>
      </c>
      <c r="H2505" s="23">
        <f>('Infectados Brasil'!$M$10*D2505)</f>
        <v>156254.32796927408</v>
      </c>
      <c r="I2505" s="27">
        <f>(C2505/$M$1)*'Infectados Brasil'!$M$14</f>
        <v>0.10077384899176979</v>
      </c>
      <c r="J2505" s="4">
        <v>1</v>
      </c>
    </row>
    <row r="2506" spans="1:10" x14ac:dyDescent="0.25">
      <c r="A2506" s="8">
        <f>A2505+'Infectados Brasil'!$M$12</f>
        <v>44011.200000007288</v>
      </c>
      <c r="B2506" s="7">
        <f>B2505+'Infectados Brasil'!$M$12</f>
        <v>125.19999999999503</v>
      </c>
      <c r="C2506" s="9">
        <f>C2505+(F2505*'Infectados Brasil'!$M$12)</f>
        <v>5669766.886214396</v>
      </c>
      <c r="D2506" s="23">
        <f>D2505+(G2505*'Infectados Brasil'!$M$12)</f>
        <v>1555517.8807968313</v>
      </c>
      <c r="E2506" s="23">
        <f>E2505+(H2505*'Infectados Brasil'!$M$12)</f>
        <v>202774716.23298958</v>
      </c>
      <c r="F2506" s="23">
        <f>-('Infectados Brasil'!$M$9*C2506*(D2506/$M$1))</f>
        <v>-15673.375959559422</v>
      </c>
      <c r="G2506" s="23">
        <f>('Infectados Brasil'!$M$9*C2506*(D2506/$M$1))-('Infectados Brasil'!$M$10*D2506)</f>
        <v>-139878.41212012371</v>
      </c>
      <c r="H2506" s="23">
        <f>('Infectados Brasil'!$M$10*D2506)</f>
        <v>155551.78807968315</v>
      </c>
      <c r="I2506" s="27">
        <f>(C2506/$M$1)*'Infectados Brasil'!$M$14</f>
        <v>0.10075985723501012</v>
      </c>
      <c r="J2506" s="4">
        <v>1</v>
      </c>
    </row>
    <row r="2507" spans="1:10" x14ac:dyDescent="0.25">
      <c r="A2507" s="8">
        <f>A2506+'Infectados Brasil'!$M$12</f>
        <v>44011.250000007291</v>
      </c>
      <c r="B2507" s="7">
        <f>B2506+'Infectados Brasil'!$M$12</f>
        <v>125.24999999999503</v>
      </c>
      <c r="C2507" s="9">
        <f>C2506+(F2506*'Infectados Brasil'!$M$12)</f>
        <v>5668983.2174164178</v>
      </c>
      <c r="D2507" s="23">
        <f>D2506+(G2506*'Infectados Brasil'!$M$12)</f>
        <v>1548523.9601908252</v>
      </c>
      <c r="E2507" s="23">
        <f>E2506+(H2506*'Infectados Brasil'!$M$12)</f>
        <v>202782493.82239357</v>
      </c>
      <c r="F2507" s="23">
        <f>-('Infectados Brasil'!$M$9*C2507*(D2507/$M$1))</f>
        <v>-15600.748699369589</v>
      </c>
      <c r="G2507" s="23">
        <f>('Infectados Brasil'!$M$9*C2507*(D2507/$M$1))-('Infectados Brasil'!$M$10*D2507)</f>
        <v>-139251.64731971294</v>
      </c>
      <c r="H2507" s="23">
        <f>('Infectados Brasil'!$M$10*D2507)</f>
        <v>154852.39601908252</v>
      </c>
      <c r="I2507" s="27">
        <f>(C2507/$M$1)*'Infectados Brasil'!$M$14</f>
        <v>0.10074593032094319</v>
      </c>
      <c r="J2507" s="4">
        <v>1</v>
      </c>
    </row>
    <row r="2508" spans="1:10" x14ac:dyDescent="0.25">
      <c r="A2508" s="8">
        <f>A2507+'Infectados Brasil'!$M$12</f>
        <v>44011.300000007293</v>
      </c>
      <c r="B2508" s="7">
        <f>B2507+'Infectados Brasil'!$M$12</f>
        <v>125.29999999999502</v>
      </c>
      <c r="C2508" s="9">
        <f>C2507+(F2507*'Infectados Brasil'!$M$12)</f>
        <v>5668203.1799814496</v>
      </c>
      <c r="D2508" s="23">
        <f>D2507+(G2507*'Infectados Brasil'!$M$12)</f>
        <v>1541561.3778248394</v>
      </c>
      <c r="E2508" s="23">
        <f>E2507+(H2507*'Infectados Brasil'!$M$12)</f>
        <v>202790236.44219452</v>
      </c>
      <c r="F2508" s="23">
        <f>-('Infectados Brasil'!$M$9*C2508*(D2508/$M$1))</f>
        <v>-15528.46654468662</v>
      </c>
      <c r="G2508" s="23">
        <f>('Infectados Brasil'!$M$9*C2508*(D2508/$M$1))-('Infectados Brasil'!$M$10*D2508)</f>
        <v>-138627.67123779733</v>
      </c>
      <c r="H2508" s="23">
        <f>('Infectados Brasil'!$M$10*D2508)</f>
        <v>154156.13778248394</v>
      </c>
      <c r="I2508" s="27">
        <f>(C2508/$M$1)*'Infectados Brasil'!$M$14</f>
        <v>0.10073206794138462</v>
      </c>
      <c r="J2508" s="4">
        <v>1</v>
      </c>
    </row>
    <row r="2509" spans="1:10" x14ac:dyDescent="0.25">
      <c r="A2509" s="8">
        <f>A2508+'Infectados Brasil'!$M$12</f>
        <v>44011.350000007296</v>
      </c>
      <c r="B2509" s="7">
        <f>B2508+'Infectados Brasil'!$M$12</f>
        <v>125.34999999999502</v>
      </c>
      <c r="C2509" s="9">
        <f>C2508+(F2508*'Infectados Brasil'!$M$12)</f>
        <v>5667426.756654215</v>
      </c>
      <c r="D2509" s="23">
        <f>D2508+(G2508*'Infectados Brasil'!$M$12)</f>
        <v>1534629.9942629496</v>
      </c>
      <c r="E2509" s="23">
        <f>E2508+(H2508*'Infectados Brasil'!$M$12)</f>
        <v>202797944.24908364</v>
      </c>
      <c r="F2509" s="23">
        <f>-('Infectados Brasil'!$M$9*C2509*(D2509/$M$1))</f>
        <v>-15456.527778951617</v>
      </c>
      <c r="G2509" s="23">
        <f>('Infectados Brasil'!$M$9*C2509*(D2509/$M$1))-('Infectados Brasil'!$M$10*D2509)</f>
        <v>-138006.47164734334</v>
      </c>
      <c r="H2509" s="23">
        <f>('Infectados Brasil'!$M$10*D2509)</f>
        <v>153462.99942629496</v>
      </c>
      <c r="I2509" s="27">
        <f>(C2509/$M$1)*'Infectados Brasil'!$M$14</f>
        <v>0.10071826978968348</v>
      </c>
      <c r="J2509" s="4">
        <v>1</v>
      </c>
    </row>
    <row r="2510" spans="1:10" x14ac:dyDescent="0.25">
      <c r="A2510" s="8">
        <f>A2509+'Infectados Brasil'!$M$12</f>
        <v>44011.400000007299</v>
      </c>
      <c r="B2510" s="7">
        <f>B2509+'Infectados Brasil'!$M$12</f>
        <v>125.39999999999502</v>
      </c>
      <c r="C2510" s="9">
        <f>C2509+(F2509*'Infectados Brasil'!$M$12)</f>
        <v>5666653.9302652674</v>
      </c>
      <c r="D2510" s="23">
        <f>D2509+(G2509*'Infectados Brasil'!$M$12)</f>
        <v>1527729.6706805823</v>
      </c>
      <c r="E2510" s="23">
        <f>E2509+(H2509*'Infectados Brasil'!$M$12)</f>
        <v>202805617.39905494</v>
      </c>
      <c r="F2510" s="23">
        <f>-('Infectados Brasil'!$M$9*C2510*(D2510/$M$1))</f>
        <v>-15384.930694821083</v>
      </c>
      <c r="G2510" s="23">
        <f>('Infectados Brasil'!$M$9*C2510*(D2510/$M$1))-('Infectados Brasil'!$M$10*D2510)</f>
        <v>-137388.03637323715</v>
      </c>
      <c r="H2510" s="23">
        <f>('Infectados Brasil'!$M$10*D2510)</f>
        <v>152772.96706805823</v>
      </c>
      <c r="I2510" s="27">
        <f>(C2510/$M$1)*'Infectados Brasil'!$M$14</f>
        <v>0.10070453556071417</v>
      </c>
      <c r="J2510" s="4">
        <v>1</v>
      </c>
    </row>
    <row r="2511" spans="1:10" x14ac:dyDescent="0.25">
      <c r="A2511" s="8">
        <f>A2510+'Infectados Brasil'!$M$12</f>
        <v>44011.450000007302</v>
      </c>
      <c r="B2511" s="7">
        <f>B2510+'Infectados Brasil'!$M$12</f>
        <v>125.44999999999501</v>
      </c>
      <c r="C2511" s="9">
        <f>C2510+(F2510*'Infectados Brasil'!$M$12)</f>
        <v>5665884.6837305259</v>
      </c>
      <c r="D2511" s="23">
        <f>D2510+(G2510*'Infectados Brasil'!$M$12)</f>
        <v>1520860.2688619203</v>
      </c>
      <c r="E2511" s="23">
        <f>E2510+(H2510*'Infectados Brasil'!$M$12)</f>
        <v>202813256.04740834</v>
      </c>
      <c r="F2511" s="23">
        <f>-('Infectados Brasil'!$M$9*C2511*(D2511/$M$1))</f>
        <v>-15313.673594111669</v>
      </c>
      <c r="G2511" s="23">
        <f>('Infectados Brasil'!$M$9*C2511*(D2511/$M$1))-('Infectados Brasil'!$M$10*D2511)</f>
        <v>-136772.35329208037</v>
      </c>
      <c r="H2511" s="23">
        <f>('Infectados Brasil'!$M$10*D2511)</f>
        <v>152086.02688619203</v>
      </c>
      <c r="I2511" s="27">
        <f>(C2511/$M$1)*'Infectados Brasil'!$M$14</f>
        <v>0.10069086495086819</v>
      </c>
      <c r="J2511" s="4">
        <v>1</v>
      </c>
    </row>
    <row r="2512" spans="1:10" x14ac:dyDescent="0.25">
      <c r="A2512" s="8">
        <f>A2511+'Infectados Brasil'!$M$12</f>
        <v>44011.500000007305</v>
      </c>
      <c r="B2512" s="7">
        <f>B2511+'Infectados Brasil'!$M$12</f>
        <v>125.49999999999501</v>
      </c>
      <c r="C2512" s="9">
        <f>C2511+(F2511*'Infectados Brasil'!$M$12)</f>
        <v>5665119.0000508204</v>
      </c>
      <c r="D2512" s="23">
        <f>D2511+(G2511*'Infectados Brasil'!$M$12)</f>
        <v>1514021.6511973164</v>
      </c>
      <c r="E2512" s="23">
        <f>E2511+(H2511*'Infectados Brasil'!$M$12)</f>
        <v>202820860.34875265</v>
      </c>
      <c r="F2512" s="23">
        <f>-('Infectados Brasil'!$M$9*C2512*(D2512/$M$1))</f>
        <v>-15242.754787745249</v>
      </c>
      <c r="G2512" s="23">
        <f>('Infectados Brasil'!$M$9*C2512*(D2512/$M$1))-('Infectados Brasil'!$M$10*D2512)</f>
        <v>-136159.41033198641</v>
      </c>
      <c r="H2512" s="23">
        <f>('Infectados Brasil'!$M$10*D2512)</f>
        <v>151402.16511973165</v>
      </c>
      <c r="I2512" s="27">
        <f>(C2512/$M$1)*'Infectados Brasil'!$M$14</f>
        <v>0.100677257658046</v>
      </c>
      <c r="J2512" s="4">
        <v>1</v>
      </c>
    </row>
    <row r="2513" spans="1:10" x14ac:dyDescent="0.25">
      <c r="A2513" s="8">
        <f>A2512+'Infectados Brasil'!$M$12</f>
        <v>44011.550000007308</v>
      </c>
      <c r="B2513" s="7">
        <f>B2512+'Infectados Brasil'!$M$12</f>
        <v>125.54999999999501</v>
      </c>
      <c r="C2513" s="9">
        <f>C2512+(F2512*'Infectados Brasil'!$M$12)</f>
        <v>5664356.8623114331</v>
      </c>
      <c r="D2513" s="23">
        <f>D2512+(G2512*'Infectados Brasil'!$M$12)</f>
        <v>1507213.6806807171</v>
      </c>
      <c r="E2513" s="23">
        <f>E2512+(H2512*'Infectados Brasil'!$M$12)</f>
        <v>202828430.45700863</v>
      </c>
      <c r="F2513" s="23">
        <f>-('Infectados Brasil'!$M$9*C2513*(D2513/$M$1))</f>
        <v>-15172.172595694377</v>
      </c>
      <c r="G2513" s="23">
        <f>('Infectados Brasil'!$M$9*C2513*(D2513/$M$1))-('Infectados Brasil'!$M$10*D2513)</f>
        <v>-135549.19547237735</v>
      </c>
      <c r="H2513" s="23">
        <f>('Infectados Brasil'!$M$10*D2513)</f>
        <v>150721.36806807172</v>
      </c>
      <c r="I2513" s="27">
        <f>(C2513/$M$1)*'Infectados Brasil'!$M$14</f>
        <v>0.10066371338164888</v>
      </c>
      <c r="J2513" s="4">
        <v>1</v>
      </c>
    </row>
    <row r="2514" spans="1:10" x14ac:dyDescent="0.25">
      <c r="A2514" s="8">
        <f>A2513+'Infectados Brasil'!$M$12</f>
        <v>44011.600000007311</v>
      </c>
      <c r="B2514" s="7">
        <f>B2513+'Infectados Brasil'!$M$12</f>
        <v>125.59999999999501</v>
      </c>
      <c r="C2514" s="9">
        <f>C2513+(F2513*'Infectados Brasil'!$M$12)</f>
        <v>5663598.2536816485</v>
      </c>
      <c r="D2514" s="23">
        <f>D2513+(G2513*'Infectados Brasil'!$M$12)</f>
        <v>1500436.2209070981</v>
      </c>
      <c r="E2514" s="23">
        <f>E2513+(H2513*'Infectados Brasil'!$M$12)</f>
        <v>202835966.52541202</v>
      </c>
      <c r="F2514" s="23">
        <f>-('Infectados Brasil'!$M$9*C2514*(D2514/$M$1))</f>
        <v>-15101.925346928179</v>
      </c>
      <c r="G2514" s="23">
        <f>('Infectados Brasil'!$M$9*C2514*(D2514/$M$1))-('Infectados Brasil'!$M$10*D2514)</f>
        <v>-134941.69674378165</v>
      </c>
      <c r="H2514" s="23">
        <f>('Infectados Brasil'!$M$10*D2514)</f>
        <v>150043.62209070983</v>
      </c>
      <c r="I2514" s="27">
        <f>(C2514/$M$1)*'Infectados Brasil'!$M$14</f>
        <v>0.100650231822571</v>
      </c>
      <c r="J2514" s="4">
        <v>1</v>
      </c>
    </row>
    <row r="2515" spans="1:10" x14ac:dyDescent="0.25">
      <c r="A2515" s="8">
        <f>A2514+'Infectados Brasil'!$M$12</f>
        <v>44011.650000007314</v>
      </c>
      <c r="B2515" s="7">
        <f>B2514+'Infectados Brasil'!$M$12</f>
        <v>125.649999999995</v>
      </c>
      <c r="C2515" s="9">
        <f>C2514+(F2514*'Infectados Brasil'!$M$12)</f>
        <v>5662843.1574143022</v>
      </c>
      <c r="D2515" s="23">
        <f>D2514+(G2514*'Infectados Brasil'!$M$12)</f>
        <v>1493689.136069909</v>
      </c>
      <c r="E2515" s="23">
        <f>E2514+(H2514*'Infectados Brasil'!$M$12)</f>
        <v>202843468.70651656</v>
      </c>
      <c r="F2515" s="23">
        <f>-('Infectados Brasil'!$M$9*C2515*(D2515/$M$1))</f>
        <v>-15032.011379358528</v>
      </c>
      <c r="G2515" s="23">
        <f>('Infectados Brasil'!$M$9*C2515*(D2515/$M$1))-('Infectados Brasil'!$M$10*D2515)</f>
        <v>-134336.90222763238</v>
      </c>
      <c r="H2515" s="23">
        <f>('Infectados Brasil'!$M$10*D2515)</f>
        <v>149368.91360699091</v>
      </c>
      <c r="I2515" s="27">
        <f>(C2515/$M$1)*'Infectados Brasil'!$M$14</f>
        <v>0.1006368126831913</v>
      </c>
      <c r="J2515" s="4">
        <v>1</v>
      </c>
    </row>
    <row r="2516" spans="1:10" x14ac:dyDescent="0.25">
      <c r="A2516" s="8">
        <f>A2515+'Infectados Brasil'!$M$12</f>
        <v>44011.700000007317</v>
      </c>
      <c r="B2516" s="7">
        <f>B2515+'Infectados Brasil'!$M$12</f>
        <v>125.699999999995</v>
      </c>
      <c r="C2516" s="9">
        <f>C2515+(F2515*'Infectados Brasil'!$M$12)</f>
        <v>5662091.5568453344</v>
      </c>
      <c r="D2516" s="23">
        <f>D2515+(G2515*'Infectados Brasil'!$M$12)</f>
        <v>1486972.2909585272</v>
      </c>
      <c r="E2516" s="23">
        <f>E2515+(H2515*'Infectados Brasil'!$M$12)</f>
        <v>202850937.15219691</v>
      </c>
      <c r="F2516" s="23">
        <f>-('Infectados Brasil'!$M$9*C2516*(D2516/$M$1))</f>
        <v>-14962.42903978665</v>
      </c>
      <c r="G2516" s="23">
        <f>('Infectados Brasil'!$M$9*C2516*(D2516/$M$1))-('Infectados Brasil'!$M$10*D2516)</f>
        <v>-133734.80005606607</v>
      </c>
      <c r="H2516" s="23">
        <f>('Infectados Brasil'!$M$10*D2516)</f>
        <v>148697.22909585273</v>
      </c>
      <c r="I2516" s="27">
        <f>(C2516/$M$1)*'Infectados Brasil'!$M$14</f>
        <v>0.10062345566736565</v>
      </c>
      <c r="J2516" s="4">
        <v>1</v>
      </c>
    </row>
    <row r="2517" spans="1:10" x14ac:dyDescent="0.25">
      <c r="A2517" s="8">
        <f>A2516+'Infectados Brasil'!$M$12</f>
        <v>44011.75000000732</v>
      </c>
      <c r="B2517" s="7">
        <f>B2516+'Infectados Brasil'!$M$12</f>
        <v>125.749999999995</v>
      </c>
      <c r="C2517" s="9">
        <f>C2516+(F2516*'Infectados Brasil'!$M$12)</f>
        <v>5661343.4353933446</v>
      </c>
      <c r="D2517" s="23">
        <f>D2516+(G2516*'Infectados Brasil'!$M$12)</f>
        <v>1480285.550955724</v>
      </c>
      <c r="E2517" s="23">
        <f>E2516+(H2516*'Infectados Brasil'!$M$12)</f>
        <v>202858372.0136517</v>
      </c>
      <c r="F2517" s="23">
        <f>-('Infectados Brasil'!$M$9*C2517*(D2517/$M$1))</f>
        <v>-14893.176683850064</v>
      </c>
      <c r="G2517" s="23">
        <f>('Infectados Brasil'!$M$9*C2517*(D2517/$M$1))-('Infectados Brasil'!$M$10*D2517)</f>
        <v>-133135.37841172234</v>
      </c>
      <c r="H2517" s="23">
        <f>('Infectados Brasil'!$M$10*D2517)</f>
        <v>148028.5550955724</v>
      </c>
      <c r="I2517" s="27">
        <f>(C2517/$M$1)*'Infectados Brasil'!$M$14</f>
        <v>0.10061016048041886</v>
      </c>
      <c r="J2517" s="4">
        <v>1</v>
      </c>
    </row>
    <row r="2518" spans="1:10" x14ac:dyDescent="0.25">
      <c r="A2518" s="8">
        <f>A2517+'Infectados Brasil'!$M$12</f>
        <v>44011.800000007323</v>
      </c>
      <c r="B2518" s="7">
        <f>B2517+'Infectados Brasil'!$M$12</f>
        <v>125.79999999999499</v>
      </c>
      <c r="C2518" s="9">
        <f>C2517+(F2517*'Infectados Brasil'!$M$12)</f>
        <v>5660598.7765591517</v>
      </c>
      <c r="D2518" s="23">
        <f>D2517+(G2517*'Infectados Brasil'!$M$12)</f>
        <v>1473628.7820351378</v>
      </c>
      <c r="E2518" s="23">
        <f>E2517+(H2517*'Infectados Brasil'!$M$12)</f>
        <v>202865773.44140649</v>
      </c>
      <c r="F2518" s="23">
        <f>-('Infectados Brasil'!$M$9*C2518*(D2518/$M$1))</f>
        <v>-14824.25267596989</v>
      </c>
      <c r="G2518" s="23">
        <f>('Infectados Brasil'!$M$9*C2518*(D2518/$M$1))-('Infectados Brasil'!$M$10*D2518)</f>
        <v>-132538.62552754389</v>
      </c>
      <c r="H2518" s="23">
        <f>('Infectados Brasil'!$M$10*D2518)</f>
        <v>147362.87820351377</v>
      </c>
      <c r="I2518" s="27">
        <f>(C2518/$M$1)*'Infectados Brasil'!$M$14</f>
        <v>0.10059692682913692</v>
      </c>
      <c r="J2518" s="4">
        <v>1</v>
      </c>
    </row>
    <row r="2519" spans="1:10" x14ac:dyDescent="0.25">
      <c r="A2519" s="8">
        <f>A2518+'Infectados Brasil'!$M$12</f>
        <v>44011.850000007325</v>
      </c>
      <c r="B2519" s="7">
        <f>B2518+'Infectados Brasil'!$M$12</f>
        <v>125.84999999999499</v>
      </c>
      <c r="C2519" s="9">
        <f>C2518+(F2518*'Infectados Brasil'!$M$12)</f>
        <v>5659857.5639253529</v>
      </c>
      <c r="D2519" s="23">
        <f>D2518+(G2518*'Infectados Brasil'!$M$12)</f>
        <v>1467001.8507587605</v>
      </c>
      <c r="E2519" s="23">
        <f>E2518+(H2518*'Infectados Brasil'!$M$12)</f>
        <v>202873141.58531666</v>
      </c>
      <c r="F2519" s="23">
        <f>-('Infectados Brasil'!$M$9*C2519*(D2519/$M$1))</f>
        <v>-14755.65538929853</v>
      </c>
      <c r="G2519" s="23">
        <f>('Infectados Brasil'!$M$9*C2519*(D2519/$M$1))-('Infectados Brasil'!$M$10*D2519)</f>
        <v>-131944.5296865775</v>
      </c>
      <c r="H2519" s="23">
        <f>('Infectados Brasil'!$M$10*D2519)</f>
        <v>146700.18507587604</v>
      </c>
      <c r="I2519" s="27">
        <f>(C2519/$M$1)*'Infectados Brasil'!$M$14</f>
        <v>0.10058375442175913</v>
      </c>
      <c r="J2519" s="4">
        <v>1</v>
      </c>
    </row>
    <row r="2520" spans="1:10" x14ac:dyDescent="0.25">
      <c r="A2520" s="8">
        <f>A2519+'Infectados Brasil'!$M$12</f>
        <v>44011.900000007328</v>
      </c>
      <c r="B2520" s="7">
        <f>B2519+'Infectados Brasil'!$M$12</f>
        <v>125.89999999999499</v>
      </c>
      <c r="C2520" s="9">
        <f>C2519+(F2519*'Infectados Brasil'!$M$12)</f>
        <v>5659119.781155888</v>
      </c>
      <c r="D2520" s="23">
        <f>D2519+(G2519*'Infectados Brasil'!$M$12)</f>
        <v>1460404.6242744315</v>
      </c>
      <c r="E2520" s="23">
        <f>E2519+(H2519*'Infectados Brasil'!$M$12)</f>
        <v>202880476.59457046</v>
      </c>
      <c r="F2520" s="23">
        <f>-('Infectados Brasil'!$M$9*C2520*(D2520/$M$1))</f>
        <v>-14687.383205667673</v>
      </c>
      <c r="G2520" s="23">
        <f>('Infectados Brasil'!$M$9*C2520*(D2520/$M$1))-('Infectados Brasil'!$M$10*D2520)</f>
        <v>-131353.07922177549</v>
      </c>
      <c r="H2520" s="23">
        <f>('Infectados Brasil'!$M$10*D2520)</f>
        <v>146040.46242744316</v>
      </c>
      <c r="I2520" s="27">
        <f>(C2520/$M$1)*'Infectados Brasil'!$M$14</f>
        <v>0.10057064296797034</v>
      </c>
      <c r="J2520" s="4">
        <v>1</v>
      </c>
    </row>
    <row r="2521" spans="1:10" x14ac:dyDescent="0.25">
      <c r="A2521" s="8">
        <f>A2520+'Infectados Brasil'!$M$12</f>
        <v>44011.950000007331</v>
      </c>
      <c r="B2521" s="7">
        <f>B2520+'Infectados Brasil'!$M$12</f>
        <v>125.94999999999499</v>
      </c>
      <c r="C2521" s="9">
        <f>C2520+(F2520*'Infectados Brasil'!$M$12)</f>
        <v>5658385.4119956046</v>
      </c>
      <c r="D2521" s="23">
        <f>D2520+(G2520*'Infectados Brasil'!$M$12)</f>
        <v>1453836.9703133428</v>
      </c>
      <c r="E2521" s="23">
        <f>E2520+(H2520*'Infectados Brasil'!$M$12)</f>
        <v>202887778.61769184</v>
      </c>
      <c r="F2521" s="23">
        <f>-('Infectados Brasil'!$M$9*C2521*(D2521/$M$1))</f>
        <v>-14619.434515536695</v>
      </c>
      <c r="G2521" s="23">
        <f>('Infectados Brasil'!$M$9*C2521*(D2521/$M$1))-('Infectados Brasil'!$M$10*D2521)</f>
        <v>-130764.26251579759</v>
      </c>
      <c r="H2521" s="23">
        <f>('Infectados Brasil'!$M$10*D2521)</f>
        <v>145383.69703133428</v>
      </c>
      <c r="I2521" s="27">
        <f>(C2521/$M$1)*'Infectados Brasil'!$M$14</f>
        <v>0.10055759217889332</v>
      </c>
      <c r="J2521" s="4">
        <v>1</v>
      </c>
    </row>
    <row r="2522" spans="1:10" x14ac:dyDescent="0.25">
      <c r="A2522" s="8">
        <f>A2521+'Infectados Brasil'!$M$12</f>
        <v>44012.000000007334</v>
      </c>
      <c r="B2522" s="7">
        <f>B2521+'Infectados Brasil'!$M$12</f>
        <v>125.99999999999498</v>
      </c>
      <c r="C2522" s="9">
        <f>C2521+(F2521*'Infectados Brasil'!$M$12)</f>
        <v>5657654.4402698278</v>
      </c>
      <c r="D2522" s="23">
        <f>D2521+(G2521*'Infectados Brasil'!$M$12)</f>
        <v>1447298.757187553</v>
      </c>
      <c r="E2522" s="23">
        <f>E2521+(H2521*'Infectados Brasil'!$M$12)</f>
        <v>202895047.8025434</v>
      </c>
      <c r="F2522" s="23">
        <f>-('Infectados Brasil'!$M$9*C2522*(D2522/$M$1))</f>
        <v>-14551.807717941367</v>
      </c>
      <c r="G2522" s="23">
        <f>('Infectados Brasil'!$M$9*C2522*(D2522/$M$1))-('Infectados Brasil'!$M$10*D2522)</f>
        <v>-130178.06800081393</v>
      </c>
      <c r="H2522" s="23">
        <f>('Infectados Brasil'!$M$10*D2522)</f>
        <v>144729.8757187553</v>
      </c>
      <c r="I2522" s="27">
        <f>(C2522/$M$1)*'Infectados Brasil'!$M$14</f>
        <v>0.10054460176708094</v>
      </c>
      <c r="J2522" s="4">
        <v>1</v>
      </c>
    </row>
    <row r="2523" spans="1:10" x14ac:dyDescent="0.25">
      <c r="A2523" s="8">
        <f>A2522+'Infectados Brasil'!$M$12</f>
        <v>44012.050000007337</v>
      </c>
      <c r="B2523" s="7">
        <f>B2522+'Infectados Brasil'!$M$12</f>
        <v>126.04999999999498</v>
      </c>
      <c r="C2523" s="9">
        <f>C2522+(F2522*'Infectados Brasil'!$M$12)</f>
        <v>5656926.8498839308</v>
      </c>
      <c r="D2523" s="23">
        <f>D2522+(G2522*'Infectados Brasil'!$M$12)</f>
        <v>1440789.8537875123</v>
      </c>
      <c r="E2523" s="23">
        <f>E2522+(H2522*'Infectados Brasil'!$M$12)</f>
        <v>202902284.29632935</v>
      </c>
      <c r="F2523" s="23">
        <f>-('Infectados Brasil'!$M$9*C2523*(D2523/$M$1))</f>
        <v>-14484.501220442949</v>
      </c>
      <c r="G2523" s="23">
        <f>('Infectados Brasil'!$M$9*C2523*(D2523/$M$1))-('Infectados Brasil'!$M$10*D2523)</f>
        <v>-129594.48415830829</v>
      </c>
      <c r="H2523" s="23">
        <f>('Infectados Brasil'!$M$10*D2523)</f>
        <v>144078.98537875124</v>
      </c>
      <c r="I2523" s="27">
        <f>(C2523/$M$1)*'Infectados Brasil'!$M$14</f>
        <v>0.10053167144650871</v>
      </c>
      <c r="J2523" s="4">
        <v>1</v>
      </c>
    </row>
    <row r="2524" spans="1:10" x14ac:dyDescent="0.25">
      <c r="A2524" s="8">
        <f>A2523+'Infectados Brasil'!$M$12</f>
        <v>44012.10000000734</v>
      </c>
      <c r="B2524" s="7">
        <f>B2523+'Infectados Brasil'!$M$12</f>
        <v>126.09999999999498</v>
      </c>
      <c r="C2524" s="9">
        <f>C2523+(F2523*'Infectados Brasil'!$M$12)</f>
        <v>5656202.624822909</v>
      </c>
      <c r="D2524" s="23">
        <f>D2523+(G2523*'Infectados Brasil'!$M$12)</f>
        <v>1434310.1295795969</v>
      </c>
      <c r="E2524" s="23">
        <f>E2523+(H2523*'Infectados Brasil'!$M$12)</f>
        <v>202909488.24559829</v>
      </c>
      <c r="F2524" s="23">
        <f>-('Infectados Brasil'!$M$9*C2524*(D2524/$M$1))</f>
        <v>-14417.513439077606</v>
      </c>
      <c r="G2524" s="23">
        <f>('Infectados Brasil'!$M$9*C2524*(D2524/$M$1))-('Infectados Brasil'!$M$10*D2524)</f>
        <v>-129013.49951888209</v>
      </c>
      <c r="H2524" s="23">
        <f>('Infectados Brasil'!$M$10*D2524)</f>
        <v>143431.0129579597</v>
      </c>
      <c r="I2524" s="27">
        <f>(C2524/$M$1)*'Infectados Brasil'!$M$14</f>
        <v>0.10051880093256711</v>
      </c>
      <c r="J2524" s="4">
        <v>1</v>
      </c>
    </row>
    <row r="2525" spans="1:10" x14ac:dyDescent="0.25">
      <c r="A2525" s="8">
        <f>A2524+'Infectados Brasil'!$M$12</f>
        <v>44012.150000007343</v>
      </c>
      <c r="B2525" s="7">
        <f>B2524+'Infectados Brasil'!$M$12</f>
        <v>126.14999999999498</v>
      </c>
      <c r="C2525" s="9">
        <f>C2524+(F2524*'Infectados Brasil'!$M$12)</f>
        <v>5655481.7491509551</v>
      </c>
      <c r="D2525" s="23">
        <f>D2524+(G2524*'Infectados Brasil'!$M$12)</f>
        <v>1427859.4546036527</v>
      </c>
      <c r="E2525" s="23">
        <f>E2524+(H2524*'Infectados Brasil'!$M$12)</f>
        <v>202916659.79624617</v>
      </c>
      <c r="F2525" s="23">
        <f>-('Infectados Brasil'!$M$9*C2525*(D2525/$M$1))</f>
        <v>-14350.842798306159</v>
      </c>
      <c r="G2525" s="23">
        <f>('Infectados Brasil'!$M$9*C2525*(D2525/$M$1))-('Infectados Brasil'!$M$10*D2525)</f>
        <v>-128435.10266205911</v>
      </c>
      <c r="H2525" s="23">
        <f>('Infectados Brasil'!$M$10*D2525)</f>
        <v>142785.94546036527</v>
      </c>
      <c r="I2525" s="27">
        <f>(C2525/$M$1)*'Infectados Brasil'!$M$14</f>
        <v>0.10050598994205412</v>
      </c>
      <c r="J2525" s="4">
        <v>1</v>
      </c>
    </row>
    <row r="2526" spans="1:10" x14ac:dyDescent="0.25">
      <c r="A2526" s="8">
        <f>A2525+'Infectados Brasil'!$M$12</f>
        <v>44012.200000007346</v>
      </c>
      <c r="B2526" s="7">
        <f>B2525+'Infectados Brasil'!$M$12</f>
        <v>126.19999999999497</v>
      </c>
      <c r="C2526" s="9">
        <f>C2525+(F2525*'Infectados Brasil'!$M$12)</f>
        <v>5654764.2070110394</v>
      </c>
      <c r="D2526" s="23">
        <f>D2525+(G2525*'Infectados Brasil'!$M$12)</f>
        <v>1421437.6994705498</v>
      </c>
      <c r="E2526" s="23">
        <f>E2525+(H2525*'Infectados Brasil'!$M$12)</f>
        <v>202923799.09351918</v>
      </c>
      <c r="F2526" s="23">
        <f>-('Infectados Brasil'!$M$9*C2526*(D2526/$M$1))</f>
        <v>-14284.487730964216</v>
      </c>
      <c r="G2526" s="23">
        <f>('Infectados Brasil'!$M$9*C2526*(D2526/$M$1))-('Infectados Brasil'!$M$10*D2526)</f>
        <v>-127859.28221609078</v>
      </c>
      <c r="H2526" s="23">
        <f>('Infectados Brasil'!$M$10*D2526)</f>
        <v>142143.769947055</v>
      </c>
      <c r="I2526" s="27">
        <f>(C2526/$M$1)*'Infectados Brasil'!$M$14</f>
        <v>0.10049323819316761</v>
      </c>
      <c r="J2526" s="4">
        <v>1</v>
      </c>
    </row>
    <row r="2527" spans="1:10" x14ac:dyDescent="0.25">
      <c r="A2527" s="8">
        <f>A2526+'Infectados Brasil'!$M$12</f>
        <v>44012.250000007349</v>
      </c>
      <c r="B2527" s="7">
        <f>B2526+'Infectados Brasil'!$M$12</f>
        <v>126.24999999999497</v>
      </c>
      <c r="C2527" s="9">
        <f>C2526+(F2526*'Infectados Brasil'!$M$12)</f>
        <v>5654049.9826244907</v>
      </c>
      <c r="D2527" s="23">
        <f>D2526+(G2526*'Infectados Brasil'!$M$12)</f>
        <v>1415044.7353597453</v>
      </c>
      <c r="E2527" s="23">
        <f>E2526+(H2526*'Infectados Brasil'!$M$12)</f>
        <v>202930906.28201655</v>
      </c>
      <c r="F2527" s="23">
        <f>-('Infectados Brasil'!$M$9*C2527*(D2527/$M$1))</f>
        <v>-14218.446678212591</v>
      </c>
      <c r="G2527" s="23">
        <f>('Infectados Brasil'!$M$9*C2527*(D2527/$M$1))-('Infectados Brasil'!$M$10*D2527)</f>
        <v>-127286.02685776194</v>
      </c>
      <c r="H2527" s="23">
        <f>('Infectados Brasil'!$M$10*D2527)</f>
        <v>141504.47353597454</v>
      </c>
      <c r="I2527" s="27">
        <f>(C2527/$M$1)*'Infectados Brasil'!$M$14</f>
        <v>0.10048054540549808</v>
      </c>
      <c r="J2527" s="4">
        <v>1</v>
      </c>
    </row>
    <row r="2528" spans="1:10" x14ac:dyDescent="0.25">
      <c r="A2528" s="8">
        <f>A2527+'Infectados Brasil'!$M$12</f>
        <v>44012.300000007352</v>
      </c>
      <c r="B2528" s="7">
        <f>B2527+'Infectados Brasil'!$M$12</f>
        <v>126.29999999999497</v>
      </c>
      <c r="C2528" s="9">
        <f>C2527+(F2527*'Infectados Brasil'!$M$12)</f>
        <v>5653339.0602905797</v>
      </c>
      <c r="D2528" s="23">
        <f>D2527+(G2527*'Infectados Brasil'!$M$12)</f>
        <v>1408680.4340168573</v>
      </c>
      <c r="E2528" s="23">
        <f>E2527+(H2527*'Infectados Brasil'!$M$12)</f>
        <v>202937981.50569335</v>
      </c>
      <c r="F2528" s="23">
        <f>-('Infectados Brasil'!$M$9*C2528*(D2528/$M$1))</f>
        <v>-14152.718089488093</v>
      </c>
      <c r="G2528" s="23">
        <f>('Infectados Brasil'!$M$9*C2528*(D2528/$M$1))-('Infectados Brasil'!$M$10*D2528)</f>
        <v>-126715.32531219766</v>
      </c>
      <c r="H2528" s="23">
        <f>('Infectados Brasil'!$M$10*D2528)</f>
        <v>140868.04340168575</v>
      </c>
      <c r="I2528" s="27">
        <f>(C2528/$M$1)*'Infectados Brasil'!$M$14</f>
        <v>0.10046791130002115</v>
      </c>
      <c r="J2528" s="4">
        <v>1</v>
      </c>
    </row>
    <row r="2529" spans="1:10" x14ac:dyDescent="0.25">
      <c r="A2529" s="8">
        <f>A2528+'Infectados Brasil'!$M$12</f>
        <v>44012.350000007355</v>
      </c>
      <c r="B2529" s="7">
        <f>B2528+'Infectados Brasil'!$M$12</f>
        <v>126.34999999999496</v>
      </c>
      <c r="C2529" s="9">
        <f>C2528+(F2528*'Infectados Brasil'!$M$12)</f>
        <v>5652631.4243861055</v>
      </c>
      <c r="D2529" s="23">
        <f>D2528+(G2528*'Infectados Brasil'!$M$12)</f>
        <v>1402344.6677512475</v>
      </c>
      <c r="E2529" s="23">
        <f>E2528+(H2528*'Infectados Brasil'!$M$12)</f>
        <v>202945024.90786344</v>
      </c>
      <c r="F2529" s="23">
        <f>-('Infectados Brasil'!$M$9*C2529*(D2529/$M$1))</f>
        <v>-14087.300422454624</v>
      </c>
      <c r="G2529" s="23">
        <f>('Infectados Brasil'!$M$9*C2529*(D2529/$M$1))-('Infectados Brasil'!$M$10*D2529)</f>
        <v>-126147.16635267012</v>
      </c>
      <c r="H2529" s="23">
        <f>('Infectados Brasil'!$M$10*D2529)</f>
        <v>140234.46677512475</v>
      </c>
      <c r="I2529" s="27">
        <f>(C2529/$M$1)*'Infectados Brasil'!$M$14</f>
        <v>0.1004553355990902</v>
      </c>
      <c r="J2529" s="4">
        <v>1</v>
      </c>
    </row>
    <row r="2530" spans="1:10" x14ac:dyDescent="0.25">
      <c r="A2530" s="8">
        <f>A2529+'Infectados Brasil'!$M$12</f>
        <v>44012.400000007357</v>
      </c>
      <c r="B2530" s="7">
        <f>B2529+'Infectados Brasil'!$M$12</f>
        <v>126.39999999999496</v>
      </c>
      <c r="C2530" s="9">
        <f>C2529+(F2529*'Infectados Brasil'!$M$12)</f>
        <v>5651927.0593649829</v>
      </c>
      <c r="D2530" s="23">
        <f>D2529+(G2529*'Infectados Brasil'!$M$12)</f>
        <v>1396037.3094336141</v>
      </c>
      <c r="E2530" s="23">
        <f>E2529+(H2529*'Infectados Brasil'!$M$12)</f>
        <v>202952036.63120219</v>
      </c>
      <c r="F2530" s="23">
        <f>-('Infectados Brasil'!$M$9*C2530*(D2530/$M$1))</f>
        <v>-14022.192142954622</v>
      </c>
      <c r="G2530" s="23">
        <f>('Infectados Brasil'!$M$9*C2530*(D2530/$M$1))-('Infectados Brasil'!$M$10*D2530)</f>
        <v>-125581.53880040679</v>
      </c>
      <c r="H2530" s="23">
        <f>('Infectados Brasil'!$M$10*D2530)</f>
        <v>139603.73094336141</v>
      </c>
      <c r="I2530" s="27">
        <f>(C2530/$M$1)*'Infectados Brasil'!$M$14</f>
        <v>0.10044281802642911</v>
      </c>
      <c r="J2530" s="4">
        <v>1</v>
      </c>
    </row>
    <row r="2531" spans="1:10" x14ac:dyDescent="0.25">
      <c r="A2531" s="8">
        <f>A2530+'Infectados Brasil'!$M$12</f>
        <v>44012.45000000736</v>
      </c>
      <c r="B2531" s="7">
        <f>B2530+'Infectados Brasil'!$M$12</f>
        <v>126.44999999999496</v>
      </c>
      <c r="C2531" s="9">
        <f>C2530+(F2530*'Infectados Brasil'!$M$12)</f>
        <v>5651225.9497578349</v>
      </c>
      <c r="D2531" s="23">
        <f>D2530+(G2530*'Infectados Brasil'!$M$12)</f>
        <v>1389758.2324935938</v>
      </c>
      <c r="E2531" s="23">
        <f>E2530+(H2530*'Infectados Brasil'!$M$12)</f>
        <v>202959016.81774935</v>
      </c>
      <c r="F2531" s="23">
        <f>-('Infectados Brasil'!$M$9*C2531*(D2531/$M$1))</f>
        <v>-13957.391724960828</v>
      </c>
      <c r="G2531" s="23">
        <f>('Infectados Brasil'!$M$9*C2531*(D2531/$M$1))-('Infectados Brasil'!$M$10*D2531)</f>
        <v>-125018.43152439856</v>
      </c>
      <c r="H2531" s="23">
        <f>('Infectados Brasil'!$M$10*D2531)</f>
        <v>138975.82324935938</v>
      </c>
      <c r="I2531" s="27">
        <f>(C2531/$M$1)*'Infectados Brasil'!$M$14</f>
        <v>0.10043035830712495</v>
      </c>
      <c r="J2531" s="4">
        <v>1</v>
      </c>
    </row>
    <row r="2532" spans="1:10" x14ac:dyDescent="0.25">
      <c r="A2532" s="8">
        <f>A2531+'Infectados Brasil'!$M$12</f>
        <v>44012.500000007363</v>
      </c>
      <c r="B2532" s="7">
        <f>B2531+'Infectados Brasil'!$M$12</f>
        <v>126.49999999999496</v>
      </c>
      <c r="C2532" s="9">
        <f>C2531+(F2531*'Infectados Brasil'!$M$12)</f>
        <v>5650528.0801715869</v>
      </c>
      <c r="D2532" s="23">
        <f>D2531+(G2531*'Infectados Brasil'!$M$12)</f>
        <v>1383507.310917374</v>
      </c>
      <c r="E2532" s="23">
        <f>E2531+(H2531*'Infectados Brasil'!$M$12)</f>
        <v>202965965.60891181</v>
      </c>
      <c r="F2532" s="23">
        <f>-('Infectados Brasil'!$M$9*C2532*(D2532/$M$1))</f>
        <v>-13892.897650528374</v>
      </c>
      <c r="G2532" s="23">
        <f>('Infectados Brasil'!$M$9*C2532*(D2532/$M$1))-('Infectados Brasil'!$M$10*D2532)</f>
        <v>-124457.83344120902</v>
      </c>
      <c r="H2532" s="23">
        <f>('Infectados Brasil'!$M$10*D2532)</f>
        <v>138350.7310917374</v>
      </c>
      <c r="I2532" s="27">
        <f>(C2532/$M$1)*'Infectados Brasil'!$M$14</f>
        <v>0.10041795616762077</v>
      </c>
      <c r="J2532" s="4">
        <v>1</v>
      </c>
    </row>
    <row r="2533" spans="1:10" x14ac:dyDescent="0.25">
      <c r="A2533" s="8">
        <f>A2532+'Infectados Brasil'!$M$12</f>
        <v>44012.550000007366</v>
      </c>
      <c r="B2533" s="7">
        <f>B2532+'Infectados Brasil'!$M$12</f>
        <v>126.54999999999495</v>
      </c>
      <c r="C2533" s="9">
        <f>C2532+(F2532*'Infectados Brasil'!$M$12)</f>
        <v>5649833.4352890607</v>
      </c>
      <c r="D2533" s="23">
        <f>D2532+(G2532*'Infectados Brasil'!$M$12)</f>
        <v>1377284.4192453136</v>
      </c>
      <c r="E2533" s="23">
        <f>E2532+(H2532*'Infectados Brasil'!$M$12)</f>
        <v>202972883.14546639</v>
      </c>
      <c r="F2533" s="23">
        <f>-('Infectados Brasil'!$M$9*C2533*(D2533/$M$1))</f>
        <v>-13828.708409747189</v>
      </c>
      <c r="G2533" s="23">
        <f>('Infectados Brasil'!$M$9*C2533*(D2533/$M$1))-('Infectados Brasil'!$M$10*D2533)</f>
        <v>-123899.73351478417</v>
      </c>
      <c r="H2533" s="23">
        <f>('Infectados Brasil'!$M$10*D2533)</f>
        <v>137728.44192453136</v>
      </c>
      <c r="I2533" s="27">
        <f>(C2533/$M$1)*'Infectados Brasil'!$M$14</f>
        <v>0.10040561133570844</v>
      </c>
      <c r="J2533" s="4">
        <v>1</v>
      </c>
    </row>
    <row r="2534" spans="1:10" x14ac:dyDescent="0.25">
      <c r="A2534" s="8">
        <f>A2533+'Infectados Brasil'!$M$12</f>
        <v>44012.600000007369</v>
      </c>
      <c r="B2534" s="7">
        <f>B2533+'Infectados Brasil'!$M$12</f>
        <v>126.59999999999495</v>
      </c>
      <c r="C2534" s="9">
        <f>C2533+(F2533*'Infectados Brasil'!$M$12)</f>
        <v>5649141.9998685736</v>
      </c>
      <c r="D2534" s="23">
        <f>D2533+(G2533*'Infectados Brasil'!$M$12)</f>
        <v>1371089.4325695743</v>
      </c>
      <c r="E2534" s="23">
        <f>E2533+(H2533*'Infectados Brasil'!$M$12)</f>
        <v>202979769.56756261</v>
      </c>
      <c r="F2534" s="23">
        <f>-('Infectados Brasil'!$M$9*C2534*(D2534/$M$1))</f>
        <v>-13764.82250069473</v>
      </c>
      <c r="G2534" s="23">
        <f>('Infectados Brasil'!$M$9*C2534*(D2534/$M$1))-('Infectados Brasil'!$M$10*D2534)</f>
        <v>-123344.1207562627</v>
      </c>
      <c r="H2534" s="23">
        <f>('Infectados Brasil'!$M$10*D2534)</f>
        <v>137108.94325695743</v>
      </c>
      <c r="I2534" s="27">
        <f>(C2534/$M$1)*'Infectados Brasil'!$M$14</f>
        <v>0.1003933235405215</v>
      </c>
      <c r="J2534" s="4">
        <v>1</v>
      </c>
    </row>
    <row r="2535" spans="1:10" x14ac:dyDescent="0.25">
      <c r="A2535" s="8">
        <f>A2534+'Infectados Brasil'!$M$12</f>
        <v>44012.650000007372</v>
      </c>
      <c r="B2535" s="7">
        <f>B2534+'Infectados Brasil'!$M$12</f>
        <v>126.64999999999495</v>
      </c>
      <c r="C2535" s="9">
        <f>C2534+(F2534*'Infectados Brasil'!$M$12)</f>
        <v>5648453.7587435385</v>
      </c>
      <c r="D2535" s="23">
        <f>D2534+(G2534*'Infectados Brasil'!$M$12)</f>
        <v>1364922.2265317612</v>
      </c>
      <c r="E2535" s="23">
        <f>E2534+(H2534*'Infectados Brasil'!$M$12)</f>
        <v>202986625.01472545</v>
      </c>
      <c r="F2535" s="23">
        <f>-('Infectados Brasil'!$M$9*C2535*(D2535/$M$1))</f>
        <v>-13701.238429389045</v>
      </c>
      <c r="G2535" s="23">
        <f>('Infectados Brasil'!$M$9*C2535*(D2535/$M$1))-('Infectados Brasil'!$M$10*D2535)</f>
        <v>-122790.98422378709</v>
      </c>
      <c r="H2535" s="23">
        <f>('Infectados Brasil'!$M$10*D2535)</f>
        <v>136492.22265317614</v>
      </c>
      <c r="I2535" s="27">
        <f>(C2535/$M$1)*'Infectados Brasil'!$M$14</f>
        <v>0.10038109251252803</v>
      </c>
      <c r="J2535" s="4">
        <v>1</v>
      </c>
    </row>
    <row r="2536" spans="1:10" x14ac:dyDescent="0.25">
      <c r="A2536" s="8">
        <f>A2535+'Infectados Brasil'!$M$12</f>
        <v>44012.700000007375</v>
      </c>
      <c r="B2536" s="7">
        <f>B2535+'Infectados Brasil'!$M$12</f>
        <v>126.69999999999494</v>
      </c>
      <c r="C2536" s="9">
        <f>C2535+(F2535*'Infectados Brasil'!$M$12)</f>
        <v>5647768.6968220687</v>
      </c>
      <c r="D2536" s="23">
        <f>D2535+(G2535*'Infectados Brasil'!$M$12)</f>
        <v>1358782.6773205718</v>
      </c>
      <c r="E2536" s="23">
        <f>E2535+(H2535*'Infectados Brasil'!$M$12)</f>
        <v>202993449.6258581</v>
      </c>
      <c r="F2536" s="23">
        <f>-('Infectados Brasil'!$M$9*C2536*(D2536/$M$1))</f>
        <v>-13637.954709742111</v>
      </c>
      <c r="G2536" s="23">
        <f>('Infectados Brasil'!$M$9*C2536*(D2536/$M$1))-('Infectados Brasil'!$M$10*D2536)</f>
        <v>-122240.31302231508</v>
      </c>
      <c r="H2536" s="23">
        <f>('Infectados Brasil'!$M$10*D2536)</f>
        <v>135878.2677320572</v>
      </c>
      <c r="I2536" s="27">
        <f>(C2536/$M$1)*'Infectados Brasil'!$M$14</f>
        <v>0.10036891798352361</v>
      </c>
      <c r="J2536" s="4">
        <v>1</v>
      </c>
    </row>
    <row r="2537" spans="1:10" x14ac:dyDescent="0.25">
      <c r="A2537" s="8">
        <f>A2536+'Infectados Brasil'!$M$12</f>
        <v>44012.750000007378</v>
      </c>
      <c r="B2537" s="7">
        <f>B2536+'Infectados Brasil'!$M$12</f>
        <v>126.74999999999494</v>
      </c>
      <c r="C2537" s="9">
        <f>C2536+(F2536*'Infectados Brasil'!$M$12)</f>
        <v>5647086.7990865819</v>
      </c>
      <c r="D2537" s="23">
        <f>D2536+(G2536*'Infectados Brasil'!$M$12)</f>
        <v>1352670.6616694562</v>
      </c>
      <c r="E2537" s="23">
        <f>E2536+(H2536*'Infectados Brasil'!$M$12)</f>
        <v>203000243.53924471</v>
      </c>
      <c r="F2537" s="23">
        <f>-('Infectados Brasil'!$M$9*C2537*(D2537/$M$1))</f>
        <v>-13574.96986351353</v>
      </c>
      <c r="G2537" s="23">
        <f>('Infectados Brasil'!$M$9*C2537*(D2537/$M$1))-('Infectados Brasil'!$M$10*D2537)</f>
        <v>-121692.09630343209</v>
      </c>
      <c r="H2537" s="23">
        <f>('Infectados Brasil'!$M$10*D2537)</f>
        <v>135267.06616694562</v>
      </c>
      <c r="I2537" s="27">
        <f>(C2537/$M$1)*'Infectados Brasil'!$M$14</f>
        <v>0.10035679968662439</v>
      </c>
      <c r="J2537" s="4">
        <v>1</v>
      </c>
    </row>
    <row r="2538" spans="1:10" x14ac:dyDescent="0.25">
      <c r="A2538" s="8">
        <f>A2537+'Infectados Brasil'!$M$12</f>
        <v>44012.800000007381</v>
      </c>
      <c r="B2538" s="7">
        <f>B2537+'Infectados Brasil'!$M$12</f>
        <v>126.79999999999494</v>
      </c>
      <c r="C2538" s="9">
        <f>C2537+(F2537*'Infectados Brasil'!$M$12)</f>
        <v>5646408.050593406</v>
      </c>
      <c r="D2538" s="23">
        <f>D2537+(G2537*'Infectados Brasil'!$M$12)</f>
        <v>1346586.0568542846</v>
      </c>
      <c r="E2538" s="23">
        <f>E2537+(H2537*'Infectados Brasil'!$M$12)</f>
        <v>203007006.89255306</v>
      </c>
      <c r="F2538" s="23">
        <f>-('Infectados Brasil'!$M$9*C2538*(D2538/$M$1))</f>
        <v>-13512.282420264492</v>
      </c>
      <c r="G2538" s="23">
        <f>('Infectados Brasil'!$M$9*C2538*(D2538/$M$1))-('Infectados Brasil'!$M$10*D2538)</f>
        <v>-121146.32326516396</v>
      </c>
      <c r="H2538" s="23">
        <f>('Infectados Brasil'!$M$10*D2538)</f>
        <v>134658.60568542845</v>
      </c>
      <c r="I2538" s="27">
        <f>(C2538/$M$1)*'Infectados Brasil'!$M$14</f>
        <v>0.10034473735625994</v>
      </c>
      <c r="J2538" s="4">
        <v>1</v>
      </c>
    </row>
    <row r="2539" spans="1:10" x14ac:dyDescent="0.25">
      <c r="A2539" s="8">
        <f>A2538+'Infectados Brasil'!$M$12</f>
        <v>44012.850000007384</v>
      </c>
      <c r="B2539" s="7">
        <f>B2538+'Infectados Brasil'!$M$12</f>
        <v>126.84999999999494</v>
      </c>
      <c r="C2539" s="9">
        <f>C2538+(F2538*'Infectados Brasil'!$M$12)</f>
        <v>5645732.4364723926</v>
      </c>
      <c r="D2539" s="23">
        <f>D2538+(G2538*'Infectados Brasil'!$M$12)</f>
        <v>1340528.7406910264</v>
      </c>
      <c r="E2539" s="23">
        <f>E2538+(H2538*'Infectados Brasil'!$M$12)</f>
        <v>203013739.82283732</v>
      </c>
      <c r="F2539" s="23">
        <f>-('Infectados Brasil'!$M$9*C2539*(D2539/$M$1))</f>
        <v>-13449.89091731209</v>
      </c>
      <c r="G2539" s="23">
        <f>('Infectados Brasil'!$M$9*C2539*(D2539/$M$1))-('Infectados Brasil'!$M$10*D2539)</f>
        <v>-120602.98315179057</v>
      </c>
      <c r="H2539" s="23">
        <f>('Infectados Brasil'!$M$10*D2539)</f>
        <v>134052.87406910266</v>
      </c>
      <c r="I2539" s="27">
        <f>(C2539/$M$1)*'Infectados Brasil'!$M$14</f>
        <v>0.10033273072816652</v>
      </c>
      <c r="J2539" s="4">
        <v>1</v>
      </c>
    </row>
    <row r="2540" spans="1:10" x14ac:dyDescent="0.25">
      <c r="A2540" s="8">
        <f>A2539+'Infectados Brasil'!$M$12</f>
        <v>44012.900000007387</v>
      </c>
      <c r="B2540" s="7">
        <f>B2539+'Infectados Brasil'!$M$12</f>
        <v>126.89999999999493</v>
      </c>
      <c r="C2540" s="9">
        <f>C2539+(F2539*'Infectados Brasil'!$M$12)</f>
        <v>5645059.9419265268</v>
      </c>
      <c r="D2540" s="23">
        <f>D2539+(G2539*'Infectados Brasil'!$M$12)</f>
        <v>1334498.5915334369</v>
      </c>
      <c r="E2540" s="23">
        <f>E2539+(H2539*'Infectados Brasil'!$M$12)</f>
        <v>203020442.46654078</v>
      </c>
      <c r="F2540" s="23">
        <f>-('Infectados Brasil'!$M$9*C2540*(D2540/$M$1))</f>
        <v>-13387.793899683902</v>
      </c>
      <c r="G2540" s="23">
        <f>('Infectados Brasil'!$M$9*C2540*(D2540/$M$1))-('Infectados Brasil'!$M$10*D2540)</f>
        <v>-120062.06525365978</v>
      </c>
      <c r="H2540" s="23">
        <f>('Infectados Brasil'!$M$10*D2540)</f>
        <v>133449.85915334368</v>
      </c>
      <c r="I2540" s="27">
        <f>(C2540/$M$1)*'Infectados Brasil'!$M$14</f>
        <v>0.10032077953937998</v>
      </c>
      <c r="J2540" s="4">
        <v>1</v>
      </c>
    </row>
    <row r="2541" spans="1:10" x14ac:dyDescent="0.25">
      <c r="A2541" s="8">
        <f>A2540+'Infectados Brasil'!$M$12</f>
        <v>44012.950000007389</v>
      </c>
      <c r="B2541" s="7">
        <f>B2540+'Infectados Brasil'!$M$12</f>
        <v>126.94999999999493</v>
      </c>
      <c r="C2541" s="9">
        <f>C2540+(F2540*'Infectados Brasil'!$M$12)</f>
        <v>5644390.5522315428</v>
      </c>
      <c r="D2541" s="23">
        <f>D2540+(G2540*'Infectados Brasil'!$M$12)</f>
        <v>1328495.488270754</v>
      </c>
      <c r="E2541" s="23">
        <f>E2540+(H2540*'Infectados Brasil'!$M$12)</f>
        <v>203027114.95949847</v>
      </c>
      <c r="F2541" s="23">
        <f>-('Infectados Brasil'!$M$9*C2541*(D2541/$M$1))</f>
        <v>-13325.989920072894</v>
      </c>
      <c r="G2541" s="23">
        <f>('Infectados Brasil'!$M$9*C2541*(D2541/$M$1))-('Infectados Brasil'!$M$10*D2541)</f>
        <v>-119523.5589070025</v>
      </c>
      <c r="H2541" s="23">
        <f>('Infectados Brasil'!$M$10*D2541)</f>
        <v>132849.5488270754</v>
      </c>
      <c r="I2541" s="27">
        <f>(C2541/$M$1)*'Infectados Brasil'!$M$14</f>
        <v>0.10030888352822911</v>
      </c>
      <c r="J2541" s="4">
        <v>1</v>
      </c>
    </row>
    <row r="2542" spans="1:10" x14ac:dyDescent="0.25">
      <c r="A2542" s="8">
        <f>A2541+'Infectados Brasil'!$M$12</f>
        <v>44013.000000007392</v>
      </c>
      <c r="B2542" s="7">
        <f>B2541+'Infectados Brasil'!$M$12</f>
        <v>126.99999999999493</v>
      </c>
      <c r="C2542" s="9">
        <f>C2541+(F2541*'Infectados Brasil'!$M$12)</f>
        <v>5643724.2527355393</v>
      </c>
      <c r="D2542" s="23">
        <f>D2541+(G2541*'Infectados Brasil'!$M$12)</f>
        <v>1322519.3103254039</v>
      </c>
      <c r="E2542" s="23">
        <f>E2541+(H2541*'Infectados Brasil'!$M$12)</f>
        <v>203033757.43693981</v>
      </c>
      <c r="F2542" s="23">
        <f>-('Infectados Brasil'!$M$9*C2542*(D2542/$M$1))</f>
        <v>-13264.47753879262</v>
      </c>
      <c r="G2542" s="23">
        <f>('Infectados Brasil'!$M$9*C2542*(D2542/$M$1))-('Infectados Brasil'!$M$10*D2542)</f>
        <v>-118987.45349374777</v>
      </c>
      <c r="H2542" s="23">
        <f>('Infectados Brasil'!$M$10*D2542)</f>
        <v>132251.93103254039</v>
      </c>
      <c r="I2542" s="27">
        <f>(C2542/$M$1)*'Infectados Brasil'!$M$14</f>
        <v>0.10029704243432871</v>
      </c>
      <c r="J2542" s="4">
        <v>1</v>
      </c>
    </row>
    <row r="2543" spans="1:10" x14ac:dyDescent="0.25">
      <c r="A2543" s="8">
        <f>A2542+'Infectados Brasil'!$M$12</f>
        <v>44013.050000007395</v>
      </c>
      <c r="B2543" s="7">
        <f>B2542+'Infectados Brasil'!$M$12</f>
        <v>127.04999999999492</v>
      </c>
      <c r="C2543" s="9">
        <f>C2542+(F2542*'Infectados Brasil'!$M$12)</f>
        <v>5643061.0288585993</v>
      </c>
      <c r="D2543" s="23">
        <f>D2542+(G2542*'Infectados Brasil'!$M$12)</f>
        <v>1316569.9376507166</v>
      </c>
      <c r="E2543" s="23">
        <f>E2542+(H2542*'Infectados Brasil'!$M$12)</f>
        <v>203040370.03349143</v>
      </c>
      <c r="F2543" s="23">
        <f>-('Infectados Brasil'!$M$9*C2543*(D2543/$M$1))</f>
        <v>-13203.255323732717</v>
      </c>
      <c r="G2543" s="23">
        <f>('Infectados Brasil'!$M$9*C2543*(D2543/$M$1))-('Infectados Brasil'!$M$10*D2543)</f>
        <v>-118453.73844133895</v>
      </c>
      <c r="H2543" s="23">
        <f>('Infectados Brasil'!$M$10*D2543)</f>
        <v>131656.99376507167</v>
      </c>
      <c r="I2543" s="27">
        <f>(C2543/$M$1)*'Infectados Brasil'!$M$14</f>
        <v>0.10028525599857283</v>
      </c>
      <c r="J2543" s="4">
        <v>1</v>
      </c>
    </row>
    <row r="2544" spans="1:10" x14ac:dyDescent="0.25">
      <c r="A2544" s="8">
        <f>A2543+'Infectados Brasil'!$M$12</f>
        <v>44013.100000007398</v>
      </c>
      <c r="B2544" s="7">
        <f>B2543+'Infectados Brasil'!$M$12</f>
        <v>127.09999999999492</v>
      </c>
      <c r="C2544" s="9">
        <f>C2543+(F2543*'Infectados Brasil'!$M$12)</f>
        <v>5642400.8660924127</v>
      </c>
      <c r="D2544" s="23">
        <f>D2543+(G2543*'Infectados Brasil'!$M$12)</f>
        <v>1310647.2507286498</v>
      </c>
      <c r="E2544" s="23">
        <f>E2543+(H2543*'Infectados Brasil'!$M$12)</f>
        <v>203046952.88317969</v>
      </c>
      <c r="F2544" s="23">
        <f>-('Infectados Brasil'!$M$9*C2544*(D2544/$M$1))</f>
        <v>-13142.321850314713</v>
      </c>
      <c r="G2544" s="23">
        <f>('Infectados Brasil'!$M$9*C2544*(D2544/$M$1))-('Infectados Brasil'!$M$10*D2544)</f>
        <v>-117922.40322255027</v>
      </c>
      <c r="H2544" s="23">
        <f>('Infectados Brasil'!$M$10*D2544)</f>
        <v>131064.72507286498</v>
      </c>
      <c r="I2544" s="27">
        <f>(C2544/$M$1)*'Infectados Brasil'!$M$14</f>
        <v>0.10027352396312801</v>
      </c>
      <c r="J2544" s="4">
        <v>1</v>
      </c>
    </row>
    <row r="2545" spans="1:10" x14ac:dyDescent="0.25">
      <c r="A2545" s="8">
        <f>A2544+'Infectados Brasil'!$M$12</f>
        <v>44013.150000007401</v>
      </c>
      <c r="B2545" s="7">
        <f>B2544+'Infectados Brasil'!$M$12</f>
        <v>127.14999999999492</v>
      </c>
      <c r="C2545" s="9">
        <f>C2544+(F2544*'Infectados Brasil'!$M$12)</f>
        <v>5641743.7499998966</v>
      </c>
      <c r="D2545" s="23">
        <f>D2544+(G2544*'Infectados Brasil'!$M$12)</f>
        <v>1304751.1305675223</v>
      </c>
      <c r="E2545" s="23">
        <f>E2544+(H2544*'Infectados Brasil'!$M$12)</f>
        <v>203053506.11943334</v>
      </c>
      <c r="F2545" s="23">
        <f>-('Infectados Brasil'!$M$9*C2545*(D2545/$M$1))</f>
        <v>-13081.675701448094</v>
      </c>
      <c r="G2545" s="23">
        <f>('Infectados Brasil'!$M$9*C2545*(D2545/$M$1))-('Infectados Brasil'!$M$10*D2545)</f>
        <v>-117393.43735530414</v>
      </c>
      <c r="H2545" s="23">
        <f>('Infectados Brasil'!$M$10*D2545)</f>
        <v>130475.11305675223</v>
      </c>
      <c r="I2545" s="27">
        <f>(C2545/$M$1)*'Infectados Brasil'!$M$14</f>
        <v>0.10026184607142673</v>
      </c>
      <c r="J2545" s="4">
        <v>1</v>
      </c>
    </row>
    <row r="2546" spans="1:10" x14ac:dyDescent="0.25">
      <c r="A2546" s="8">
        <f>A2545+'Infectados Brasil'!$M$12</f>
        <v>44013.200000007404</v>
      </c>
      <c r="B2546" s="7">
        <f>B2545+'Infectados Brasil'!$M$12</f>
        <v>127.19999999999492</v>
      </c>
      <c r="C2546" s="9">
        <f>C2545+(F2545*'Infectados Brasil'!$M$12)</f>
        <v>5641089.6662148247</v>
      </c>
      <c r="D2546" s="23">
        <f>D2545+(G2545*'Infectados Brasil'!$M$12)</f>
        <v>1298881.458699757</v>
      </c>
      <c r="E2546" s="23">
        <f>E2545+(H2545*'Infectados Brasil'!$M$12)</f>
        <v>203060029.87508619</v>
      </c>
      <c r="F2546" s="23">
        <f>-('Infectados Brasil'!$M$9*C2546*(D2546/$M$1))</f>
        <v>-13021.3154674867</v>
      </c>
      <c r="G2546" s="23">
        <f>('Infectados Brasil'!$M$9*C2546*(D2546/$M$1))-('Infectados Brasil'!$M$10*D2546)</f>
        <v>-116866.83040248901</v>
      </c>
      <c r="H2546" s="23">
        <f>('Infectados Brasil'!$M$10*D2546)</f>
        <v>129888.14586997571</v>
      </c>
      <c r="I2546" s="27">
        <f>(C2546/$M$1)*'Infectados Brasil'!$M$14</f>
        <v>0.10025022206816059</v>
      </c>
      <c r="J2546" s="4">
        <v>1</v>
      </c>
    </row>
    <row r="2547" spans="1:10" x14ac:dyDescent="0.25">
      <c r="A2547" s="8">
        <f>A2546+'Infectados Brasil'!$M$12</f>
        <v>44013.250000007407</v>
      </c>
      <c r="B2547" s="7">
        <f>B2546+'Infectados Brasil'!$M$12</f>
        <v>127.24999999999491</v>
      </c>
      <c r="C2547" s="9">
        <f>C2546+(F2546*'Infectados Brasil'!$M$12)</f>
        <v>5640438.6004414503</v>
      </c>
      <c r="D2547" s="23">
        <f>D2546+(G2546*'Infectados Brasil'!$M$12)</f>
        <v>1293038.1171796327</v>
      </c>
      <c r="E2547" s="23">
        <f>E2546+(H2546*'Infectados Brasil'!$M$12)</f>
        <v>203066524.28237969</v>
      </c>
      <c r="F2547" s="23">
        <f>-('Infectados Brasil'!$M$9*C2547*(D2547/$M$1))</f>
        <v>-12961.239746185393</v>
      </c>
      <c r="G2547" s="23">
        <f>('Infectados Brasil'!$M$9*C2547*(D2547/$M$1))-('Infectados Brasil'!$M$10*D2547)</f>
        <v>-116342.57197177787</v>
      </c>
      <c r="H2547" s="23">
        <f>('Infectados Brasil'!$M$10*D2547)</f>
        <v>129303.81171796327</v>
      </c>
      <c r="I2547" s="27">
        <f>(C2547/$M$1)*'Infectados Brasil'!$M$14</f>
        <v>0.10023865169927378</v>
      </c>
      <c r="J2547" s="4">
        <v>1</v>
      </c>
    </row>
    <row r="2548" spans="1:10" x14ac:dyDescent="0.25">
      <c r="A2548" s="8">
        <f>A2547+'Infectados Brasil'!$M$12</f>
        <v>44013.30000000741</v>
      </c>
      <c r="B2548" s="7">
        <f>B2547+'Infectados Brasil'!$M$12</f>
        <v>127.29999999999491</v>
      </c>
      <c r="C2548" s="9">
        <f>C2547+(F2547*'Infectados Brasil'!$M$12)</f>
        <v>5639790.5384541405</v>
      </c>
      <c r="D2548" s="23">
        <f>D2547+(G2547*'Infectados Brasil'!$M$12)</f>
        <v>1287220.9885810437</v>
      </c>
      <c r="E2548" s="23">
        <f>E2547+(H2547*'Infectados Brasil'!$M$12)</f>
        <v>203072989.4729656</v>
      </c>
      <c r="F2548" s="23">
        <f>-('Infectados Brasil'!$M$9*C2548*(D2548/$M$1))</f>
        <v>-12901.447142656998</v>
      </c>
      <c r="G2548" s="23">
        <f>('Infectados Brasil'!$M$9*C2548*(D2548/$M$1))-('Infectados Brasil'!$M$10*D2548)</f>
        <v>-115820.65171544738</v>
      </c>
      <c r="H2548" s="23">
        <f>('Infectados Brasil'!$M$10*D2548)</f>
        <v>128722.09885810438</v>
      </c>
      <c r="I2548" s="27">
        <f>(C2548/$M$1)*'Infectados Brasil'!$M$14</f>
        <v>0.10022713471195643</v>
      </c>
      <c r="J2548" s="4">
        <v>1</v>
      </c>
    </row>
    <row r="2549" spans="1:10" x14ac:dyDescent="0.25">
      <c r="A2549" s="8">
        <f>A2548+'Infectados Brasil'!$M$12</f>
        <v>44013.350000007413</v>
      </c>
      <c r="B2549" s="7">
        <f>B2548+'Infectados Brasil'!$M$12</f>
        <v>127.34999999999491</v>
      </c>
      <c r="C2549" s="9">
        <f>C2548+(F2548*'Infectados Brasil'!$M$12)</f>
        <v>5639145.4660970075</v>
      </c>
      <c r="D2549" s="23">
        <f>D2548+(G2548*'Infectados Brasil'!$M$12)</f>
        <v>1281429.9559952712</v>
      </c>
      <c r="E2549" s="23">
        <f>E2548+(H2548*'Infectados Brasil'!$M$12)</f>
        <v>203079425.57790852</v>
      </c>
      <c r="F2549" s="23">
        <f>-('Infectados Brasil'!$M$9*C2549*(D2549/$M$1))</f>
        <v>-12841.936269329566</v>
      </c>
      <c r="G2549" s="23">
        <f>('Infectados Brasil'!$M$9*C2549*(D2549/$M$1))-('Infectados Brasil'!$M$10*D2549)</f>
        <v>-115301.05933019756</v>
      </c>
      <c r="H2549" s="23">
        <f>('Infectados Brasil'!$M$10*D2549)</f>
        <v>128142.99559952713</v>
      </c>
      <c r="I2549" s="27">
        <f>(C2549/$M$1)*'Infectados Brasil'!$M$14</f>
        <v>0.10021567085463824</v>
      </c>
      <c r="J2549" s="4">
        <v>1</v>
      </c>
    </row>
    <row r="2550" spans="1:10" x14ac:dyDescent="0.25">
      <c r="A2550" s="8">
        <f>A2549+'Infectados Brasil'!$M$12</f>
        <v>44013.400000007416</v>
      </c>
      <c r="B2550" s="7">
        <f>B2549+'Infectados Brasil'!$M$12</f>
        <v>127.3999999999949</v>
      </c>
      <c r="C2550" s="9">
        <f>C2549+(F2549*'Infectados Brasil'!$M$12)</f>
        <v>5638503.3692835411</v>
      </c>
      <c r="D2550" s="23">
        <f>D2549+(G2549*'Infectados Brasil'!$M$12)</f>
        <v>1275664.9030287613</v>
      </c>
      <c r="E2550" s="23">
        <f>E2549+(H2549*'Infectados Brasil'!$M$12)</f>
        <v>203085832.72768849</v>
      </c>
      <c r="F2550" s="23">
        <f>-('Infectados Brasil'!$M$9*C2550*(D2550/$M$1))</f>
        <v>-12782.705745903875</v>
      </c>
      <c r="G2550" s="23">
        <f>('Infectados Brasil'!$M$9*C2550*(D2550/$M$1))-('Infectados Brasil'!$M$10*D2550)</f>
        <v>-114783.78455697226</v>
      </c>
      <c r="H2550" s="23">
        <f>('Infectados Brasil'!$M$10*D2550)</f>
        <v>127566.49030287613</v>
      </c>
      <c r="I2550" s="27">
        <f>(C2550/$M$1)*'Infectados Brasil'!$M$14</f>
        <v>0.10020425987698178</v>
      </c>
      <c r="J2550" s="4">
        <v>1</v>
      </c>
    </row>
    <row r="2551" spans="1:10" x14ac:dyDescent="0.25">
      <c r="A2551" s="8">
        <f>A2550+'Infectados Brasil'!$M$12</f>
        <v>44013.450000007419</v>
      </c>
      <c r="B2551" s="7">
        <f>B2550+'Infectados Brasil'!$M$12</f>
        <v>127.4499999999949</v>
      </c>
      <c r="C2551" s="9">
        <f>C2550+(F2550*'Infectados Brasil'!$M$12)</f>
        <v>5637864.233996246</v>
      </c>
      <c r="D2551" s="23">
        <f>D2550+(G2550*'Infectados Brasil'!$M$12)</f>
        <v>1269925.7138009127</v>
      </c>
      <c r="E2551" s="23">
        <f>E2550+(H2550*'Infectados Brasil'!$M$12)</f>
        <v>203092211.05220363</v>
      </c>
      <c r="F2551" s="23">
        <f>-('Infectados Brasil'!$M$9*C2551*(D2551/$M$1))</f>
        <v>-12723.754199311252</v>
      </c>
      <c r="G2551" s="23">
        <f>('Infectados Brasil'!$M$9*C2551*(D2551/$M$1))-('Infectados Brasil'!$M$10*D2551)</f>
        <v>-114268.81718078002</v>
      </c>
      <c r="H2551" s="23">
        <f>('Infectados Brasil'!$M$10*D2551)</f>
        <v>126992.57138009128</v>
      </c>
      <c r="I2551" s="27">
        <f>(C2551/$M$1)*'Infectados Brasil'!$M$14</f>
        <v>0.10019290152987614</v>
      </c>
      <c r="J2551" s="4">
        <v>1</v>
      </c>
    </row>
    <row r="2552" spans="1:10" x14ac:dyDescent="0.25">
      <c r="A2552" s="8">
        <f>A2551+'Infectados Brasil'!$M$12</f>
        <v>44013.500000007421</v>
      </c>
      <c r="B2552" s="7">
        <f>B2551+'Infectados Brasil'!$M$12</f>
        <v>127.4999999999949</v>
      </c>
      <c r="C2552" s="9">
        <f>C2551+(F2551*'Infectados Brasil'!$M$12)</f>
        <v>5637228.0462862803</v>
      </c>
      <c r="D2552" s="23">
        <f>D2551+(G2551*'Infectados Brasil'!$M$12)</f>
        <v>1264212.2729418736</v>
      </c>
      <c r="E2552" s="23">
        <f>E2551+(H2551*'Infectados Brasil'!$M$12)</f>
        <v>203098560.68077263</v>
      </c>
      <c r="F2552" s="23">
        <f>-('Infectados Brasil'!$M$9*C2552*(D2552/$M$1))</f>
        <v>-12665.080263671638</v>
      </c>
      <c r="G2552" s="23">
        <f>('Infectados Brasil'!$M$9*C2552*(D2552/$M$1))-('Infectados Brasil'!$M$10*D2552)</f>
        <v>-113756.14703051573</v>
      </c>
      <c r="H2552" s="23">
        <f>('Infectados Brasil'!$M$10*D2552)</f>
        <v>126421.22729418737</v>
      </c>
      <c r="I2552" s="27">
        <f>(C2552/$M$1)*'Infectados Brasil'!$M$14</f>
        <v>0.10018159556543046</v>
      </c>
      <c r="J2552" s="4">
        <v>1</v>
      </c>
    </row>
    <row r="2553" spans="1:10" x14ac:dyDescent="0.25">
      <c r="A2553" s="8">
        <f>A2552+'Infectados Brasil'!$M$12</f>
        <v>44013.550000007424</v>
      </c>
      <c r="B2553" s="7">
        <f>B2552+'Infectados Brasil'!$M$12</f>
        <v>127.5499999999949</v>
      </c>
      <c r="C2553" s="9">
        <f>C2552+(F2552*'Infectados Brasil'!$M$12)</f>
        <v>5636594.7922730967</v>
      </c>
      <c r="D2553" s="23">
        <f>D2552+(G2552*'Infectados Brasil'!$M$12)</f>
        <v>1258524.4655903478</v>
      </c>
      <c r="E2553" s="23">
        <f>E2552+(H2552*'Infectados Brasil'!$M$12)</f>
        <v>203104881.74213734</v>
      </c>
      <c r="F2553" s="23">
        <f>-('Infectados Brasil'!$M$9*C2553*(D2553/$M$1))</f>
        <v>-12606.682580251967</v>
      </c>
      <c r="G2553" s="23">
        <f>('Infectados Brasil'!$M$9*C2553*(D2553/$M$1))-('Infectados Brasil'!$M$10*D2553)</f>
        <v>-113245.76397878281</v>
      </c>
      <c r="H2553" s="23">
        <f>('Infectados Brasil'!$M$10*D2553)</f>
        <v>125852.44655903478</v>
      </c>
      <c r="I2553" s="27">
        <f>(C2553/$M$1)*'Infectados Brasil'!$M$14</f>
        <v>0.10017034173696759</v>
      </c>
      <c r="J2553" s="4">
        <v>1</v>
      </c>
    </row>
    <row r="2554" spans="1:10" x14ac:dyDescent="0.25">
      <c r="A2554" s="8">
        <f>A2553+'Infectados Brasil'!$M$12</f>
        <v>44013.600000007427</v>
      </c>
      <c r="B2554" s="7">
        <f>B2553+'Infectados Brasil'!$M$12</f>
        <v>127.59999999999489</v>
      </c>
      <c r="C2554" s="9">
        <f>C2553+(F2553*'Infectados Brasil'!$M$12)</f>
        <v>5635964.4581440846</v>
      </c>
      <c r="D2554" s="23">
        <f>D2553+(G2553*'Infectados Brasil'!$M$12)</f>
        <v>1252862.1773914087</v>
      </c>
      <c r="E2554" s="23">
        <f>E2553+(H2553*'Infectados Brasil'!$M$12)</f>
        <v>203111174.3644653</v>
      </c>
      <c r="F2554" s="23">
        <f>-('Infectados Brasil'!$M$9*C2554*(D2554/$M$1))</f>
        <v>-12548.559797424785</v>
      </c>
      <c r="G2554" s="23">
        <f>('Infectados Brasil'!$M$9*C2554*(D2554/$M$1))-('Infectados Brasil'!$M$10*D2554)</f>
        <v>-112737.6579417161</v>
      </c>
      <c r="H2554" s="23">
        <f>('Infectados Brasil'!$M$10*D2554)</f>
        <v>125286.21773914088</v>
      </c>
      <c r="I2554" s="27">
        <f>(C2554/$M$1)*'Infectados Brasil'!$M$14</f>
        <v>0.10015913979901772</v>
      </c>
      <c r="J2554" s="4">
        <v>1</v>
      </c>
    </row>
    <row r="2555" spans="1:10" x14ac:dyDescent="0.25">
      <c r="A2555" s="8">
        <f>A2554+'Infectados Brasil'!$M$12</f>
        <v>44013.65000000743</v>
      </c>
      <c r="B2555" s="7">
        <f>B2554+'Infectados Brasil'!$M$12</f>
        <v>127.64999999999489</v>
      </c>
      <c r="C2555" s="9">
        <f>C2554+(F2554*'Infectados Brasil'!$M$12)</f>
        <v>5635337.0301542133</v>
      </c>
      <c r="D2555" s="23">
        <f>D2554+(G2554*'Infectados Brasil'!$M$12)</f>
        <v>1247225.294494323</v>
      </c>
      <c r="E2555" s="23">
        <f>E2554+(H2554*'Infectados Brasil'!$M$12)</f>
        <v>203117438.67535225</v>
      </c>
      <c r="F2555" s="23">
        <f>-('Infectados Brasil'!$M$9*C2555*(D2555/$M$1))</f>
        <v>-12490.71057062716</v>
      </c>
      <c r="G2555" s="23">
        <f>('Infectados Brasil'!$M$9*C2555*(D2555/$M$1))-('Infectados Brasil'!$M$10*D2555)</f>
        <v>-112231.81887880515</v>
      </c>
      <c r="H2555" s="23">
        <f>('Infectados Brasil'!$M$10*D2555)</f>
        <v>124722.5294494323</v>
      </c>
      <c r="I2555" s="27">
        <f>(C2555/$M$1)*'Infectados Brasil'!$M$14</f>
        <v>0.10014798950731202</v>
      </c>
      <c r="J2555" s="4">
        <v>1</v>
      </c>
    </row>
    <row r="2556" spans="1:10" x14ac:dyDescent="0.25">
      <c r="A2556" s="8">
        <f>A2555+'Infectados Brasil'!$M$12</f>
        <v>44013.700000007433</v>
      </c>
      <c r="B2556" s="7">
        <f>B2555+'Infectados Brasil'!$M$12</f>
        <v>127.69999999999489</v>
      </c>
      <c r="C2556" s="9">
        <f>C2555+(F2555*'Infectados Brasil'!$M$12)</f>
        <v>5634712.494625682</v>
      </c>
      <c r="D2556" s="23">
        <f>D2555+(G2555*'Infectados Brasil'!$M$12)</f>
        <v>1241613.7035503828</v>
      </c>
      <c r="E2556" s="23">
        <f>E2555+(H2555*'Infectados Brasil'!$M$12)</f>
        <v>203123674.80182472</v>
      </c>
      <c r="F2556" s="23">
        <f>-('Infectados Brasil'!$M$9*C2556*(D2556/$M$1))</f>
        <v>-12433.133562319854</v>
      </c>
      <c r="G2556" s="23">
        <f>('Infectados Brasil'!$M$9*C2556*(D2556/$M$1))-('Infectados Brasil'!$M$10*D2556)</f>
        <v>-111728.23679271842</v>
      </c>
      <c r="H2556" s="23">
        <f>('Infectados Brasil'!$M$10*D2556)</f>
        <v>124161.37035503828</v>
      </c>
      <c r="I2556" s="27">
        <f>(C2556/$M$1)*'Infectados Brasil'!$M$14</f>
        <v>0.1001368906187764</v>
      </c>
      <c r="J2556" s="4">
        <v>1</v>
      </c>
    </row>
    <row r="2557" spans="1:10" x14ac:dyDescent="0.25">
      <c r="A2557" s="8">
        <f>A2556+'Infectados Brasil'!$M$12</f>
        <v>44013.750000007436</v>
      </c>
      <c r="B2557" s="7">
        <f>B2556+'Infectados Brasil'!$M$12</f>
        <v>127.74999999999488</v>
      </c>
      <c r="C2557" s="9">
        <f>C2556+(F2556*'Infectados Brasil'!$M$12)</f>
        <v>5634090.8379475661</v>
      </c>
      <c r="D2557" s="23">
        <f>D2556+(G2556*'Infectados Brasil'!$M$12)</f>
        <v>1236027.2917107469</v>
      </c>
      <c r="E2557" s="23">
        <f>E2556+(H2556*'Infectados Brasil'!$M$12)</f>
        <v>203129882.87034246</v>
      </c>
      <c r="F2557" s="23">
        <f>-('Infectados Brasil'!$M$9*C2557*(D2557/$M$1))</f>
        <v>-12375.827441946776</v>
      </c>
      <c r="G2557" s="23">
        <f>('Infectados Brasil'!$M$9*C2557*(D2557/$M$1))-('Infectados Brasil'!$M$10*D2557)</f>
        <v>-111226.90172912792</v>
      </c>
      <c r="H2557" s="23">
        <f>('Infectados Brasil'!$M$10*D2557)</f>
        <v>123602.72917107469</v>
      </c>
      <c r="I2557" s="27">
        <f>(C2557/$M$1)*'Infectados Brasil'!$M$14</f>
        <v>0.10012584289152532</v>
      </c>
      <c r="J2557" s="4">
        <v>1</v>
      </c>
    </row>
    <row r="2558" spans="1:10" x14ac:dyDescent="0.25">
      <c r="A2558" s="8">
        <f>A2557+'Infectados Brasil'!$M$12</f>
        <v>44013.800000007439</v>
      </c>
      <c r="B2558" s="7">
        <f>B2557+'Infectados Brasil'!$M$12</f>
        <v>127.79999999999488</v>
      </c>
      <c r="C2558" s="9">
        <f>C2557+(F2557*'Infectados Brasil'!$M$12)</f>
        <v>5633472.046575469</v>
      </c>
      <c r="D2558" s="23">
        <f>D2557+(G2557*'Infectados Brasil'!$M$12)</f>
        <v>1230465.9466242904</v>
      </c>
      <c r="E2558" s="23">
        <f>E2557+(H2557*'Infectados Brasil'!$M$12)</f>
        <v>203136063.00680101</v>
      </c>
      <c r="F2558" s="23">
        <f>-('Infectados Brasil'!$M$9*C2558*(D2558/$M$1))</f>
        <v>-12318.790885894683</v>
      </c>
      <c r="G2558" s="23">
        <f>('Infectados Brasil'!$M$9*C2558*(D2558/$M$1))-('Infectados Brasil'!$M$10*D2558)</f>
        <v>-110727.80377653436</v>
      </c>
      <c r="H2558" s="23">
        <f>('Infectados Brasil'!$M$10*D2558)</f>
        <v>123046.59466242905</v>
      </c>
      <c r="I2558" s="27">
        <f>(C2558/$M$1)*'Infectados Brasil'!$M$14</f>
        <v>0.10011484608485546</v>
      </c>
      <c r="J2558" s="4">
        <v>1</v>
      </c>
    </row>
    <row r="2559" spans="1:10" x14ac:dyDescent="0.25">
      <c r="A2559" s="8">
        <f>A2558+'Infectados Brasil'!$M$12</f>
        <v>44013.850000007442</v>
      </c>
      <c r="B2559" s="7">
        <f>B2558+'Infectados Brasil'!$M$12</f>
        <v>127.84999999999488</v>
      </c>
      <c r="C2559" s="9">
        <f>C2558+(F2558*'Infectados Brasil'!$M$12)</f>
        <v>5632856.107031174</v>
      </c>
      <c r="D2559" s="23">
        <f>D2558+(G2558*'Infectados Brasil'!$M$12)</f>
        <v>1224929.5564354637</v>
      </c>
      <c r="E2559" s="23">
        <f>E2558+(H2558*'Infectados Brasil'!$M$12)</f>
        <v>203142215.33653414</v>
      </c>
      <c r="F2559" s="23">
        <f>-('Infectados Brasil'!$M$9*C2559*(D2559/$M$1))</f>
        <v>-12262.022577453154</v>
      </c>
      <c r="G2559" s="23">
        <f>('Infectados Brasil'!$M$9*C2559*(D2559/$M$1))-('Infectados Brasil'!$M$10*D2559)</f>
        <v>-110230.93306609322</v>
      </c>
      <c r="H2559" s="23">
        <f>('Infectados Brasil'!$M$10*D2559)</f>
        <v>122492.95564354637</v>
      </c>
      <c r="I2559" s="27">
        <f>(C2559/$M$1)*'Infectados Brasil'!$M$14</f>
        <v>0.10010389995923971</v>
      </c>
      <c r="J2559" s="4">
        <v>1</v>
      </c>
    </row>
    <row r="2560" spans="1:10" x14ac:dyDescent="0.25">
      <c r="A2560" s="8">
        <f>A2559+'Infectados Brasil'!$M$12</f>
        <v>44013.900000007445</v>
      </c>
      <c r="B2560" s="7">
        <f>B2559+'Infectados Brasil'!$M$12</f>
        <v>127.89999999999488</v>
      </c>
      <c r="C2560" s="9">
        <f>C2559+(F2559*'Infectados Brasil'!$M$12)</f>
        <v>5632243.0059023015</v>
      </c>
      <c r="D2560" s="23">
        <f>D2559+(G2559*'Infectados Brasil'!$M$12)</f>
        <v>1219418.009782159</v>
      </c>
      <c r="E2560" s="23">
        <f>E2559+(H2559*'Infectados Brasil'!$M$12)</f>
        <v>203148339.98431632</v>
      </c>
      <c r="F2560" s="23">
        <f>-('Infectados Brasil'!$M$9*C2560*(D2560/$M$1))</f>
        <v>-12205.521206774836</v>
      </c>
      <c r="G2560" s="23">
        <f>('Infectados Brasil'!$M$9*C2560*(D2560/$M$1))-('Infectados Brasil'!$M$10*D2560)</f>
        <v>-109736.27977144107</v>
      </c>
      <c r="H2560" s="23">
        <f>('Infectados Brasil'!$M$10*D2560)</f>
        <v>121941.80097821591</v>
      </c>
      <c r="I2560" s="27">
        <f>(C2560/$M$1)*'Infectados Brasil'!$M$14</f>
        <v>0.1000930042763209</v>
      </c>
      <c r="J2560" s="4">
        <v>1</v>
      </c>
    </row>
    <row r="2561" spans="1:10" x14ac:dyDescent="0.25">
      <c r="A2561" s="8">
        <f>A2560+'Infectados Brasil'!$M$12</f>
        <v>44013.950000007448</v>
      </c>
      <c r="B2561" s="7">
        <f>B2560+'Infectados Brasil'!$M$12</f>
        <v>127.94999999999487</v>
      </c>
      <c r="C2561" s="9">
        <f>C2560+(F2560*'Infectados Brasil'!$M$12)</f>
        <v>5631632.7298419625</v>
      </c>
      <c r="D2561" s="23">
        <f>D2560+(G2560*'Infectados Brasil'!$M$12)</f>
        <v>1213931.195793587</v>
      </c>
      <c r="E2561" s="23">
        <f>E2560+(H2560*'Infectados Brasil'!$M$12)</f>
        <v>203154437.07436523</v>
      </c>
      <c r="F2561" s="23">
        <f>-('Infectados Brasil'!$M$9*C2561*(D2561/$M$1))</f>
        <v>-12149.28547083593</v>
      </c>
      <c r="G2561" s="23">
        <f>('Infectados Brasil'!$M$9*C2561*(D2561/$M$1))-('Infectados Brasil'!$M$10*D2561)</f>
        <v>-109243.83410852277</v>
      </c>
      <c r="H2561" s="23">
        <f>('Infectados Brasil'!$M$10*D2561)</f>
        <v>121393.11957935871</v>
      </c>
      <c r="I2561" s="27">
        <f>(C2561/$M$1)*'Infectados Brasil'!$M$14</f>
        <v>0.10008215879890574</v>
      </c>
      <c r="J2561" s="4">
        <v>1</v>
      </c>
    </row>
    <row r="2562" spans="1:10" x14ac:dyDescent="0.25">
      <c r="A2562" s="8">
        <f>A2561+'Infectados Brasil'!$M$12</f>
        <v>44014.000000007451</v>
      </c>
      <c r="B2562" s="7">
        <f>B2561+'Infectados Brasil'!$M$12</f>
        <v>127.99999999999487</v>
      </c>
      <c r="C2562" s="9">
        <f>C2561+(F2561*'Infectados Brasil'!$M$12)</f>
        <v>5631025.2655684203</v>
      </c>
      <c r="D2562" s="23">
        <f>D2561+(G2561*'Infectados Brasil'!$M$12)</f>
        <v>1208469.0040881608</v>
      </c>
      <c r="E2562" s="23">
        <f>E2561+(H2561*'Infectados Brasil'!$M$12)</f>
        <v>203160506.73034421</v>
      </c>
      <c r="F2562" s="23">
        <f>-('Infectados Brasil'!$M$9*C2562*(D2562/$M$1))</f>
        <v>-12093.314073396949</v>
      </c>
      <c r="G2562" s="23">
        <f>('Infectados Brasil'!$M$9*C2562*(D2562/$M$1))-('Infectados Brasil'!$M$10*D2562)</f>
        <v>-108753.58633541914</v>
      </c>
      <c r="H2562" s="23">
        <f>('Infectados Brasil'!$M$10*D2562)</f>
        <v>120846.90040881609</v>
      </c>
      <c r="I2562" s="27">
        <f>(C2562/$M$1)*'Infectados Brasil'!$M$14</f>
        <v>0.10007136329095878</v>
      </c>
      <c r="J2562" s="4">
        <v>1</v>
      </c>
    </row>
    <row r="2563" spans="1:10" x14ac:dyDescent="0.25">
      <c r="A2563" s="8">
        <f>A2562+'Infectados Brasil'!$M$12</f>
        <v>44014.050000007453</v>
      </c>
      <c r="B2563" s="7">
        <f>B2562+'Infectados Brasil'!$M$12</f>
        <v>128.04999999999487</v>
      </c>
      <c r="C2563" s="9">
        <f>C2562+(F2562*'Infectados Brasil'!$M$12)</f>
        <v>5630420.5998647502</v>
      </c>
      <c r="D2563" s="23">
        <f>D2562+(G2562*'Infectados Brasil'!$M$12)</f>
        <v>1203031.3247713898</v>
      </c>
      <c r="E2563" s="23">
        <f>E2562+(H2562*'Infectados Brasil'!$M$12)</f>
        <v>203166549.07536465</v>
      </c>
      <c r="F2563" s="23">
        <f>-('Infectados Brasil'!$M$9*C2563*(D2563/$M$1))</f>
        <v>-12037.605724963736</v>
      </c>
      <c r="G2563" s="23">
        <f>('Infectados Brasil'!$M$9*C2563*(D2563/$M$1))-('Infectados Brasil'!$M$10*D2563)</f>
        <v>-108265.52675217525</v>
      </c>
      <c r="H2563" s="23">
        <f>('Infectados Brasil'!$M$10*D2563)</f>
        <v>120303.13247713899</v>
      </c>
      <c r="I2563" s="27">
        <f>(C2563/$M$1)*'Infectados Brasil'!$M$14</f>
        <v>0.10006061751759641</v>
      </c>
      <c r="J2563" s="4">
        <v>1</v>
      </c>
    </row>
    <row r="2564" spans="1:10" x14ac:dyDescent="0.25">
      <c r="A2564" s="8">
        <f>A2563+'Infectados Brasil'!$M$12</f>
        <v>44014.100000007456</v>
      </c>
      <c r="B2564" s="7">
        <f>B2563+'Infectados Brasil'!$M$12</f>
        <v>128.09999999999488</v>
      </c>
      <c r="C2564" s="9">
        <f>C2563+(F2563*'Infectados Brasil'!$M$12)</f>
        <v>5629818.7195785018</v>
      </c>
      <c r="D2564" s="23">
        <f>D2563+(G2563*'Infectados Brasil'!$M$12)</f>
        <v>1197618.0484337811</v>
      </c>
      <c r="E2564" s="23">
        <f>E2563+(H2563*'Infectados Brasil'!$M$12)</f>
        <v>203172564.23198852</v>
      </c>
      <c r="F2564" s="23">
        <f>-('Infectados Brasil'!$M$9*C2564*(D2564/$M$1))</f>
        <v>-11982.159142748716</v>
      </c>
      <c r="G2564" s="23">
        <f>('Infectados Brasil'!$M$9*C2564*(D2564/$M$1))-('Infectados Brasil'!$M$10*D2564)</f>
        <v>-107779.64570062941</v>
      </c>
      <c r="H2564" s="23">
        <f>('Infectados Brasil'!$M$10*D2564)</f>
        <v>119761.80484337812</v>
      </c>
      <c r="I2564" s="27">
        <f>(C2564/$M$1)*'Infectados Brasil'!$M$14</f>
        <v>0.1000499212450808</v>
      </c>
      <c r="J2564" s="4">
        <v>1</v>
      </c>
    </row>
    <row r="2565" spans="1:10" x14ac:dyDescent="0.25">
      <c r="A2565" s="8">
        <f>A2564+'Infectados Brasil'!$M$12</f>
        <v>44014.150000007459</v>
      </c>
      <c r="B2565" s="7">
        <f>B2564+'Infectados Brasil'!$M$12</f>
        <v>128.14999999999489</v>
      </c>
      <c r="C2565" s="9">
        <f>C2564+(F2564*'Infectados Brasil'!$M$12)</f>
        <v>5629219.611621364</v>
      </c>
      <c r="D2565" s="23">
        <f>D2564+(G2564*'Infectados Brasil'!$M$12)</f>
        <v>1192229.0661487496</v>
      </c>
      <c r="E2565" s="23">
        <f>E2564+(H2564*'Infectados Brasil'!$M$12)</f>
        <v>203178552.3222307</v>
      </c>
      <c r="F2565" s="23">
        <f>-('Infectados Brasil'!$M$9*C2565*(D2565/$M$1))</f>
        <v>-11926.973050632429</v>
      </c>
      <c r="G2565" s="23">
        <f>('Infectados Brasil'!$M$9*C2565*(D2565/$M$1))-('Infectados Brasil'!$M$10*D2565)</f>
        <v>-107295.93356424253</v>
      </c>
      <c r="H2565" s="23">
        <f>('Infectados Brasil'!$M$10*D2565)</f>
        <v>119222.90661487496</v>
      </c>
      <c r="I2565" s="27">
        <f>(C2565/$M$1)*'Infectados Brasil'!$M$14</f>
        <v>0.10003927424081394</v>
      </c>
      <c r="J2565" s="4">
        <v>1</v>
      </c>
    </row>
    <row r="2566" spans="1:10" x14ac:dyDescent="0.25">
      <c r="A2566" s="8">
        <f>A2565+'Infectados Brasil'!$M$12</f>
        <v>44014.200000007462</v>
      </c>
      <c r="B2566" s="7">
        <f>B2565+'Infectados Brasil'!$M$12</f>
        <v>128.1999999999949</v>
      </c>
      <c r="C2566" s="9">
        <f>C2565+(F2565*'Infectados Brasil'!$M$12)</f>
        <v>5628623.2629688326</v>
      </c>
      <c r="D2566" s="23">
        <f>D2565+(G2565*'Infectados Brasil'!$M$12)</f>
        <v>1186864.2694705373</v>
      </c>
      <c r="E2566" s="23">
        <f>E2565+(H2565*'Infectados Brasil'!$M$12)</f>
        <v>203184513.46756145</v>
      </c>
      <c r="F2566" s="23">
        <f>-('Infectados Brasil'!$M$9*C2566*(D2566/$M$1))</f>
        <v>-11872.046179125286</v>
      </c>
      <c r="G2566" s="23">
        <f>('Infectados Brasil'!$M$9*C2566*(D2566/$M$1))-('Infectados Brasil'!$M$10*D2566)</f>
        <v>-106814.38076792845</v>
      </c>
      <c r="H2566" s="23">
        <f>('Infectados Brasil'!$M$10*D2566)</f>
        <v>118686.42694705374</v>
      </c>
      <c r="I2566" s="27">
        <f>(C2566/$M$1)*'Infectados Brasil'!$M$14</f>
        <v>0.10002867627333183</v>
      </c>
      <c r="J2566" s="4">
        <v>1</v>
      </c>
    </row>
    <row r="2567" spans="1:10" x14ac:dyDescent="0.25">
      <c r="A2567" s="8">
        <f>A2566+'Infectados Brasil'!$M$12</f>
        <v>44014.250000007465</v>
      </c>
      <c r="B2567" s="7">
        <f>B2566+'Infectados Brasil'!$M$12</f>
        <v>128.24999999999491</v>
      </c>
      <c r="C2567" s="9">
        <f>C2566+(F2566*'Infectados Brasil'!$M$12)</f>
        <v>5628029.6606598767</v>
      </c>
      <c r="D2567" s="23">
        <f>D2566+(G2566*'Infectados Brasil'!$M$12)</f>
        <v>1181523.5504321409</v>
      </c>
      <c r="E2567" s="23">
        <f>E2566+(H2566*'Infectados Brasil'!$M$12)</f>
        <v>203190447.78890881</v>
      </c>
      <c r="F2567" s="23">
        <f>-('Infectados Brasil'!$M$9*C2567*(D2567/$M$1))</f>
        <v>-11817.377265329596</v>
      </c>
      <c r="G2567" s="23">
        <f>('Infectados Brasil'!$M$9*C2567*(D2567/$M$1))-('Infectados Brasil'!$M$10*D2567)</f>
        <v>-106334.97777788452</v>
      </c>
      <c r="H2567" s="23">
        <f>('Infectados Brasil'!$M$10*D2567)</f>
        <v>118152.35504321411</v>
      </c>
      <c r="I2567" s="27">
        <f>(C2567/$M$1)*'Infectados Brasil'!$M$14</f>
        <v>0.10001812711229838</v>
      </c>
      <c r="J2567" s="4">
        <v>1</v>
      </c>
    </row>
    <row r="2568" spans="1:10" x14ac:dyDescent="0.25">
      <c r="A2568" s="8">
        <f>A2567+'Infectados Brasil'!$M$12</f>
        <v>44014.300000007468</v>
      </c>
      <c r="B2568" s="7">
        <f>B2567+'Infectados Brasil'!$M$12</f>
        <v>128.29999999999492</v>
      </c>
      <c r="C2568" s="9">
        <f>C2567+(F2567*'Infectados Brasil'!$M$12)</f>
        <v>5627438.7917966098</v>
      </c>
      <c r="D2568" s="23">
        <f>D2567+(G2567*'Infectados Brasil'!$M$12)</f>
        <v>1176206.8015432467</v>
      </c>
      <c r="E2568" s="23">
        <f>E2567+(H2567*'Infectados Brasil'!$M$12)</f>
        <v>203196355.40666097</v>
      </c>
      <c r="F2568" s="23">
        <f>-('Infectados Brasil'!$M$9*C2568*(D2568/$M$1))</f>
        <v>-11762.965052901822</v>
      </c>
      <c r="G2568" s="23">
        <f>('Infectados Brasil'!$M$9*C2568*(D2568/$M$1))-('Infectados Brasil'!$M$10*D2568)</f>
        <v>-105857.71510142286</v>
      </c>
      <c r="H2568" s="23">
        <f>('Infectados Brasil'!$M$10*D2568)</f>
        <v>117620.68015432468</v>
      </c>
      <c r="I2568" s="27">
        <f>(C2568/$M$1)*'Infectados Brasil'!$M$14</f>
        <v>0.10000762652849975</v>
      </c>
      <c r="J2568" s="4">
        <v>1</v>
      </c>
    </row>
    <row r="2569" spans="1:10" x14ac:dyDescent="0.25">
      <c r="A2569" s="8">
        <f>A2568+'Infectados Brasil'!$M$12</f>
        <v>44014.350000007471</v>
      </c>
      <c r="B2569" s="7">
        <f>B2568+'Infectados Brasil'!$M$12</f>
        <v>128.34999999999494</v>
      </c>
      <c r="C2569" s="9">
        <f>C2568+(F2568*'Infectados Brasil'!$M$12)</f>
        <v>5626850.6435439643</v>
      </c>
      <c r="D2569" s="23">
        <f>D2568+(G2568*'Infectados Brasil'!$M$12)</f>
        <v>1170913.9157881755</v>
      </c>
      <c r="E2569" s="23">
        <f>E2568+(H2568*'Infectados Brasil'!$M$12)</f>
        <v>203202236.4406687</v>
      </c>
      <c r="F2569" s="23">
        <f>-('Infectados Brasil'!$M$9*C2569*(D2569/$M$1))</f>
        <v>-11708.808292015106</v>
      </c>
      <c r="G2569" s="23">
        <f>('Infectados Brasil'!$M$9*C2569*(D2569/$M$1))-('Infectados Brasil'!$M$10*D2569)</f>
        <v>-105382.58328680246</v>
      </c>
      <c r="H2569" s="23">
        <f>('Infectados Brasil'!$M$10*D2569)</f>
        <v>117091.39157881757</v>
      </c>
      <c r="I2569" s="27">
        <f>(C2569/$M$1)*'Infectados Brasil'!$M$14</f>
        <v>9.9997174293838448E-2</v>
      </c>
      <c r="J2569" s="4">
        <v>1</v>
      </c>
    </row>
    <row r="2570" spans="1:10" x14ac:dyDescent="0.25">
      <c r="A2570" s="8">
        <f>A2569+'Infectados Brasil'!$M$12</f>
        <v>44014.400000007474</v>
      </c>
      <c r="B2570" s="7">
        <f>B2569+'Infectados Brasil'!$M$12</f>
        <v>128.39999999999495</v>
      </c>
      <c r="C2570" s="9">
        <f>C2569+(F2569*'Infectados Brasil'!$M$12)</f>
        <v>5626265.2031293632</v>
      </c>
      <c r="D2570" s="23">
        <f>D2569+(G2569*'Infectados Brasil'!$M$12)</f>
        <v>1165644.7866238353</v>
      </c>
      <c r="E2570" s="23">
        <f>E2569+(H2569*'Infectados Brasil'!$M$12)</f>
        <v>203208091.01024765</v>
      </c>
      <c r="F2570" s="23">
        <f>-('Infectados Brasil'!$M$9*C2570*(D2570/$M$1))</f>
        <v>-11654.905739321997</v>
      </c>
      <c r="G2570" s="23">
        <f>('Infectados Brasil'!$M$9*C2570*(D2570/$M$1))-('Infectados Brasil'!$M$10*D2570)</f>
        <v>-104909.57292306154</v>
      </c>
      <c r="H2570" s="23">
        <f>('Infectados Brasil'!$M$10*D2570)</f>
        <v>116564.47866238354</v>
      </c>
      <c r="I2570" s="27">
        <f>(C2570/$M$1)*'Infectados Brasil'!$M$14</f>
        <v>9.9986770181327539E-2</v>
      </c>
      <c r="J2570" s="4">
        <v>1</v>
      </c>
    </row>
    <row r="2571" spans="1:10" x14ac:dyDescent="0.25">
      <c r="A2571" s="8">
        <f>A2570+'Infectados Brasil'!$M$12</f>
        <v>44014.450000007477</v>
      </c>
      <c r="B2571" s="7">
        <f>B2570+'Infectados Brasil'!$M$12</f>
        <v>128.44999999999496</v>
      </c>
      <c r="C2571" s="9">
        <f>C2570+(F2570*'Infectados Brasil'!$M$12)</f>
        <v>5625682.4578423975</v>
      </c>
      <c r="D2571" s="23">
        <f>D2570+(G2570*'Infectados Brasil'!$M$12)</f>
        <v>1160399.3079776822</v>
      </c>
      <c r="E2571" s="23">
        <f>E2570+(H2570*'Infectados Brasil'!$M$12)</f>
        <v>203213919.23418078</v>
      </c>
      <c r="F2571" s="23">
        <f>-('Infectados Brasil'!$M$9*C2571*(D2571/$M$1))</f>
        <v>-11601.256157917478</v>
      </c>
      <c r="G2571" s="23">
        <f>('Infectados Brasil'!$M$9*C2571*(D2571/$M$1))-('Infectados Brasil'!$M$10*D2571)</f>
        <v>-104438.67463985075</v>
      </c>
      <c r="H2571" s="23">
        <f>('Infectados Brasil'!$M$10*D2571)</f>
        <v>116039.93079776823</v>
      </c>
      <c r="I2571" s="27">
        <f>(C2571/$M$1)*'Infectados Brasil'!$M$14</f>
        <v>9.9976413965084887E-2</v>
      </c>
      <c r="J2571" s="4">
        <v>1</v>
      </c>
    </row>
    <row r="2572" spans="1:10" x14ac:dyDescent="0.25">
      <c r="A2572" s="8">
        <f>A2571+'Infectados Brasil'!$M$12</f>
        <v>44014.50000000748</v>
      </c>
      <c r="B2572" s="7">
        <f>B2571+'Infectados Brasil'!$M$12</f>
        <v>128.49999999999497</v>
      </c>
      <c r="C2572" s="9">
        <f>C2571+(F2571*'Infectados Brasil'!$M$12)</f>
        <v>5625102.3950345013</v>
      </c>
      <c r="D2572" s="23">
        <f>D2571+(G2571*'Infectados Brasil'!$M$12)</f>
        <v>1155177.3742456897</v>
      </c>
      <c r="E2572" s="23">
        <f>E2571+(H2571*'Infectados Brasil'!$M$12)</f>
        <v>203219721.23072067</v>
      </c>
      <c r="F2572" s="23">
        <f>-('Infectados Brasil'!$M$9*C2572*(D2572/$M$1))</f>
        <v>-11547.858317302163</v>
      </c>
      <c r="G2572" s="23">
        <f>('Infectados Brasil'!$M$9*C2572*(D2572/$M$1))-('Infectados Brasil'!$M$10*D2572)</f>
        <v>-103969.87910726681</v>
      </c>
      <c r="H2572" s="23">
        <f>('Infectados Brasil'!$M$10*D2572)</f>
        <v>115517.73742456897</v>
      </c>
      <c r="I2572" s="27">
        <f>(C2572/$M$1)*'Infectados Brasil'!$M$14</f>
        <v>9.9966105420327411E-2</v>
      </c>
      <c r="J2572" s="4">
        <v>1</v>
      </c>
    </row>
    <row r="2573" spans="1:10" x14ac:dyDescent="0.25">
      <c r="A2573" s="8">
        <f>A2572+'Infectados Brasil'!$M$12</f>
        <v>44014.550000007483</v>
      </c>
      <c r="B2573" s="7">
        <f>B2572+'Infectados Brasil'!$M$12</f>
        <v>128.54999999999498</v>
      </c>
      <c r="C2573" s="9">
        <f>C2572+(F2572*'Infectados Brasil'!$M$12)</f>
        <v>5624525.0021186359</v>
      </c>
      <c r="D2573" s="23">
        <f>D2572+(G2572*'Infectados Brasil'!$M$12)</f>
        <v>1149978.8802903264</v>
      </c>
      <c r="E2573" s="23">
        <f>E2572+(H2572*'Infectados Brasil'!$M$12)</f>
        <v>203225497.11759189</v>
      </c>
      <c r="F2573" s="23">
        <f>-('Infectados Brasil'!$M$9*C2573*(D2573/$M$1))</f>
        <v>-11494.710993345798</v>
      </c>
      <c r="G2573" s="23">
        <f>('Infectados Brasil'!$M$9*C2573*(D2573/$M$1))-('Infectados Brasil'!$M$10*D2573)</f>
        <v>-103503.17703568685</v>
      </c>
      <c r="H2573" s="23">
        <f>('Infectados Brasil'!$M$10*D2573)</f>
        <v>114997.88802903265</v>
      </c>
      <c r="I2573" s="27">
        <f>(C2573/$M$1)*'Infectados Brasil'!$M$14</f>
        <v>9.9955844323365461E-2</v>
      </c>
      <c r="J2573" s="4">
        <v>1</v>
      </c>
    </row>
    <row r="2574" spans="1:10" x14ac:dyDescent="0.25">
      <c r="A2574" s="8">
        <f>A2573+'Infectados Brasil'!$M$12</f>
        <v>44014.600000007486</v>
      </c>
      <c r="B2574" s="7">
        <f>B2573+'Infectados Brasil'!$M$12</f>
        <v>128.59999999999499</v>
      </c>
      <c r="C2574" s="9">
        <f>C2573+(F2573*'Infectados Brasil'!$M$12)</f>
        <v>5623950.266568969</v>
      </c>
      <c r="D2574" s="23">
        <f>D2573+(G2573*'Infectados Brasil'!$M$12)</f>
        <v>1144803.721438542</v>
      </c>
      <c r="E2574" s="23">
        <f>E2573+(H2573*'Infectados Brasil'!$M$12)</f>
        <v>203231247.01199335</v>
      </c>
      <c r="F2574" s="23">
        <f>-('Infectados Brasil'!$M$9*C2574*(D2574/$M$1))</f>
        <v>-11441.812968250963</v>
      </c>
      <c r="G2574" s="23">
        <f>('Infectados Brasil'!$M$9*C2574*(D2574/$M$1))-('Infectados Brasil'!$M$10*D2574)</f>
        <v>-103038.55917560325</v>
      </c>
      <c r="H2574" s="23">
        <f>('Infectados Brasil'!$M$10*D2574)</f>
        <v>114480.37214385421</v>
      </c>
      <c r="I2574" s="27">
        <f>(C2574/$M$1)*'Infectados Brasil'!$M$14</f>
        <v>9.9945630451597101E-2</v>
      </c>
      <c r="J2574" s="4">
        <v>1</v>
      </c>
    </row>
    <row r="2575" spans="1:10" x14ac:dyDescent="0.25">
      <c r="A2575" s="8">
        <f>A2574+'Infectados Brasil'!$M$12</f>
        <v>44014.650000007488</v>
      </c>
      <c r="B2575" s="7">
        <f>B2574+'Infectados Brasil'!$M$12</f>
        <v>128.649999999995</v>
      </c>
      <c r="C2575" s="9">
        <f>C2574+(F2574*'Infectados Brasil'!$M$12)</f>
        <v>5623378.1759205563</v>
      </c>
      <c r="D2575" s="23">
        <f>D2574+(G2574*'Infectados Brasil'!$M$12)</f>
        <v>1139651.7934797618</v>
      </c>
      <c r="E2575" s="23">
        <f>E2574+(H2574*'Infectados Brasil'!$M$12)</f>
        <v>203236971.03060055</v>
      </c>
      <c r="F2575" s="23">
        <f>-('Infectados Brasil'!$M$9*C2575*(D2575/$M$1))</f>
        <v>-11389.163030517</v>
      </c>
      <c r="G2575" s="23">
        <f>('Infectados Brasil'!$M$9*C2575*(D2575/$M$1))-('Infectados Brasil'!$M$10*D2575)</f>
        <v>-102576.01631745919</v>
      </c>
      <c r="H2575" s="23">
        <f>('Infectados Brasil'!$M$10*D2575)</f>
        <v>113965.17934797618</v>
      </c>
      <c r="I2575" s="27">
        <f>(C2575/$M$1)*'Infectados Brasil'!$M$14</f>
        <v>9.9935463583502457E-2</v>
      </c>
      <c r="J2575" s="4">
        <v>1</v>
      </c>
    </row>
    <row r="2576" spans="1:10" x14ac:dyDescent="0.25">
      <c r="A2576" s="8">
        <f>A2575+'Infectados Brasil'!$M$12</f>
        <v>44014.700000007491</v>
      </c>
      <c r="B2576" s="7">
        <f>B2575+'Infectados Brasil'!$M$12</f>
        <v>128.69999999999501</v>
      </c>
      <c r="C2576" s="9">
        <f>C2575+(F2575*'Infectados Brasil'!$M$12)</f>
        <v>5622808.7177690305</v>
      </c>
      <c r="D2576" s="23">
        <f>D2575+(G2575*'Infectados Brasil'!$M$12)</f>
        <v>1134522.992663889</v>
      </c>
      <c r="E2576" s="23">
        <f>E2575+(H2575*'Infectados Brasil'!$M$12)</f>
        <v>203242669.28956795</v>
      </c>
      <c r="F2576" s="23">
        <f>-('Infectados Brasil'!$M$9*C2576*(D2576/$M$1))</f>
        <v>-11336.759974904207</v>
      </c>
      <c r="G2576" s="23">
        <f>('Infectados Brasil'!$M$9*C2576*(D2576/$M$1))-('Infectados Brasil'!$M$10*D2576)</f>
        <v>-102115.53929148469</v>
      </c>
      <c r="H2576" s="23">
        <f>('Infectados Brasil'!$M$10*D2576)</f>
        <v>113452.2992663889</v>
      </c>
      <c r="I2576" s="27">
        <f>(C2576/$M$1)*'Infectados Brasil'!$M$14</f>
        <v>9.99253434986382E-2</v>
      </c>
      <c r="J2576" s="4">
        <v>1</v>
      </c>
    </row>
    <row r="2577" spans="1:10" x14ac:dyDescent="0.25">
      <c r="A2577" s="8">
        <f>A2576+'Infectados Brasil'!$M$12</f>
        <v>44014.750000007494</v>
      </c>
      <c r="B2577" s="7">
        <f>B2576+'Infectados Brasil'!$M$12</f>
        <v>128.74999999999503</v>
      </c>
      <c r="C2577" s="9">
        <f>C2576+(F2576*'Infectados Brasil'!$M$12)</f>
        <v>5622241.8797702854</v>
      </c>
      <c r="D2577" s="23">
        <f>D2576+(G2576*'Infectados Brasil'!$M$12)</f>
        <v>1129417.2156993148</v>
      </c>
      <c r="E2577" s="23">
        <f>E2576+(H2576*'Infectados Brasil'!$M$12)</f>
        <v>203248341.90453127</v>
      </c>
      <c r="F2577" s="23">
        <f>-('Infectados Brasil'!$M$9*C2577*(D2577/$M$1))</f>
        <v>-11284.602602398241</v>
      </c>
      <c r="G2577" s="23">
        <f>('Infectados Brasil'!$M$9*C2577*(D2577/$M$1))-('Infectados Brasil'!$M$10*D2577)</f>
        <v>-101657.11896753324</v>
      </c>
      <c r="H2577" s="23">
        <f>('Infectados Brasil'!$M$10*D2577)</f>
        <v>112941.72156993148</v>
      </c>
      <c r="I2577" s="27">
        <f>(C2577/$M$1)*'Infectados Brasil'!$M$14</f>
        <v>9.9915269977631921E-2</v>
      </c>
      <c r="J2577" s="4">
        <v>1</v>
      </c>
    </row>
    <row r="2578" spans="1:10" x14ac:dyDescent="0.25">
      <c r="A2578" s="8">
        <f>A2577+'Infectados Brasil'!$M$12</f>
        <v>44014.800000007497</v>
      </c>
      <c r="B2578" s="7">
        <f>B2577+'Infectados Brasil'!$M$12</f>
        <v>128.79999999999504</v>
      </c>
      <c r="C2578" s="9">
        <f>C2577+(F2577*'Infectados Brasil'!$M$12)</f>
        <v>5621677.6496401653</v>
      </c>
      <c r="D2578" s="23">
        <f>D2577+(G2577*'Infectados Brasil'!$M$12)</f>
        <v>1124334.3597509381</v>
      </c>
      <c r="E2578" s="23">
        <f>E2577+(H2577*'Infectados Brasil'!$M$12)</f>
        <v>203253988.99060977</v>
      </c>
      <c r="F2578" s="23">
        <f>-('Infectados Brasil'!$M$9*C2578*(D2578/$M$1))</f>
        <v>-11232.689720174729</v>
      </c>
      <c r="G2578" s="23">
        <f>('Infectados Brasil'!$M$9*C2578*(D2578/$M$1))-('Infectados Brasil'!$M$10*D2578)</f>
        <v>-101200.74625491908</v>
      </c>
      <c r="H2578" s="23">
        <f>('Infectados Brasil'!$M$10*D2578)</f>
        <v>112433.43597509382</v>
      </c>
      <c r="I2578" s="27">
        <f>(C2578/$M$1)*'Infectados Brasil'!$M$14</f>
        <v>9.990524280217665E-2</v>
      </c>
      <c r="J2578" s="4">
        <v>1</v>
      </c>
    </row>
    <row r="2579" spans="1:10" x14ac:dyDescent="0.25">
      <c r="A2579" s="8">
        <f>A2578+'Infectados Brasil'!$M$12</f>
        <v>44014.8500000075</v>
      </c>
      <c r="B2579" s="7">
        <f>B2578+'Infectados Brasil'!$M$12</f>
        <v>128.84999999999505</v>
      </c>
      <c r="C2579" s="9">
        <f>C2578+(F2578*'Infectados Brasil'!$M$12)</f>
        <v>5621116.0151541568</v>
      </c>
      <c r="D2579" s="23">
        <f>D2578+(G2578*'Infectados Brasil'!$M$12)</f>
        <v>1119274.3224381921</v>
      </c>
      <c r="E2579" s="23">
        <f>E2578+(H2578*'Infectados Brasil'!$M$12)</f>
        <v>203259610.66240853</v>
      </c>
      <c r="F2579" s="23">
        <f>-('Infectados Brasil'!$M$9*C2579*(D2579/$M$1))</f>
        <v>-11181.020141564179</v>
      </c>
      <c r="G2579" s="23">
        <f>('Infectados Brasil'!$M$9*C2579*(D2579/$M$1))-('Infectados Brasil'!$M$10*D2579)</f>
        <v>-100746.41210225504</v>
      </c>
      <c r="H2579" s="23">
        <f>('Infectados Brasil'!$M$10*D2579)</f>
        <v>111927.43224381922</v>
      </c>
      <c r="I2579" s="27">
        <f>(C2579/$M$1)*'Infectados Brasil'!$M$14</f>
        <v>9.9895261755025305E-2</v>
      </c>
      <c r="J2579" s="4">
        <v>1</v>
      </c>
    </row>
    <row r="2580" spans="1:10" x14ac:dyDescent="0.25">
      <c r="A2580" s="8">
        <f>A2579+'Infectados Brasil'!$M$12</f>
        <v>44014.900000007503</v>
      </c>
      <c r="B2580" s="7">
        <f>B2579+'Infectados Brasil'!$M$12</f>
        <v>128.89999999999506</v>
      </c>
      <c r="C2580" s="9">
        <f>C2579+(F2579*'Infectados Brasil'!$M$12)</f>
        <v>5620556.9641470788</v>
      </c>
      <c r="D2580" s="23">
        <f>D2579+(G2579*'Infectados Brasil'!$M$12)</f>
        <v>1114237.0018330794</v>
      </c>
      <c r="E2580" s="23">
        <f>E2579+(H2579*'Infectados Brasil'!$M$12)</f>
        <v>203265207.03402072</v>
      </c>
      <c r="F2580" s="23">
        <f>-('Infectados Brasil'!$M$9*C2580*(D2580/$M$1))</f>
        <v>-11129.59268601702</v>
      </c>
      <c r="G2580" s="23">
        <f>('Infectados Brasil'!$M$9*C2580*(D2580/$M$1))-('Infectados Brasil'!$M$10*D2580)</f>
        <v>-100294.10749729093</v>
      </c>
      <c r="H2580" s="23">
        <f>('Infectados Brasil'!$M$10*D2580)</f>
        <v>111423.70018330794</v>
      </c>
      <c r="I2580" s="27">
        <f>(C2580/$M$1)*'Infectados Brasil'!$M$14</f>
        <v>9.9885326619985212E-2</v>
      </c>
      <c r="J2580" s="4">
        <v>1</v>
      </c>
    </row>
    <row r="2581" spans="1:10" x14ac:dyDescent="0.25">
      <c r="A2581" s="8">
        <f>A2580+'Infectados Brasil'!$M$12</f>
        <v>44014.950000007506</v>
      </c>
      <c r="B2581" s="7">
        <f>B2580+'Infectados Brasil'!$M$12</f>
        <v>128.94999999999507</v>
      </c>
      <c r="C2581" s="9">
        <f>C2580+(F2580*'Infectados Brasil'!$M$12)</f>
        <v>5620000.484512778</v>
      </c>
      <c r="D2581" s="23">
        <f>D2580+(G2580*'Infectados Brasil'!$M$12)</f>
        <v>1109222.2964582148</v>
      </c>
      <c r="E2581" s="23">
        <f>E2580+(H2580*'Infectados Brasil'!$M$12)</f>
        <v>203270778.21902987</v>
      </c>
      <c r="F2581" s="23">
        <f>-('Infectados Brasil'!$M$9*C2581*(D2581/$M$1))</f>
        <v>-11078.406179068947</v>
      </c>
      <c r="G2581" s="23">
        <f>('Infectados Brasil'!$M$9*C2581*(D2581/$M$1))-('Infectados Brasil'!$M$10*D2581)</f>
        <v>-99843.823466752539</v>
      </c>
      <c r="H2581" s="23">
        <f>('Infectados Brasil'!$M$10*D2581)</f>
        <v>110922.22964582148</v>
      </c>
      <c r="I2581" s="27">
        <f>(C2581/$M$1)*'Infectados Brasil'!$M$14</f>
        <v>9.9875437181912788E-2</v>
      </c>
      <c r="J2581" s="4">
        <v>1</v>
      </c>
    </row>
    <row r="2582" spans="1:10" x14ac:dyDescent="0.25">
      <c r="A2582" s="8">
        <f>A2581+'Infectados Brasil'!$M$12</f>
        <v>44015.000000007509</v>
      </c>
      <c r="B2582" s="7">
        <f>B2581+'Infectados Brasil'!$M$12</f>
        <v>128.99999999999508</v>
      </c>
      <c r="C2582" s="9">
        <f>C2581+(F2581*'Infectados Brasil'!$M$12)</f>
        <v>5619446.5642038248</v>
      </c>
      <c r="D2582" s="23">
        <f>D2581+(G2581*'Infectados Brasil'!$M$12)</f>
        <v>1104230.1052848771</v>
      </c>
      <c r="E2582" s="23">
        <f>E2581+(H2581*'Infectados Brasil'!$M$12)</f>
        <v>203276324.33051217</v>
      </c>
      <c r="F2582" s="23">
        <f>-('Infectados Brasil'!$M$9*C2582*(D2582/$M$1))</f>
        <v>-11027.459452306444</v>
      </c>
      <c r="G2582" s="23">
        <f>('Infectados Brasil'!$M$9*C2582*(D2582/$M$1))-('Infectados Brasil'!$M$10*D2582)</f>
        <v>-99395.551076181277</v>
      </c>
      <c r="H2582" s="23">
        <f>('Infectados Brasil'!$M$10*D2582)</f>
        <v>110423.01052848772</v>
      </c>
      <c r="I2582" s="27">
        <f>(C2582/$M$1)*'Infectados Brasil'!$M$14</f>
        <v>9.9865593226707974E-2</v>
      </c>
      <c r="J2582" s="4">
        <v>1</v>
      </c>
    </row>
    <row r="2583" spans="1:10" x14ac:dyDescent="0.25">
      <c r="A2583" s="8">
        <f>A2582+'Infectados Brasil'!$M$12</f>
        <v>44015.050000007512</v>
      </c>
      <c r="B2583" s="7">
        <f>B2582+'Infectados Brasil'!$M$12</f>
        <v>129.04999999999509</v>
      </c>
      <c r="C2583" s="9">
        <f>C2582+(F2582*'Infectados Brasil'!$M$12)</f>
        <v>5618895.1912312098</v>
      </c>
      <c r="D2583" s="23">
        <f>D2582+(G2582*'Infectados Brasil'!$M$12)</f>
        <v>1099260.327731068</v>
      </c>
      <c r="E2583" s="23">
        <f>E2582+(H2582*'Infectados Brasil'!$M$12)</f>
        <v>203281845.4810386</v>
      </c>
      <c r="F2583" s="23">
        <f>-('Infectados Brasil'!$M$9*C2583*(D2583/$M$1))</f>
        <v>-10976.751343332544</v>
      </c>
      <c r="G2583" s="23">
        <f>('Infectados Brasil'!$M$9*C2583*(D2583/$M$1))-('Infectados Brasil'!$M$10*D2583)</f>
        <v>-98949.281429774273</v>
      </c>
      <c r="H2583" s="23">
        <f>('Infectados Brasil'!$M$10*D2583)</f>
        <v>109926.03277310681</v>
      </c>
      <c r="I2583" s="27">
        <f>(C2583/$M$1)*'Infectados Brasil'!$M$14</f>
        <v>9.9855794541308926E-2</v>
      </c>
      <c r="J2583" s="4">
        <v>1</v>
      </c>
    </row>
    <row r="2584" spans="1:10" x14ac:dyDescent="0.25">
      <c r="A2584" s="8">
        <f>A2583+'Infectados Brasil'!$M$12</f>
        <v>44015.100000007515</v>
      </c>
      <c r="B2584" s="7">
        <f>B2583+'Infectados Brasil'!$M$12</f>
        <v>129.09999999999511</v>
      </c>
      <c r="C2584" s="9">
        <f>C2583+(F2583*'Infectados Brasil'!$M$12)</f>
        <v>5618346.3536640434</v>
      </c>
      <c r="D2584" s="23">
        <f>D2583+(G2583*'Infectados Brasil'!$M$12)</f>
        <v>1094312.8636595793</v>
      </c>
      <c r="E2584" s="23">
        <f>E2583+(H2583*'Infectados Brasil'!$M$12)</f>
        <v>203287341.78267726</v>
      </c>
      <c r="F2584" s="23">
        <f>-('Infectados Brasil'!$M$9*C2584*(D2584/$M$1))</f>
        <v>-10926.280695732803</v>
      </c>
      <c r="G2584" s="23">
        <f>('Infectados Brasil'!$M$9*C2584*(D2584/$M$1))-('Infectados Brasil'!$M$10*D2584)</f>
        <v>-98505.005670225131</v>
      </c>
      <c r="H2584" s="23">
        <f>('Infectados Brasil'!$M$10*D2584)</f>
        <v>109431.28636595793</v>
      </c>
      <c r="I2584" s="27">
        <f>(C2584/$M$1)*'Infectados Brasil'!$M$14</f>
        <v>9.9846040913686707E-2</v>
      </c>
      <c r="J2584" s="4">
        <v>1</v>
      </c>
    </row>
    <row r="2585" spans="1:10" x14ac:dyDescent="0.25">
      <c r="A2585" s="8">
        <f>A2584+'Infectados Brasil'!$M$12</f>
        <v>44015.150000007518</v>
      </c>
      <c r="B2585" s="7">
        <f>B2584+'Infectados Brasil'!$M$12</f>
        <v>129.14999999999512</v>
      </c>
      <c r="C2585" s="9">
        <f>C2584+(F2584*'Infectados Brasil'!$M$12)</f>
        <v>5617800.0396292564</v>
      </c>
      <c r="D2585" s="23">
        <f>D2584+(G2584*'Infectados Brasil'!$M$12)</f>
        <v>1089387.613376068</v>
      </c>
      <c r="E2585" s="23">
        <f>E2584+(H2584*'Infectados Brasil'!$M$12)</f>
        <v>203292813.34699556</v>
      </c>
      <c r="F2585" s="23">
        <f>-('Infectados Brasil'!$M$9*C2585*(D2585/$M$1))</f>
        <v>-10876.046359041493</v>
      </c>
      <c r="G2585" s="23">
        <f>('Infectados Brasil'!$M$9*C2585*(D2585/$M$1))-('Infectados Brasil'!$M$10*D2585)</f>
        <v>-98062.714978565316</v>
      </c>
      <c r="H2585" s="23">
        <f>('Infectados Brasil'!$M$10*D2585)</f>
        <v>108938.7613376068</v>
      </c>
      <c r="I2585" s="27">
        <f>(C2585/$M$1)*'Infectados Brasil'!$M$14</f>
        <v>9.9836332132839919E-2</v>
      </c>
      <c r="J2585" s="4">
        <v>1</v>
      </c>
    </row>
    <row r="2586" spans="1:10" x14ac:dyDescent="0.25">
      <c r="A2586" s="8">
        <f>A2585+'Infectados Brasil'!$M$12</f>
        <v>44015.20000000752</v>
      </c>
      <c r="B2586" s="7">
        <f>B2585+'Infectados Brasil'!$M$12</f>
        <v>129.19999999999513</v>
      </c>
      <c r="C2586" s="9">
        <f>C2585+(F2585*'Infectados Brasil'!$M$12)</f>
        <v>5617256.2373113045</v>
      </c>
      <c r="D2586" s="23">
        <f>D2585+(G2585*'Infectados Brasil'!$M$12)</f>
        <v>1084484.4776271398</v>
      </c>
      <c r="E2586" s="23">
        <f>E2585+(H2585*'Infectados Brasil'!$M$12)</f>
        <v>203298260.28506243</v>
      </c>
      <c r="F2586" s="23">
        <f>-('Infectados Brasil'!$M$9*C2586*(D2586/$M$1))</f>
        <v>-10826.047188708028</v>
      </c>
      <c r="G2586" s="23">
        <f>('Infectados Brasil'!$M$9*C2586*(D2586/$M$1))-('Infectados Brasil'!$M$10*D2586)</f>
        <v>-97622.400574005966</v>
      </c>
      <c r="H2586" s="23">
        <f>('Infectados Brasil'!$M$10*D2586)</f>
        <v>108448.44776271399</v>
      </c>
      <c r="I2586" s="27">
        <f>(C2586/$M$1)*'Infectados Brasil'!$M$14</f>
        <v>9.9826667988789461E-2</v>
      </c>
      <c r="J2586" s="4">
        <v>1</v>
      </c>
    </row>
    <row r="2587" spans="1:10" x14ac:dyDescent="0.25">
      <c r="A2587" s="8">
        <f>A2586+'Infectados Brasil'!$M$12</f>
        <v>44015.250000007523</v>
      </c>
      <c r="B2587" s="7">
        <f>B2586+'Infectados Brasil'!$M$12</f>
        <v>129.24999999999514</v>
      </c>
      <c r="C2587" s="9">
        <f>C2586+(F2586*'Infectados Brasil'!$M$12)</f>
        <v>5616714.9349518688</v>
      </c>
      <c r="D2587" s="23">
        <f>D2586+(G2586*'Infectados Brasil'!$M$12)</f>
        <v>1079603.3575984396</v>
      </c>
      <c r="E2587" s="23">
        <f>E2586+(H2586*'Infectados Brasil'!$M$12)</f>
        <v>203303682.70745057</v>
      </c>
      <c r="F2587" s="23">
        <f>-('Infectados Brasil'!$M$9*C2587*(D2587/$M$1))</f>
        <v>-10776.282046063554</v>
      </c>
      <c r="G2587" s="23">
        <f>('Infectados Brasil'!$M$9*C2587*(D2587/$M$1))-('Infectados Brasil'!$M$10*D2587)</f>
        <v>-97184.053713780406</v>
      </c>
      <c r="H2587" s="23">
        <f>('Infectados Brasil'!$M$10*D2587)</f>
        <v>107960.33575984396</v>
      </c>
      <c r="I2587" s="27">
        <f>(C2587/$M$1)*'Infectados Brasil'!$M$14</f>
        <v>9.9817048272573206E-2</v>
      </c>
      <c r="J2587" s="4">
        <v>1</v>
      </c>
    </row>
    <row r="2588" spans="1:10" x14ac:dyDescent="0.25">
      <c r="A2588" s="8">
        <f>A2587+'Infectados Brasil'!$M$12</f>
        <v>44015.300000007526</v>
      </c>
      <c r="B2588" s="7">
        <f>B2587+'Infectados Brasil'!$M$12</f>
        <v>129.29999999999515</v>
      </c>
      <c r="C2588" s="9">
        <f>C2587+(F2587*'Infectados Brasil'!$M$12)</f>
        <v>5616176.1208495656</v>
      </c>
      <c r="D2588" s="23">
        <f>D2587+(G2587*'Infectados Brasil'!$M$12)</f>
        <v>1074744.1549127505</v>
      </c>
      <c r="E2588" s="23">
        <f>E2587+(H2587*'Infectados Brasil'!$M$12)</f>
        <v>203309080.72423857</v>
      </c>
      <c r="F2588" s="23">
        <f>-('Infectados Brasil'!$M$9*C2588*(D2588/$M$1))</f>
        <v>-10726.74979828783</v>
      </c>
      <c r="G2588" s="23">
        <f>('Infectados Brasil'!$M$9*C2588*(D2588/$M$1))-('Infectados Brasil'!$M$10*D2588)</f>
        <v>-96747.665692987226</v>
      </c>
      <c r="H2588" s="23">
        <f>('Infectados Brasil'!$M$10*D2588)</f>
        <v>107474.41549127505</v>
      </c>
      <c r="I2588" s="27">
        <f>(C2588/$M$1)*'Infectados Brasil'!$M$14</f>
        <v>9.9807472776240844E-2</v>
      </c>
      <c r="J2588" s="4">
        <v>1</v>
      </c>
    </row>
    <row r="2589" spans="1:10" x14ac:dyDescent="0.25">
      <c r="A2589" s="8">
        <f>A2588+'Infectados Brasil'!$M$12</f>
        <v>44015.350000007529</v>
      </c>
      <c r="B2589" s="7">
        <f>B2588+'Infectados Brasil'!$M$12</f>
        <v>129.34999999999516</v>
      </c>
      <c r="C2589" s="9">
        <f>C2588+(F2588*'Infectados Brasil'!$M$12)</f>
        <v>5615639.7833596515</v>
      </c>
      <c r="D2589" s="23">
        <f>D2588+(G2588*'Infectados Brasil'!$M$12)</f>
        <v>1069906.7716281011</v>
      </c>
      <c r="E2589" s="23">
        <f>E2588+(H2588*'Infectados Brasil'!$M$12)</f>
        <v>203314454.44501314</v>
      </c>
      <c r="F2589" s="23">
        <f>-('Infectados Brasil'!$M$9*C2589*(D2589/$M$1))</f>
        <v>-10677.449318376246</v>
      </c>
      <c r="G2589" s="23">
        <f>('Infectados Brasil'!$M$9*C2589*(D2589/$M$1))-('Infectados Brasil'!$M$10*D2589)</f>
        <v>-96313.227844433859</v>
      </c>
      <c r="H2589" s="23">
        <f>('Infectados Brasil'!$M$10*D2589)</f>
        <v>106990.67716281011</v>
      </c>
      <c r="I2589" s="27">
        <f>(C2589/$M$1)*'Infectados Brasil'!$M$14</f>
        <v>9.9797941292848663E-2</v>
      </c>
      <c r="J2589" s="4">
        <v>1</v>
      </c>
    </row>
    <row r="2590" spans="1:10" x14ac:dyDescent="0.25">
      <c r="A2590" s="8">
        <f>A2589+'Infectados Brasil'!$M$12</f>
        <v>44015.400000007532</v>
      </c>
      <c r="B2590" s="7">
        <f>B2589+'Infectados Brasil'!$M$12</f>
        <v>129.39999999999517</v>
      </c>
      <c r="C2590" s="9">
        <f>C2589+(F2589*'Infectados Brasil'!$M$12)</f>
        <v>5615105.9108937327</v>
      </c>
      <c r="D2590" s="23">
        <f>D2589+(G2589*'Infectados Brasil'!$M$12)</f>
        <v>1065091.1102358794</v>
      </c>
      <c r="E2590" s="23">
        <f>E2589+(H2589*'Infectados Brasil'!$M$12)</f>
        <v>203319803.97887129</v>
      </c>
      <c r="F2590" s="23">
        <f>-('Infectados Brasil'!$M$9*C2590*(D2590/$M$1))</f>
        <v>-10628.379485107091</v>
      </c>
      <c r="G2590" s="23">
        <f>('Infectados Brasil'!$M$9*C2590*(D2590/$M$1))-('Infectados Brasil'!$M$10*D2590)</f>
        <v>-95880.731538480861</v>
      </c>
      <c r="H2590" s="23">
        <f>('Infectados Brasil'!$M$10*D2590)</f>
        <v>106509.11102358795</v>
      </c>
      <c r="I2590" s="27">
        <f>(C2590/$M$1)*'Infectados Brasil'!$M$14</f>
        <v>9.9788453616454331E-2</v>
      </c>
      <c r="J2590" s="4">
        <v>1</v>
      </c>
    </row>
    <row r="2591" spans="1:10" x14ac:dyDescent="0.25">
      <c r="A2591" s="8">
        <f>A2590+'Infectados Brasil'!$M$12</f>
        <v>44015.450000007535</v>
      </c>
      <c r="B2591" s="7">
        <f>B2590+'Infectados Brasil'!$M$12</f>
        <v>129.44999999999519</v>
      </c>
      <c r="C2591" s="9">
        <f>C2590+(F2590*'Infectados Brasil'!$M$12)</f>
        <v>5614574.4919194775</v>
      </c>
      <c r="D2591" s="23">
        <f>D2590+(G2590*'Infectados Brasil'!$M$12)</f>
        <v>1060297.0736589553</v>
      </c>
      <c r="E2591" s="23">
        <f>E2590+(H2590*'Infectados Brasil'!$M$12)</f>
        <v>203325129.43442246</v>
      </c>
      <c r="F2591" s="23">
        <f>-('Infectados Brasil'!$M$9*C2591*(D2591/$M$1))</f>
        <v>-10579.539183009018</v>
      </c>
      <c r="G2591" s="23">
        <f>('Infectados Brasil'!$M$9*C2591*(D2591/$M$1))-('Infectados Brasil'!$M$10*D2591)</f>
        <v>-95450.168182886511</v>
      </c>
      <c r="H2591" s="23">
        <f>('Infectados Brasil'!$M$10*D2591)</f>
        <v>106029.70736589553</v>
      </c>
      <c r="I2591" s="27">
        <f>(C2591/$M$1)*'Infectados Brasil'!$M$14</f>
        <v>9.9779009542111857E-2</v>
      </c>
      <c r="J2591" s="4">
        <v>1</v>
      </c>
    </row>
    <row r="2592" spans="1:10" x14ac:dyDescent="0.25">
      <c r="A2592" s="8">
        <f>A2591+'Infectados Brasil'!$M$12</f>
        <v>44015.500000007538</v>
      </c>
      <c r="B2592" s="7">
        <f>B2591+'Infectados Brasil'!$M$12</f>
        <v>129.4999999999952</v>
      </c>
      <c r="C2592" s="9">
        <f>C2591+(F2591*'Infectados Brasil'!$M$12)</f>
        <v>5614045.5149603272</v>
      </c>
      <c r="D2592" s="23">
        <f>D2591+(G2591*'Infectados Brasil'!$M$12)</f>
        <v>1055524.5652498109</v>
      </c>
      <c r="E2592" s="23">
        <f>E2591+(H2591*'Infectados Brasil'!$M$12)</f>
        <v>203330430.91979074</v>
      </c>
      <c r="F2592" s="23">
        <f>-('Infectados Brasil'!$M$9*C2592*(D2592/$M$1))</f>
        <v>-10530.92730232873</v>
      </c>
      <c r="G2592" s="23">
        <f>('Infectados Brasil'!$M$9*C2592*(D2592/$M$1))-('Infectados Brasil'!$M$10*D2592)</f>
        <v>-95021.529222652374</v>
      </c>
      <c r="H2592" s="23">
        <f>('Infectados Brasil'!$M$10*D2592)</f>
        <v>105552.4565249811</v>
      </c>
      <c r="I2592" s="27">
        <f>(C2592/$M$1)*'Infectados Brasil'!$M$14</f>
        <v>9.9769608865866388E-2</v>
      </c>
      <c r="J2592" s="4">
        <v>1</v>
      </c>
    </row>
    <row r="2593" spans="1:10" x14ac:dyDescent="0.25">
      <c r="A2593" s="8">
        <f>A2592+'Infectados Brasil'!$M$12</f>
        <v>44015.550000007541</v>
      </c>
      <c r="B2593" s="7">
        <f>B2592+'Infectados Brasil'!$M$12</f>
        <v>129.54999999999521</v>
      </c>
      <c r="C2593" s="9">
        <f>C2592+(F2592*'Infectados Brasil'!$M$12)</f>
        <v>5613518.9685952105</v>
      </c>
      <c r="D2593" s="23">
        <f>D2592+(G2592*'Infectados Brasil'!$M$12)</f>
        <v>1050773.4887886783</v>
      </c>
      <c r="E2593" s="23">
        <f>E2592+(H2592*'Infectados Brasil'!$M$12)</f>
        <v>203335708.54261699</v>
      </c>
      <c r="F2593" s="23">
        <f>-('Infectados Brasil'!$M$9*C2593*(D2593/$M$1))</f>
        <v>-10482.542738998845</v>
      </c>
      <c r="G2593" s="23">
        <f>('Infectados Brasil'!$M$9*C2593*(D2593/$M$1))-('Infectados Brasil'!$M$10*D2593)</f>
        <v>-94594.80613986899</v>
      </c>
      <c r="H2593" s="23">
        <f>('Infectados Brasil'!$M$10*D2593)</f>
        <v>105077.34887886784</v>
      </c>
      <c r="I2593" s="27">
        <f>(C2593/$M$1)*'Infectados Brasil'!$M$14</f>
        <v>9.9760251384749171E-2</v>
      </c>
      <c r="J2593" s="4">
        <v>1</v>
      </c>
    </row>
    <row r="2594" spans="1:10" x14ac:dyDescent="0.25">
      <c r="A2594" s="8">
        <f>A2593+'Infectados Brasil'!$M$12</f>
        <v>44015.600000007544</v>
      </c>
      <c r="B2594" s="7">
        <f>B2593+'Infectados Brasil'!$M$12</f>
        <v>129.59999999999522</v>
      </c>
      <c r="C2594" s="9">
        <f>C2593+(F2593*'Infectados Brasil'!$M$12)</f>
        <v>5612994.8414582601</v>
      </c>
      <c r="D2594" s="23">
        <f>D2593+(G2593*'Infectados Brasil'!$M$12)</f>
        <v>1046043.7484816848</v>
      </c>
      <c r="E2594" s="23">
        <f>E2593+(H2593*'Infectados Brasil'!$M$12)</f>
        <v>203340962.41006094</v>
      </c>
      <c r="F2594" s="23">
        <f>-('Infectados Brasil'!$M$9*C2594*(D2594/$M$1))</f>
        <v>-10434.384394605991</v>
      </c>
      <c r="G2594" s="23">
        <f>('Infectados Brasil'!$M$9*C2594*(D2594/$M$1))-('Infectados Brasil'!$M$10*D2594)</f>
        <v>-94169.990453562496</v>
      </c>
      <c r="H2594" s="23">
        <f>('Infectados Brasil'!$M$10*D2594)</f>
        <v>104604.37484816849</v>
      </c>
      <c r="I2594" s="27">
        <f>(C2594/$M$1)*'Infectados Brasil'!$M$14</f>
        <v>9.9750936896772502E-2</v>
      </c>
      <c r="J2594" s="4">
        <v>1</v>
      </c>
    </row>
    <row r="2595" spans="1:10" x14ac:dyDescent="0.25">
      <c r="A2595" s="8">
        <f>A2594+'Infectados Brasil'!$M$12</f>
        <v>44015.650000007547</v>
      </c>
      <c r="B2595" s="7">
        <f>B2594+'Infectados Brasil'!$M$12</f>
        <v>129.64999999999523</v>
      </c>
      <c r="C2595" s="9">
        <f>C2594+(F2594*'Infectados Brasil'!$M$12)</f>
        <v>5612473.1222385298</v>
      </c>
      <c r="D2595" s="23">
        <f>D2594+(G2594*'Infectados Brasil'!$M$12)</f>
        <v>1041335.2489590067</v>
      </c>
      <c r="E2595" s="23">
        <f>E2594+(H2594*'Infectados Brasil'!$M$12)</f>
        <v>203346192.62880334</v>
      </c>
      <c r="F2595" s="23">
        <f>-('Infectados Brasil'!$M$9*C2595*(D2595/$M$1))</f>
        <v>-10386.451176359084</v>
      </c>
      <c r="G2595" s="23">
        <f>('Infectados Brasil'!$M$9*C2595*(D2595/$M$1))-('Infectados Brasil'!$M$10*D2595)</f>
        <v>-93747.0737195416</v>
      </c>
      <c r="H2595" s="23">
        <f>('Infectados Brasil'!$M$10*D2595)</f>
        <v>104133.52489590069</v>
      </c>
      <c r="I2595" s="27">
        <f>(C2595/$M$1)*'Infectados Brasil'!$M$14</f>
        <v>9.9741665200924728E-2</v>
      </c>
      <c r="J2595" s="4">
        <v>1</v>
      </c>
    </row>
    <row r="2596" spans="1:10" x14ac:dyDescent="0.25">
      <c r="A2596" s="8">
        <f>A2595+'Infectados Brasil'!$M$12</f>
        <v>44015.70000000755</v>
      </c>
      <c r="B2596" s="7">
        <f>B2595+'Infectados Brasil'!$M$12</f>
        <v>129.69999999999524</v>
      </c>
      <c r="C2596" s="9">
        <f>C2595+(F2595*'Infectados Brasil'!$M$12)</f>
        <v>5611953.7996797115</v>
      </c>
      <c r="D2596" s="23">
        <f>D2595+(G2595*'Infectados Brasil'!$M$12)</f>
        <v>1036647.8952730297</v>
      </c>
      <c r="E2596" s="23">
        <f>E2595+(H2595*'Infectados Brasil'!$M$12)</f>
        <v>203351399.30504814</v>
      </c>
      <c r="F2596" s="23">
        <f>-('Infectados Brasil'!$M$9*C2596*(D2596/$M$1))</f>
        <v>-10338.741997057819</v>
      </c>
      <c r="G2596" s="23">
        <f>('Infectados Brasil'!$M$9*C2596*(D2596/$M$1))-('Infectados Brasil'!$M$10*D2596)</f>
        <v>-93326.047530245152</v>
      </c>
      <c r="H2596" s="23">
        <f>('Infectados Brasil'!$M$10*D2596)</f>
        <v>103664.78952730297</v>
      </c>
      <c r="I2596" s="27">
        <f>(C2596/$M$1)*'Infectados Brasil'!$M$14</f>
        <v>9.9732436097165145E-2</v>
      </c>
      <c r="J2596" s="4">
        <v>1</v>
      </c>
    </row>
    <row r="2597" spans="1:10" x14ac:dyDescent="0.25">
      <c r="A2597" s="8">
        <f>A2596+'Infectados Brasil'!$M$12</f>
        <v>44015.750000007552</v>
      </c>
      <c r="B2597" s="7">
        <f>B2596+'Infectados Brasil'!$M$12</f>
        <v>129.74999999999525</v>
      </c>
      <c r="C2597" s="9">
        <f>C2596+(F2596*'Infectados Brasil'!$M$12)</f>
        <v>5611436.8625798589</v>
      </c>
      <c r="D2597" s="23">
        <f>D2596+(G2596*'Infectados Brasil'!$M$12)</f>
        <v>1031981.5928965175</v>
      </c>
      <c r="E2597" s="23">
        <f>E2596+(H2596*'Infectados Brasil'!$M$12)</f>
        <v>203356582.54452449</v>
      </c>
      <c r="F2597" s="23">
        <f>-('Infectados Brasil'!$M$9*C2597*(D2597/$M$1))</f>
        <v>-10291.255775061354</v>
      </c>
      <c r="G2597" s="23">
        <f>('Infectados Brasil'!$M$9*C2597*(D2597/$M$1))-('Infectados Brasil'!$M$10*D2597)</f>
        <v>-92906.903514590405</v>
      </c>
      <c r="H2597" s="23">
        <f>('Infectados Brasil'!$M$10*D2597)</f>
        <v>103198.15928965175</v>
      </c>
      <c r="I2597" s="27">
        <f>(C2597/$M$1)*'Infectados Brasil'!$M$14</f>
        <v>9.9723249386419202E-2</v>
      </c>
      <c r="J2597" s="4">
        <v>1</v>
      </c>
    </row>
    <row r="2598" spans="1:10" x14ac:dyDescent="0.25">
      <c r="A2598" s="8">
        <f>A2597+'Infectados Brasil'!$M$12</f>
        <v>44015.800000007555</v>
      </c>
      <c r="B2598" s="7">
        <f>B2597+'Infectados Brasil'!$M$12</f>
        <v>129.79999999999526</v>
      </c>
      <c r="C2598" s="9">
        <f>C2597+(F2597*'Infectados Brasil'!$M$12)</f>
        <v>5610922.299791106</v>
      </c>
      <c r="D2598" s="23">
        <f>D2597+(G2597*'Infectados Brasil'!$M$12)</f>
        <v>1027336.247720788</v>
      </c>
      <c r="E2598" s="23">
        <f>E2597+(H2597*'Infectados Brasil'!$M$12)</f>
        <v>203361742.45248896</v>
      </c>
      <c r="F2598" s="23">
        <f>-('Infectados Brasil'!$M$9*C2598*(D2598/$M$1))</f>
        <v>-10243.991434257199</v>
      </c>
      <c r="G2598" s="23">
        <f>('Infectados Brasil'!$M$9*C2598*(D2598/$M$1))-('Infectados Brasil'!$M$10*D2598)</f>
        <v>-92489.633337821608</v>
      </c>
      <c r="H2598" s="23">
        <f>('Infectados Brasil'!$M$10*D2598)</f>
        <v>102733.62477207881</v>
      </c>
      <c r="I2598" s="27">
        <f>(C2598/$M$1)*'Infectados Brasil'!$M$14</f>
        <v>9.9714104870573361E-2</v>
      </c>
      <c r="J2598" s="4">
        <v>1</v>
      </c>
    </row>
    <row r="2599" spans="1:10" x14ac:dyDescent="0.25">
      <c r="A2599" s="8">
        <f>A2598+'Infectados Brasil'!$M$12</f>
        <v>44015.850000007558</v>
      </c>
      <c r="B2599" s="7">
        <f>B2598+'Infectados Brasil'!$M$12</f>
        <v>129.84999999999528</v>
      </c>
      <c r="C2599" s="9">
        <f>C2598+(F2598*'Infectados Brasil'!$M$12)</f>
        <v>5610410.1002193931</v>
      </c>
      <c r="D2599" s="23">
        <f>D2598+(G2598*'Infectados Brasil'!$M$12)</f>
        <v>1022711.7660538969</v>
      </c>
      <c r="E2599" s="23">
        <f>E2598+(H2598*'Infectados Brasil'!$M$12)</f>
        <v>203366879.13372755</v>
      </c>
      <c r="F2599" s="23">
        <f>-('Infectados Brasil'!$M$9*C2599*(D2599/$M$1))</f>
        <v>-10196.947904030289</v>
      </c>
      <c r="G2599" s="23">
        <f>('Infectados Brasil'!$M$9*C2599*(D2599/$M$1))-('Infectados Brasil'!$M$10*D2599)</f>
        <v>-92074.228701359403</v>
      </c>
      <c r="H2599" s="23">
        <f>('Infectados Brasil'!$M$10*D2599)</f>
        <v>102271.17660538969</v>
      </c>
      <c r="I2599" s="27">
        <f>(C2599/$M$1)*'Infectados Brasil'!$M$14</f>
        <v>9.9705002352470359E-2</v>
      </c>
      <c r="J2599" s="4">
        <v>1</v>
      </c>
    </row>
    <row r="2600" spans="1:10" x14ac:dyDescent="0.25">
      <c r="A2600" s="8">
        <f>A2599+'Infectados Brasil'!$M$12</f>
        <v>44015.900000007561</v>
      </c>
      <c r="B2600" s="7">
        <f>B2599+'Infectados Brasil'!$M$12</f>
        <v>129.89999999999529</v>
      </c>
      <c r="C2600" s="9">
        <f>C2599+(F2599*'Infectados Brasil'!$M$12)</f>
        <v>5609900.2528241919</v>
      </c>
      <c r="D2600" s="23">
        <f>D2599+(G2599*'Infectados Brasil'!$M$12)</f>
        <v>1018108.0546188289</v>
      </c>
      <c r="E2600" s="23">
        <f>E2599+(H2599*'Infectados Brasil'!$M$12)</f>
        <v>203371992.69255781</v>
      </c>
      <c r="F2600" s="23">
        <f>-('Infectados Brasil'!$M$9*C2600*(D2600/$M$1))</f>
        <v>-10150.124119232274</v>
      </c>
      <c r="G2600" s="23">
        <f>('Infectados Brasil'!$M$9*C2600*(D2600/$M$1))-('Infectados Brasil'!$M$10*D2600)</f>
        <v>-91660.681342650627</v>
      </c>
      <c r="H2600" s="23">
        <f>('Infectados Brasil'!$M$10*D2600)</f>
        <v>101810.8054618829</v>
      </c>
      <c r="I2600" s="27">
        <f>(C2600/$M$1)*'Infectados Brasil'!$M$14</f>
        <v>9.9695941635904214E-2</v>
      </c>
      <c r="J2600" s="4">
        <v>1</v>
      </c>
    </row>
    <row r="2601" spans="1:10" x14ac:dyDescent="0.25">
      <c r="A2601" s="8">
        <f>A2600+'Infectados Brasil'!$M$12</f>
        <v>44015.950000007564</v>
      </c>
      <c r="B2601" s="7">
        <f>B2600+'Infectados Brasil'!$M$12</f>
        <v>129.9499999999953</v>
      </c>
      <c r="C2601" s="9">
        <f>C2600+(F2600*'Infectados Brasil'!$M$12)</f>
        <v>5609392.7466182299</v>
      </c>
      <c r="D2601" s="23">
        <f>D2600+(G2600*'Infectados Brasil'!$M$12)</f>
        <v>1013525.0205516964</v>
      </c>
      <c r="E2601" s="23">
        <f>E2600+(H2600*'Infectados Brasil'!$M$12)</f>
        <v>203377083.23283091</v>
      </c>
      <c r="F2601" s="23">
        <f>-('Infectados Brasil'!$M$9*C2601*(D2601/$M$1))</f>
        <v>-10103.51902015097</v>
      </c>
      <c r="G2601" s="23">
        <f>('Infectados Brasil'!$M$9*C2601*(D2601/$M$1))-('Infectados Brasil'!$M$10*D2601)</f>
        <v>-91248.983035018682</v>
      </c>
      <c r="H2601" s="23">
        <f>('Infectados Brasil'!$M$10*D2601)</f>
        <v>101352.50205516965</v>
      </c>
      <c r="I2601" s="27">
        <f>(C2601/$M$1)*'Infectados Brasil'!$M$14</f>
        <v>9.9686922525615396E-2</v>
      </c>
      <c r="J2601" s="4">
        <v>1</v>
      </c>
    </row>
    <row r="2602" spans="1:10" x14ac:dyDescent="0.25">
      <c r="A2602" s="8">
        <f>A2601+'Infectados Brasil'!$M$12</f>
        <v>44016.000000007567</v>
      </c>
      <c r="B2602" s="7">
        <f>B2601+'Infectados Brasil'!$M$12</f>
        <v>129.99999999999531</v>
      </c>
      <c r="C2602" s="9">
        <f>C2601+(F2601*'Infectados Brasil'!$M$12)</f>
        <v>5608887.5706672221</v>
      </c>
      <c r="D2602" s="23">
        <f>D2601+(G2601*'Infectados Brasil'!$M$12)</f>
        <v>1008962.5713999455</v>
      </c>
      <c r="E2602" s="23">
        <f>E2601+(H2601*'Infectados Brasil'!$M$12)</f>
        <v>203382150.85793367</v>
      </c>
      <c r="F2602" s="23">
        <f>-('Infectados Brasil'!$M$9*C2602*(D2602/$M$1))</f>
        <v>-10057.131552480043</v>
      </c>
      <c r="G2602" s="23">
        <f>('Infectados Brasil'!$M$9*C2602*(D2602/$M$1))-('Infectados Brasil'!$M$10*D2602)</f>
        <v>-90839.125587514514</v>
      </c>
      <c r="H2602" s="23">
        <f>('Infectados Brasil'!$M$10*D2602)</f>
        <v>100896.25713999456</v>
      </c>
      <c r="I2602" s="27">
        <f>(C2602/$M$1)*'Infectados Brasil'!$M$14</f>
        <v>9.9677944827286064E-2</v>
      </c>
      <c r="J2602" s="4">
        <v>1</v>
      </c>
    </row>
    <row r="2603" spans="1:10" x14ac:dyDescent="0.25">
      <c r="A2603" s="8">
        <f>A2602+'Infectados Brasil'!$M$12</f>
        <v>44016.05000000757</v>
      </c>
      <c r="B2603" s="7">
        <f>B2602+'Infectados Brasil'!$M$12</f>
        <v>130.04999999999532</v>
      </c>
      <c r="C2603" s="9">
        <f>C2602+(F2602*'Infectados Brasil'!$M$12)</f>
        <v>5608384.7140895985</v>
      </c>
      <c r="D2603" s="23">
        <f>D2602+(G2602*'Infectados Brasil'!$M$12)</f>
        <v>1004420.6151205698</v>
      </c>
      <c r="E2603" s="23">
        <f>E2602+(H2602*'Infectados Brasil'!$M$12)</f>
        <v>203387195.67079067</v>
      </c>
      <c r="F2603" s="23">
        <f>-('Infectados Brasil'!$M$9*C2603*(D2603/$M$1))</f>
        <v>-10010.960667288846</v>
      </c>
      <c r="G2603" s="23">
        <f>('Infectados Brasil'!$M$9*C2603*(D2603/$M$1))-('Infectados Brasil'!$M$10*D2603)</f>
        <v>-90431.100844768138</v>
      </c>
      <c r="H2603" s="23">
        <f>('Infectados Brasil'!$M$10*D2603)</f>
        <v>100442.06151205699</v>
      </c>
      <c r="I2603" s="27">
        <f>(C2603/$M$1)*'Infectados Brasil'!$M$14</f>
        <v>9.9669008347535143E-2</v>
      </c>
      <c r="J2603" s="4">
        <v>1</v>
      </c>
    </row>
    <row r="2604" spans="1:10" x14ac:dyDescent="0.25">
      <c r="A2604" s="8">
        <f>A2603+'Infectados Brasil'!$M$12</f>
        <v>44016.100000007573</v>
      </c>
      <c r="B2604" s="7">
        <f>B2603+'Infectados Brasil'!$M$12</f>
        <v>130.09999999999533</v>
      </c>
      <c r="C2604" s="9">
        <f>C2603+(F2603*'Infectados Brasil'!$M$12)</f>
        <v>5607884.1660562344</v>
      </c>
      <c r="D2604" s="23">
        <f>D2603+(G2603*'Infectados Brasil'!$M$12)</f>
        <v>999899.06007833139</v>
      </c>
      <c r="E2604" s="23">
        <f>E2603+(H2603*'Infectados Brasil'!$M$12)</f>
        <v>203392217.77386627</v>
      </c>
      <c r="F2604" s="23">
        <f>-('Infectados Brasil'!$M$9*C2604*(D2604/$M$1))</f>
        <v>-9965.0053209924645</v>
      </c>
      <c r="G2604" s="23">
        <f>('Infectados Brasil'!$M$9*C2604*(D2604/$M$1))-('Infectados Brasil'!$M$10*D2604)</f>
        <v>-90024.900686840672</v>
      </c>
      <c r="H2604" s="23">
        <f>('Infectados Brasil'!$M$10*D2604)</f>
        <v>99989.906007833139</v>
      </c>
      <c r="I2604" s="27">
        <f>(C2604/$M$1)*'Infectados Brasil'!$M$14</f>
        <v>9.9660112893913647E-2</v>
      </c>
      <c r="J2604" s="4">
        <v>1</v>
      </c>
    </row>
    <row r="2605" spans="1:10" x14ac:dyDescent="0.25">
      <c r="A2605" s="8">
        <f>A2604+'Infectados Brasil'!$M$12</f>
        <v>44016.150000007576</v>
      </c>
      <c r="B2605" s="7">
        <f>B2604+'Infectados Brasil'!$M$12</f>
        <v>130.14999999999534</v>
      </c>
      <c r="C2605" s="9">
        <f>C2604+(F2604*'Infectados Brasil'!$M$12)</f>
        <v>5607385.9157901844</v>
      </c>
      <c r="D2605" s="23">
        <f>D2604+(G2604*'Infectados Brasil'!$M$12)</f>
        <v>995397.81504398934</v>
      </c>
      <c r="E2605" s="23">
        <f>E2604+(H2604*'Infectados Brasil'!$M$12)</f>
        <v>203397217.26916665</v>
      </c>
      <c r="F2605" s="23">
        <f>-('Infectados Brasil'!$M$9*C2605*(D2605/$M$1))</f>
        <v>-9919.2644753219556</v>
      </c>
      <c r="G2605" s="23">
        <f>('Infectados Brasil'!$M$9*C2605*(D2605/$M$1))-('Infectados Brasil'!$M$10*D2605)</f>
        <v>-89620.517029076989</v>
      </c>
      <c r="H2605" s="23">
        <f>('Infectados Brasil'!$M$10*D2605)</f>
        <v>99539.781504398939</v>
      </c>
      <c r="I2605" s="27">
        <f>(C2605/$M$1)*'Infectados Brasil'!$M$14</f>
        <v>9.9651258274899845E-2</v>
      </c>
      <c r="J2605" s="4">
        <v>1</v>
      </c>
    </row>
    <row r="2606" spans="1:10" x14ac:dyDescent="0.25">
      <c r="A2606" s="8">
        <f>A2605+'Infectados Brasil'!$M$12</f>
        <v>44016.200000007579</v>
      </c>
      <c r="B2606" s="7">
        <f>B2605+'Infectados Brasil'!$M$12</f>
        <v>130.19999999999536</v>
      </c>
      <c r="C2606" s="9">
        <f>C2605+(F2605*'Infectados Brasil'!$M$12)</f>
        <v>5606889.9525664179</v>
      </c>
      <c r="D2606" s="23">
        <f>D2605+(G2605*'Infectados Brasil'!$M$12)</f>
        <v>990916.78919253545</v>
      </c>
      <c r="E2606" s="23">
        <f>E2605+(H2605*'Infectados Brasil'!$M$12)</f>
        <v>203402194.25824186</v>
      </c>
      <c r="F2606" s="23">
        <f>-('Infectados Brasil'!$M$9*C2606*(D2606/$M$1))</f>
        <v>-9873.7370972947629</v>
      </c>
      <c r="G2606" s="23">
        <f>('Infectados Brasil'!$M$9*C2606*(D2606/$M$1))-('Infectados Brasil'!$M$10*D2606)</f>
        <v>-89217.941821958782</v>
      </c>
      <c r="H2606" s="23">
        <f>('Infectados Brasil'!$M$10*D2606)</f>
        <v>99091.678919253551</v>
      </c>
      <c r="I2606" s="27">
        <f>(C2606/$M$1)*'Infectados Brasil'!$M$14</f>
        <v>9.964244429989462E-2</v>
      </c>
      <c r="J2606" s="4">
        <v>1</v>
      </c>
    </row>
    <row r="2607" spans="1:10" x14ac:dyDescent="0.25">
      <c r="A2607" s="8">
        <f>A2606+'Infectados Brasil'!$M$12</f>
        <v>44016.250000007582</v>
      </c>
      <c r="B2607" s="7">
        <f>B2606+'Infectados Brasil'!$M$12</f>
        <v>130.24999999999537</v>
      </c>
      <c r="C2607" s="9">
        <f>C2606+(F2606*'Infectados Brasil'!$M$12)</f>
        <v>5606396.2657115534</v>
      </c>
      <c r="D2607" s="23">
        <f>D2606+(G2606*'Infectados Brasil'!$M$12)</f>
        <v>986455.89210143755</v>
      </c>
      <c r="E2607" s="23">
        <f>E2606+(H2606*'Infectados Brasil'!$M$12)</f>
        <v>203407148.84218782</v>
      </c>
      <c r="F2607" s="23">
        <f>-('Infectados Brasil'!$M$9*C2607*(D2607/$M$1))</f>
        <v>-9828.4221591853184</v>
      </c>
      <c r="G2607" s="23">
        <f>('Infectados Brasil'!$M$9*C2607*(D2607/$M$1))-('Infectados Brasil'!$M$10*D2607)</f>
        <v>-88817.167050958451</v>
      </c>
      <c r="H2607" s="23">
        <f>('Infectados Brasil'!$M$10*D2607)</f>
        <v>98645.589210143764</v>
      </c>
      <c r="I2607" s="27">
        <f>(C2607/$M$1)*'Infectados Brasil'!$M$14</f>
        <v>9.963367077921674E-2</v>
      </c>
      <c r="J2607" s="4">
        <v>1</v>
      </c>
    </row>
    <row r="2608" spans="1:10" x14ac:dyDescent="0.25">
      <c r="A2608" s="8">
        <f>A2607+'Infectados Brasil'!$M$12</f>
        <v>44016.300000007584</v>
      </c>
      <c r="B2608" s="7">
        <f>B2607+'Infectados Brasil'!$M$12</f>
        <v>130.29999999999538</v>
      </c>
      <c r="C2608" s="9">
        <f>C2607+(F2607*'Infectados Brasil'!$M$12)</f>
        <v>5605904.8446035944</v>
      </c>
      <c r="D2608" s="23">
        <f>D2607+(G2607*'Infectados Brasil'!$M$12)</f>
        <v>982015.03374888957</v>
      </c>
      <c r="E2608" s="23">
        <f>E2607+(H2607*'Infectados Brasil'!$M$12)</f>
        <v>203412081.12164834</v>
      </c>
      <c r="F2608" s="23">
        <f>-('Infectados Brasil'!$M$9*C2608*(D2608/$M$1))</f>
        <v>-9783.3186384958262</v>
      </c>
      <c r="G2608" s="23">
        <f>('Infectados Brasil'!$M$9*C2608*(D2608/$M$1))-('Infectados Brasil'!$M$10*D2608)</f>
        <v>-88418.184736393145</v>
      </c>
      <c r="H2608" s="23">
        <f>('Infectados Brasil'!$M$10*D2608)</f>
        <v>98201.503374888969</v>
      </c>
      <c r="I2608" s="27">
        <f>(C2608/$M$1)*'Infectados Brasil'!$M$14</f>
        <v>9.9624937524098164E-2</v>
      </c>
      <c r="J2608" s="4">
        <v>1</v>
      </c>
    </row>
    <row r="2609" spans="1:10" x14ac:dyDescent="0.25">
      <c r="A2609" s="8">
        <f>A2608+'Infectados Brasil'!$M$12</f>
        <v>44016.350000007587</v>
      </c>
      <c r="B2609" s="7">
        <f>B2608+'Infectados Brasil'!$M$12</f>
        <v>130.34999999999539</v>
      </c>
      <c r="C2609" s="9">
        <f>C2608+(F2608*'Infectados Brasil'!$M$12)</f>
        <v>5605415.6786716692</v>
      </c>
      <c r="D2609" s="23">
        <f>D2608+(G2608*'Infectados Brasil'!$M$12)</f>
        <v>977594.12451206998</v>
      </c>
      <c r="E2609" s="23">
        <f>E2608+(H2608*'Infectados Brasil'!$M$12)</f>
        <v>203416991.1968171</v>
      </c>
      <c r="F2609" s="23">
        <f>-('Infectados Brasil'!$M$9*C2609*(D2609/$M$1))</f>
        <v>-9738.4255179272459</v>
      </c>
      <c r="G2609" s="23">
        <f>('Infectados Brasil'!$M$9*C2609*(D2609/$M$1))-('Infectados Brasil'!$M$10*D2609)</f>
        <v>-88020.986933279753</v>
      </c>
      <c r="H2609" s="23">
        <f>('Infectados Brasil'!$M$10*D2609)</f>
        <v>97759.412451206998</v>
      </c>
      <c r="I2609" s="27">
        <f>(C2609/$M$1)*'Infectados Brasil'!$M$14</f>
        <v>9.9616244346679372E-2</v>
      </c>
      <c r="J2609" s="4">
        <v>1</v>
      </c>
    </row>
    <row r="2610" spans="1:10" x14ac:dyDescent="0.25">
      <c r="A2610" s="8">
        <f>A2609+'Infectados Brasil'!$M$12</f>
        <v>44016.40000000759</v>
      </c>
      <c r="B2610" s="7">
        <f>B2609+'Infectados Brasil'!$M$12</f>
        <v>130.3999999999954</v>
      </c>
      <c r="C2610" s="9">
        <f>C2609+(F2609*'Infectados Brasil'!$M$12)</f>
        <v>5604928.7573957732</v>
      </c>
      <c r="D2610" s="23">
        <f>D2609+(G2609*'Infectados Brasil'!$M$12)</f>
        <v>973193.07516540599</v>
      </c>
      <c r="E2610" s="23">
        <f>E2609+(H2609*'Infectados Brasil'!$M$12)</f>
        <v>203421879.16743967</v>
      </c>
      <c r="F2610" s="23">
        <f>-('Infectados Brasil'!$M$9*C2610*(D2610/$M$1))</f>
        <v>-9693.7417853504339</v>
      </c>
      <c r="G2610" s="23">
        <f>('Infectados Brasil'!$M$9*C2610*(D2610/$M$1))-('Infectados Brasil'!$M$10*D2610)</f>
        <v>-87625.565731190174</v>
      </c>
      <c r="H2610" s="23">
        <f>('Infectados Brasil'!$M$10*D2610)</f>
        <v>97319.307516540604</v>
      </c>
      <c r="I2610" s="27">
        <f>(C2610/$M$1)*'Infectados Brasil'!$M$14</f>
        <v>9.9607591060004871E-2</v>
      </c>
      <c r="J2610" s="4">
        <v>1</v>
      </c>
    </row>
    <row r="2611" spans="1:10" x14ac:dyDescent="0.25">
      <c r="A2611" s="8">
        <f>A2610+'Infectados Brasil'!$M$12</f>
        <v>44016.450000007593</v>
      </c>
      <c r="B2611" s="7">
        <f>B2610+'Infectados Brasil'!$M$12</f>
        <v>130.44999999999541</v>
      </c>
      <c r="C2611" s="9">
        <f>C2610+(F2610*'Infectados Brasil'!$M$12)</f>
        <v>5604444.070306506</v>
      </c>
      <c r="D2611" s="23">
        <f>D2610+(G2610*'Infectados Brasil'!$M$12)</f>
        <v>968811.79687884648</v>
      </c>
      <c r="E2611" s="23">
        <f>E2610+(H2610*'Infectados Brasil'!$M$12)</f>
        <v>203426745.13281551</v>
      </c>
      <c r="F2611" s="23">
        <f>-('Infectados Brasil'!$M$9*C2611*(D2611/$M$1))</f>
        <v>-9649.2664337774841</v>
      </c>
      <c r="G2611" s="23">
        <f>('Infectados Brasil'!$M$9*C2611*(D2611/$M$1))-('Infectados Brasil'!$M$10*D2611)</f>
        <v>-87231.913254107174</v>
      </c>
      <c r="H2611" s="23">
        <f>('Infectados Brasil'!$M$10*D2611)</f>
        <v>96881.179687884651</v>
      </c>
      <c r="I2611" s="27">
        <f>(C2611/$M$1)*'Infectados Brasil'!$M$14</f>
        <v>9.9598977478018463E-2</v>
      </c>
      <c r="J2611" s="4">
        <v>1</v>
      </c>
    </row>
    <row r="2612" spans="1:10" x14ac:dyDescent="0.25">
      <c r="A2612" s="8">
        <f>A2611+'Infectados Brasil'!$M$12</f>
        <v>44016.500000007596</v>
      </c>
      <c r="B2612" s="7">
        <f>B2611+'Infectados Brasil'!$M$12</f>
        <v>130.49999999999542</v>
      </c>
      <c r="C2612" s="9">
        <f>C2611+(F2611*'Infectados Brasil'!$M$12)</f>
        <v>5603961.6069848174</v>
      </c>
      <c r="D2612" s="23">
        <f>D2611+(G2611*'Infectados Brasil'!$M$12)</f>
        <v>964450.20121614111</v>
      </c>
      <c r="E2612" s="23">
        <f>E2611+(H2611*'Infectados Brasil'!$M$12)</f>
        <v>203431589.19179991</v>
      </c>
      <c r="F2612" s="23">
        <f>-('Infectados Brasil'!$M$9*C2612*(D2612/$M$1))</f>
        <v>-9604.9984613332308</v>
      </c>
      <c r="G2612" s="23">
        <f>('Infectados Brasil'!$M$9*C2612*(D2612/$M$1))-('Infectados Brasil'!$M$10*D2612)</f>
        <v>-86840.02166028088</v>
      </c>
      <c r="H2612" s="23">
        <f>('Infectados Brasil'!$M$10*D2612)</f>
        <v>96445.020121614114</v>
      </c>
      <c r="I2612" s="27">
        <f>(C2612/$M$1)*'Infectados Brasil'!$M$14</f>
        <v>9.9590403415558748E-2</v>
      </c>
      <c r="J2612" s="4">
        <v>1</v>
      </c>
    </row>
    <row r="2613" spans="1:10" x14ac:dyDescent="0.25">
      <c r="A2613" s="8">
        <f>A2612+'Infectados Brasil'!$M$12</f>
        <v>44016.550000007599</v>
      </c>
      <c r="B2613" s="7">
        <f>B2612+'Infectados Brasil'!$M$12</f>
        <v>130.54999999999544</v>
      </c>
      <c r="C2613" s="9">
        <f>C2612+(F2612*'Infectados Brasil'!$M$12)</f>
        <v>5603481.3570617512</v>
      </c>
      <c r="D2613" s="23">
        <f>D2612+(G2612*'Infectados Brasil'!$M$12)</f>
        <v>960108.20013312704</v>
      </c>
      <c r="E2613" s="23">
        <f>E2612+(H2612*'Infectados Brasil'!$M$12)</f>
        <v>203436411.44280598</v>
      </c>
      <c r="F2613" s="23">
        <f>-('Infectados Brasil'!$M$9*C2613*(D2613/$M$1))</f>
        <v>-9560.9368712269479</v>
      </c>
      <c r="G2613" s="23">
        <f>('Infectados Brasil'!$M$9*C2613*(D2613/$M$1))-('Infectados Brasil'!$M$10*D2613)</f>
        <v>-86449.88314208576</v>
      </c>
      <c r="H2613" s="23">
        <f>('Infectados Brasil'!$M$10*D2613)</f>
        <v>96010.82001331271</v>
      </c>
      <c r="I2613" s="27">
        <f>(C2613/$M$1)*'Infectados Brasil'!$M$14</f>
        <v>9.9581868688354544E-2</v>
      </c>
      <c r="J2613" s="4">
        <v>1</v>
      </c>
    </row>
    <row r="2614" spans="1:10" x14ac:dyDescent="0.25">
      <c r="A2614" s="8">
        <f>A2613+'Infectados Brasil'!$M$12</f>
        <v>44016.600000007602</v>
      </c>
      <c r="B2614" s="7">
        <f>B2613+'Infectados Brasil'!$M$12</f>
        <v>130.59999999999545</v>
      </c>
      <c r="C2614" s="9">
        <f>C2613+(F2613*'Infectados Brasil'!$M$12)</f>
        <v>5603003.3102181898</v>
      </c>
      <c r="D2614" s="23">
        <f>D2613+(G2613*'Infectados Brasil'!$M$12)</f>
        <v>955785.70597602276</v>
      </c>
      <c r="E2614" s="23">
        <f>E2613+(H2613*'Infectados Brasil'!$M$12)</f>
        <v>203441211.98380664</v>
      </c>
      <c r="F2614" s="23">
        <f>-('Infectados Brasil'!$M$9*C2614*(D2614/$M$1))</f>
        <v>-9517.0806717242122</v>
      </c>
      <c r="G2614" s="23">
        <f>('Infectados Brasil'!$M$9*C2614*(D2614/$M$1))-('Infectados Brasil'!$M$10*D2614)</f>
        <v>-86061.489925878079</v>
      </c>
      <c r="H2614" s="23">
        <f>('Infectados Brasil'!$M$10*D2614)</f>
        <v>95578.570597602287</v>
      </c>
      <c r="I2614" s="27">
        <f>(C2614/$M$1)*'Infectados Brasil'!$M$14</f>
        <v>9.9573373113020391E-2</v>
      </c>
      <c r="J2614" s="4">
        <v>1</v>
      </c>
    </row>
    <row r="2615" spans="1:10" x14ac:dyDescent="0.25">
      <c r="A2615" s="8">
        <f>A2614+'Infectados Brasil'!$M$12</f>
        <v>44016.650000007605</v>
      </c>
      <c r="B2615" s="7">
        <f>B2614+'Infectados Brasil'!$M$12</f>
        <v>130.64999999999546</v>
      </c>
      <c r="C2615" s="9">
        <f>C2614+(F2614*'Infectados Brasil'!$M$12)</f>
        <v>5602527.4561846033</v>
      </c>
      <c r="D2615" s="23">
        <f>D2614+(G2614*'Infectados Brasil'!$M$12)</f>
        <v>951482.63147972885</v>
      </c>
      <c r="E2615" s="23">
        <f>E2614+(H2614*'Infectados Brasil'!$M$12)</f>
        <v>203445990.91233653</v>
      </c>
      <c r="F2615" s="23">
        <f>-('Infectados Brasil'!$M$9*C2615*(D2615/$M$1))</f>
        <v>-9473.42887611894</v>
      </c>
      <c r="G2615" s="23">
        <f>('Infectados Brasil'!$M$9*C2615*(D2615/$M$1))-('Infectados Brasil'!$M$10*D2615)</f>
        <v>-85674.83427185395</v>
      </c>
      <c r="H2615" s="23">
        <f>('Infectados Brasil'!$M$10*D2615)</f>
        <v>95148.263147972888</v>
      </c>
      <c r="I2615" s="27">
        <f>(C2615/$M$1)*'Infectados Brasil'!$M$14</f>
        <v>9.9564916507052084E-2</v>
      </c>
      <c r="J2615" s="4">
        <v>1</v>
      </c>
    </row>
    <row r="2616" spans="1:10" x14ac:dyDescent="0.25">
      <c r="A2616" s="8">
        <f>A2615+'Infectados Brasil'!$M$12</f>
        <v>44016.700000007608</v>
      </c>
      <c r="B2616" s="7">
        <f>B2615+'Infectados Brasil'!$M$12</f>
        <v>130.69999999999547</v>
      </c>
      <c r="C2616" s="9">
        <f>C2615+(F2615*'Infectados Brasil'!$M$12)</f>
        <v>5602053.7847407972</v>
      </c>
      <c r="D2616" s="23">
        <f>D2615+(G2615*'Infectados Brasil'!$M$12)</f>
        <v>947198.88976613618</v>
      </c>
      <c r="E2616" s="23">
        <f>E2615+(H2615*'Infectados Brasil'!$M$12)</f>
        <v>203450748.32549393</v>
      </c>
      <c r="F2616" s="23">
        <f>-('Infectados Brasil'!$M$9*C2616*(D2616/$M$1))</f>
        <v>-9429.9805027056136</v>
      </c>
      <c r="G2616" s="23">
        <f>('Infectados Brasil'!$M$9*C2616*(D2616/$M$1))-('Infectados Brasil'!$M$10*D2616)</f>
        <v>-85289.908473908014</v>
      </c>
      <c r="H2616" s="23">
        <f>('Infectados Brasil'!$M$10*D2616)</f>
        <v>94719.888976613627</v>
      </c>
      <c r="I2616" s="27">
        <f>(C2616/$M$1)*'Infectados Brasil'!$M$14</f>
        <v>9.9556498688822159E-2</v>
      </c>
      <c r="J2616" s="4">
        <v>1</v>
      </c>
    </row>
    <row r="2617" spans="1:10" x14ac:dyDescent="0.25">
      <c r="A2617" s="8">
        <f>A2616+'Infectados Brasil'!$M$12</f>
        <v>44016.750000007611</v>
      </c>
      <c r="B2617" s="7">
        <f>B2616+'Infectados Brasil'!$M$12</f>
        <v>130.74999999999548</v>
      </c>
      <c r="C2617" s="9">
        <f>C2616+(F2616*'Infectados Brasil'!$M$12)</f>
        <v>5601582.2857156619</v>
      </c>
      <c r="D2617" s="23">
        <f>D2616+(G2616*'Infectados Brasil'!$M$12)</f>
        <v>942934.39434244076</v>
      </c>
      <c r="E2617" s="23">
        <f>E2616+(H2616*'Infectados Brasil'!$M$12)</f>
        <v>203455484.31994277</v>
      </c>
      <c r="F2617" s="23">
        <f>-('Infectados Brasil'!$M$9*C2617*(D2617/$M$1))</f>
        <v>-9386.7345747516556</v>
      </c>
      <c r="G2617" s="23">
        <f>('Infectados Brasil'!$M$9*C2617*(D2617/$M$1))-('Infectados Brasil'!$M$10*D2617)</f>
        <v>-84906.704859492427</v>
      </c>
      <c r="H2617" s="23">
        <f>('Infectados Brasil'!$M$10*D2617)</f>
        <v>94293.439434244079</v>
      </c>
      <c r="I2617" s="27">
        <f>(C2617/$M$1)*'Infectados Brasil'!$M$14</f>
        <v>9.954811947757547E-2</v>
      </c>
      <c r="J2617" s="4">
        <v>1</v>
      </c>
    </row>
    <row r="2618" spans="1:10" x14ac:dyDescent="0.25">
      <c r="A2618" s="8">
        <f>A2617+'Infectados Brasil'!$M$12</f>
        <v>44016.800000007614</v>
      </c>
      <c r="B2618" s="7">
        <f>B2617+'Infectados Brasil'!$M$12</f>
        <v>130.79999999999549</v>
      </c>
      <c r="C2618" s="9">
        <f>C2617+(F2617*'Infectados Brasil'!$M$12)</f>
        <v>5601112.9489869243</v>
      </c>
      <c r="D2618" s="23">
        <f>D2617+(G2617*'Infectados Brasil'!$M$12)</f>
        <v>938689.05909946619</v>
      </c>
      <c r="E2618" s="23">
        <f>E2617+(H2617*'Infectados Brasil'!$M$12)</f>
        <v>203460198.99191448</v>
      </c>
      <c r="F2618" s="23">
        <f>-('Infectados Brasil'!$M$9*C2618*(D2618/$M$1))</f>
        <v>-9343.6901204699989</v>
      </c>
      <c r="G2618" s="23">
        <f>('Infectados Brasil'!$M$9*C2618*(D2618/$M$1))-('Infectados Brasil'!$M$10*D2618)</f>
        <v>-84525.215789476628</v>
      </c>
      <c r="H2618" s="23">
        <f>('Infectados Brasil'!$M$10*D2618)</f>
        <v>93868.905909946625</v>
      </c>
      <c r="I2618" s="27">
        <f>(C2618/$M$1)*'Infectados Brasil'!$M$14</f>
        <v>9.9539778693424757E-2</v>
      </c>
      <c r="J2618" s="4">
        <v>1</v>
      </c>
    </row>
    <row r="2619" spans="1:10" x14ac:dyDescent="0.25">
      <c r="A2619" s="8">
        <f>A2618+'Infectados Brasil'!$M$12</f>
        <v>44016.850000007616</v>
      </c>
      <c r="B2619" s="7">
        <f>B2618+'Infectados Brasil'!$M$12</f>
        <v>130.8499999999955</v>
      </c>
      <c r="C2619" s="9">
        <f>C2618+(F2618*'Infectados Brasil'!$M$12)</f>
        <v>5600645.764480901</v>
      </c>
      <c r="D2619" s="23">
        <f>D2618+(G2618*'Infectados Brasil'!$M$12)</f>
        <v>934462.79830999242</v>
      </c>
      <c r="E2619" s="23">
        <f>E2618+(H2618*'Infectados Brasil'!$M$12)</f>
        <v>203464892.43720996</v>
      </c>
      <c r="F2619" s="23">
        <f>-('Infectados Brasil'!$M$9*C2619*(D2619/$M$1))</f>
        <v>-9300.8461729918108</v>
      </c>
      <c r="G2619" s="23">
        <f>('Infectados Brasil'!$M$9*C2619*(D2619/$M$1))-('Infectados Brasil'!$M$10*D2619)</f>
        <v>-84145.433658007445</v>
      </c>
      <c r="H2619" s="23">
        <f>('Infectados Brasil'!$M$10*D2619)</f>
        <v>93446.27983099925</v>
      </c>
      <c r="I2619" s="27">
        <f>(C2619/$M$1)*'Infectados Brasil'!$M$14</f>
        <v>9.9531476157346283E-2</v>
      </c>
      <c r="J2619" s="4">
        <v>1</v>
      </c>
    </row>
    <row r="2620" spans="1:10" x14ac:dyDescent="0.25">
      <c r="A2620" s="8">
        <f>A2619+'Infectados Brasil'!$M$12</f>
        <v>44016.900000007619</v>
      </c>
      <c r="B2620" s="7">
        <f>B2619+'Infectados Brasil'!$M$12</f>
        <v>130.89999999999552</v>
      </c>
      <c r="C2620" s="9">
        <f>C2619+(F2619*'Infectados Brasil'!$M$12)</f>
        <v>5600180.722172251</v>
      </c>
      <c r="D2620" s="23">
        <f>D2619+(G2619*'Infectados Brasil'!$M$12)</f>
        <v>930255.52662709204</v>
      </c>
      <c r="E2620" s="23">
        <f>E2619+(H2619*'Infectados Brasil'!$M$12)</f>
        <v>203469564.75120151</v>
      </c>
      <c r="F2620" s="23">
        <f>-('Infectados Brasil'!$M$9*C2620*(D2620/$M$1))</f>
        <v>-9258.2017703393958</v>
      </c>
      <c r="G2620" s="23">
        <f>('Infectados Brasil'!$M$9*C2620*(D2620/$M$1))-('Infectados Brasil'!$M$10*D2620)</f>
        <v>-83767.35089236981</v>
      </c>
      <c r="H2620" s="23">
        <f>('Infectados Brasil'!$M$10*D2620)</f>
        <v>93025.552662709204</v>
      </c>
      <c r="I2620" s="27">
        <f>(C2620/$M$1)*'Infectados Brasil'!$M$14</f>
        <v>9.9523211691175423E-2</v>
      </c>
      <c r="J2620" s="4">
        <v>1</v>
      </c>
    </row>
    <row r="2621" spans="1:10" x14ac:dyDescent="0.25">
      <c r="A2621" s="8">
        <f>A2620+'Infectados Brasil'!$M$12</f>
        <v>44016.950000007622</v>
      </c>
      <c r="B2621" s="7">
        <f>B2620+'Infectados Brasil'!$M$12</f>
        <v>130.94999999999553</v>
      </c>
      <c r="C2621" s="9">
        <f>C2620+(F2620*'Infectados Brasil'!$M$12)</f>
        <v>5599717.8120837342</v>
      </c>
      <c r="D2621" s="23">
        <f>D2620+(G2620*'Infectados Brasil'!$M$12)</f>
        <v>926067.1590824736</v>
      </c>
      <c r="E2621" s="23">
        <f>E2620+(H2620*'Infectados Brasil'!$M$12)</f>
        <v>203474216.02883464</v>
      </c>
      <c r="F2621" s="23">
        <f>-('Infectados Brasil'!$M$9*C2621*(D2621/$M$1))</f>
        <v>-9215.7559553992651</v>
      </c>
      <c r="G2621" s="23">
        <f>('Infectados Brasil'!$M$9*C2621*(D2621/$M$1))-('Infectados Brasil'!$M$10*D2621)</f>
        <v>-83390.959952848105</v>
      </c>
      <c r="H2621" s="23">
        <f>('Infectados Brasil'!$M$10*D2621)</f>
        <v>92606.715908247366</v>
      </c>
      <c r="I2621" s="27">
        <f>(C2621/$M$1)*'Infectados Brasil'!$M$14</f>
        <v>9.9514985117602359E-2</v>
      </c>
      <c r="J2621" s="4">
        <v>1</v>
      </c>
    </row>
    <row r="2622" spans="1:10" x14ac:dyDescent="0.25">
      <c r="A2622" s="8">
        <f>A2621+'Infectados Brasil'!$M$12</f>
        <v>44017.000000007625</v>
      </c>
      <c r="B2622" s="7">
        <f>B2621+'Infectados Brasil'!$M$12</f>
        <v>130.99999999999554</v>
      </c>
      <c r="C2622" s="9">
        <f>C2621+(F2621*'Infectados Brasil'!$M$12)</f>
        <v>5599257.0242859647</v>
      </c>
      <c r="D2622" s="23">
        <f>D2621+(G2621*'Infectados Brasil'!$M$12)</f>
        <v>921897.61108483118</v>
      </c>
      <c r="E2622" s="23">
        <f>E2621+(H2621*'Infectados Brasil'!$M$12)</f>
        <v>203478846.36463004</v>
      </c>
      <c r="F2622" s="23">
        <f>-('Infectados Brasil'!$M$9*C2622*(D2622/$M$1))</f>
        <v>-9173.507775895363</v>
      </c>
      <c r="G2622" s="23">
        <f>('Infectados Brasil'!$M$9*C2622*(D2622/$M$1))-('Infectados Brasil'!$M$10*D2622)</f>
        <v>-83016.253332587774</v>
      </c>
      <c r="H2622" s="23">
        <f>('Infectados Brasil'!$M$10*D2622)</f>
        <v>92189.76110848313</v>
      </c>
      <c r="I2622" s="27">
        <f>(C2622/$M$1)*'Infectados Brasil'!$M$14</f>
        <v>9.9506796260167715E-2</v>
      </c>
      <c r="J2622" s="4">
        <v>1</v>
      </c>
    </row>
    <row r="2623" spans="1:10" x14ac:dyDescent="0.25">
      <c r="A2623" s="8">
        <f>A2622+'Infectados Brasil'!$M$12</f>
        <v>44017.050000007628</v>
      </c>
      <c r="B2623" s="7">
        <f>B2622+'Infectados Brasil'!$M$12</f>
        <v>131.04999999999555</v>
      </c>
      <c r="C2623" s="9">
        <f>C2622+(F2622*'Infectados Brasil'!$M$12)</f>
        <v>5598798.3488971703</v>
      </c>
      <c r="D2623" s="23">
        <f>D2622+(G2622*'Infectados Brasil'!$M$12)</f>
        <v>917746.79841820174</v>
      </c>
      <c r="E2623" s="23">
        <f>E2622+(H2622*'Infectados Brasil'!$M$12)</f>
        <v>203483455.85268548</v>
      </c>
      <c r="F2623" s="23">
        <f>-('Infectados Brasil'!$M$9*C2623*(D2623/$M$1))</f>
        <v>-9131.4562843624681</v>
      </c>
      <c r="G2623" s="23">
        <f>('Infectados Brasil'!$M$9*C2623*(D2623/$M$1))-('Infectados Brasil'!$M$10*D2623)</f>
        <v>-82643.223557457706</v>
      </c>
      <c r="H2623" s="23">
        <f>('Infectados Brasil'!$M$10*D2623)</f>
        <v>91774.67984182018</v>
      </c>
      <c r="I2623" s="27">
        <f>(C2623/$M$1)*'Infectados Brasil'!$M$14</f>
        <v>9.9498644943258274E-2</v>
      </c>
      <c r="J2623" s="4">
        <v>1</v>
      </c>
    </row>
    <row r="2624" spans="1:10" x14ac:dyDescent="0.25">
      <c r="A2624" s="8">
        <f>A2623+'Infectados Brasil'!$M$12</f>
        <v>44017.100000007631</v>
      </c>
      <c r="B2624" s="7">
        <f>B2623+'Infectados Brasil'!$M$12</f>
        <v>131.09999999999556</v>
      </c>
      <c r="C2624" s="9">
        <f>C2623+(F2623*'Infectados Brasil'!$M$12)</f>
        <v>5598341.7760829525</v>
      </c>
      <c r="D2624" s="23">
        <f>D2623+(G2623*'Infectados Brasil'!$M$12)</f>
        <v>913614.63724032883</v>
      </c>
      <c r="E2624" s="23">
        <f>E2623+(H2623*'Infectados Brasil'!$M$12)</f>
        <v>203488044.58667758</v>
      </c>
      <c r="F2624" s="23">
        <f>-('Infectados Brasil'!$M$9*C2624*(D2624/$M$1))</f>
        <v>-9089.6005381197647</v>
      </c>
      <c r="G2624" s="23">
        <f>('Infectados Brasil'!$M$9*C2624*(D2624/$M$1))-('Infectados Brasil'!$M$10*D2624)</f>
        <v>-82271.863185913127</v>
      </c>
      <c r="H2624" s="23">
        <f>('Infectados Brasil'!$M$10*D2624)</f>
        <v>91361.463724032888</v>
      </c>
      <c r="I2624" s="27">
        <f>(C2624/$M$1)*'Infectados Brasil'!$M$14</f>
        <v>9.9490530992102755E-2</v>
      </c>
      <c r="J2624" s="4">
        <v>1</v>
      </c>
    </row>
    <row r="2625" spans="1:10" x14ac:dyDescent="0.25">
      <c r="A2625" s="8">
        <f>A2624+'Infectados Brasil'!$M$12</f>
        <v>44017.150000007634</v>
      </c>
      <c r="B2625" s="7">
        <f>B2624+'Infectados Brasil'!$M$12</f>
        <v>131.14999999999557</v>
      </c>
      <c r="C2625" s="9">
        <f>C2624+(F2624*'Infectados Brasil'!$M$12)</f>
        <v>5597887.2960560462</v>
      </c>
      <c r="D2625" s="23">
        <f>D2624+(G2624*'Infectados Brasil'!$M$12)</f>
        <v>909501.04408103321</v>
      </c>
      <c r="E2625" s="23">
        <f>E2624+(H2624*'Infectados Brasil'!$M$12)</f>
        <v>203492612.65986377</v>
      </c>
      <c r="F2625" s="23">
        <f>-('Infectados Brasil'!$M$9*C2625*(D2625/$M$1))</f>
        <v>-9047.9395992445607</v>
      </c>
      <c r="G2625" s="23">
        <f>('Infectados Brasil'!$M$9*C2625*(D2625/$M$1))-('Infectados Brasil'!$M$10*D2625)</f>
        <v>-81902.164808858768</v>
      </c>
      <c r="H2625" s="23">
        <f>('Infectados Brasil'!$M$10*D2625)</f>
        <v>90950.104408103332</v>
      </c>
      <c r="I2625" s="27">
        <f>(C2625/$M$1)*'Infectados Brasil'!$M$14</f>
        <v>9.9482454232767442E-2</v>
      </c>
      <c r="J2625" s="4">
        <v>1</v>
      </c>
    </row>
    <row r="2626" spans="1:10" x14ac:dyDescent="0.25">
      <c r="A2626" s="8">
        <f>A2625+'Infectados Brasil'!$M$12</f>
        <v>44017.200000007637</v>
      </c>
      <c r="B2626" s="7">
        <f>B2625+'Infectados Brasil'!$M$12</f>
        <v>131.19999999999558</v>
      </c>
      <c r="C2626" s="9">
        <f>C2625+(F2625*'Infectados Brasil'!$M$12)</f>
        <v>5597434.8990760837</v>
      </c>
      <c r="D2626" s="23">
        <f>D2625+(G2625*'Infectados Brasil'!$M$12)</f>
        <v>905405.93584059027</v>
      </c>
      <c r="E2626" s="23">
        <f>E2625+(H2625*'Infectados Brasil'!$M$12)</f>
        <v>203497160.16508418</v>
      </c>
      <c r="F2626" s="23">
        <f>-('Infectados Brasil'!$M$9*C2626*(D2626/$M$1))</f>
        <v>-9006.4725345461757</v>
      </c>
      <c r="G2626" s="23">
        <f>('Infectados Brasil'!$M$9*C2626*(D2626/$M$1))-('Infectados Brasil'!$M$10*D2626)</f>
        <v>-81534.121049512862</v>
      </c>
      <c r="H2626" s="23">
        <f>('Infectados Brasil'!$M$10*D2626)</f>
        <v>90540.593584059039</v>
      </c>
      <c r="I2626" s="27">
        <f>(C2626/$M$1)*'Infectados Brasil'!$M$14</f>
        <v>9.9474414492152108E-2</v>
      </c>
      <c r="J2626" s="4">
        <v>1</v>
      </c>
    </row>
    <row r="2627" spans="1:10" x14ac:dyDescent="0.25">
      <c r="A2627" s="8">
        <f>A2626+'Infectados Brasil'!$M$12</f>
        <v>44017.25000000764</v>
      </c>
      <c r="B2627" s="7">
        <f>B2626+'Infectados Brasil'!$M$12</f>
        <v>131.24999999999559</v>
      </c>
      <c r="C2627" s="9">
        <f>C2626+(F2626*'Infectados Brasil'!$M$12)</f>
        <v>5596984.5754493568</v>
      </c>
      <c r="D2627" s="23">
        <f>D2626+(G2626*'Infectados Brasil'!$M$12)</f>
        <v>901329.22978811467</v>
      </c>
      <c r="E2627" s="23">
        <f>E2626+(H2626*'Infectados Brasil'!$M$12)</f>
        <v>203501687.19476339</v>
      </c>
      <c r="F2627" s="23">
        <f>-('Infectados Brasil'!$M$9*C2627*(D2627/$M$1))</f>
        <v>-8965.198415540006</v>
      </c>
      <c r="G2627" s="23">
        <f>('Infectados Brasil'!$M$9*C2627*(D2627/$M$1))-('Infectados Brasil'!$M$10*D2627)</f>
        <v>-81167.724563271477</v>
      </c>
      <c r="H2627" s="23">
        <f>('Infectados Brasil'!$M$10*D2627)</f>
        <v>90132.922978811475</v>
      </c>
      <c r="I2627" s="27">
        <f>(C2627/$M$1)*'Infectados Brasil'!$M$14</f>
        <v>9.9466411597985707E-2</v>
      </c>
      <c r="J2627" s="4">
        <v>1</v>
      </c>
    </row>
    <row r="2628" spans="1:10" x14ac:dyDescent="0.25">
      <c r="A2628" s="8">
        <f>A2627+'Infectados Brasil'!$M$12</f>
        <v>44017.300000007643</v>
      </c>
      <c r="B2628" s="7">
        <f>B2627+'Infectados Brasil'!$M$12</f>
        <v>131.29999999999561</v>
      </c>
      <c r="C2628" s="9">
        <f>C2627+(F2627*'Infectados Brasil'!$M$12)</f>
        <v>5596536.31552858</v>
      </c>
      <c r="D2628" s="23">
        <f>D2627+(G2627*'Infectados Brasil'!$M$12)</f>
        <v>897270.84355995106</v>
      </c>
      <c r="E2628" s="23">
        <f>E2627+(H2627*'Infectados Brasil'!$M$12)</f>
        <v>203506193.84091234</v>
      </c>
      <c r="F2628" s="23">
        <f>-('Infectados Brasil'!$M$9*C2628*(D2628/$M$1))</f>
        <v>-8924.1163184217094</v>
      </c>
      <c r="G2628" s="23">
        <f>('Infectados Brasil'!$M$9*C2628*(D2628/$M$1))-('Infectados Brasil'!$M$10*D2628)</f>
        <v>-80802.968037573402</v>
      </c>
      <c r="H2628" s="23">
        <f>('Infectados Brasil'!$M$10*D2628)</f>
        <v>89727.084355995117</v>
      </c>
      <c r="I2628" s="27">
        <f>(C2628/$M$1)*'Infectados Brasil'!$M$14</f>
        <v>9.9458445378822188E-2</v>
      </c>
      <c r="J2628" s="4">
        <v>1</v>
      </c>
    </row>
    <row r="2629" spans="1:10" x14ac:dyDescent="0.25">
      <c r="A2629" s="8">
        <f>A2628+'Infectados Brasil'!$M$12</f>
        <v>44017.350000007646</v>
      </c>
      <c r="B2629" s="7">
        <f>B2628+'Infectados Brasil'!$M$12</f>
        <v>131.34999999999562</v>
      </c>
      <c r="C2629" s="9">
        <f>C2628+(F2628*'Infectados Brasil'!$M$12)</f>
        <v>5596090.1097126585</v>
      </c>
      <c r="D2629" s="23">
        <f>D2628+(G2628*'Infectados Brasil'!$M$12)</f>
        <v>893230.6951580724</v>
      </c>
      <c r="E2629" s="23">
        <f>E2628+(H2628*'Infectados Brasil'!$M$12)</f>
        <v>203510680.19513014</v>
      </c>
      <c r="F2629" s="23">
        <f>-('Infectados Brasil'!$M$9*C2629*(D2629/$M$1))</f>
        <v>-8883.2253240415994</v>
      </c>
      <c r="G2629" s="23">
        <f>('Infectados Brasil'!$M$9*C2629*(D2629/$M$1))-('Infectados Brasil'!$M$10*D2629)</f>
        <v>-80439.844191765646</v>
      </c>
      <c r="H2629" s="23">
        <f>('Infectados Brasil'!$M$10*D2629)</f>
        <v>89323.069515807249</v>
      </c>
      <c r="I2629" s="27">
        <f>(C2629/$M$1)*'Infectados Brasil'!$M$14</f>
        <v>9.9450515664036385E-2</v>
      </c>
      <c r="J2629" s="4">
        <v>1</v>
      </c>
    </row>
    <row r="2630" spans="1:10" x14ac:dyDescent="0.25">
      <c r="A2630" s="8">
        <f>A2629+'Infectados Brasil'!$M$12</f>
        <v>44017.400000007648</v>
      </c>
      <c r="B2630" s="7">
        <f>B2629+'Infectados Brasil'!$M$12</f>
        <v>131.39999999999563</v>
      </c>
      <c r="C2630" s="9">
        <f>C2629+(F2629*'Infectados Brasil'!$M$12)</f>
        <v>5595645.9484464563</v>
      </c>
      <c r="D2630" s="23">
        <f>D2629+(G2629*'Infectados Brasil'!$M$12)</f>
        <v>889208.7029484841</v>
      </c>
      <c r="E2630" s="23">
        <f>E2629+(H2629*'Infectados Brasil'!$M$12)</f>
        <v>203515146.34860593</v>
      </c>
      <c r="F2630" s="23">
        <f>-('Infectados Brasil'!$M$9*C2630*(D2630/$M$1))</f>
        <v>-8842.5245178791483</v>
      </c>
      <c r="G2630" s="23">
        <f>('Infectados Brasil'!$M$9*C2630*(D2630/$M$1))-('Infectados Brasil'!$M$10*D2630)</f>
        <v>-80078.345776969261</v>
      </c>
      <c r="H2630" s="23">
        <f>('Infectados Brasil'!$M$10*D2630)</f>
        <v>88920.870294848413</v>
      </c>
      <c r="I2630" s="27">
        <f>(C2630/$M$1)*'Infectados Brasil'!$M$14</f>
        <v>9.9442622283819879E-2</v>
      </c>
      <c r="J2630" s="4">
        <v>1</v>
      </c>
    </row>
    <row r="2631" spans="1:10" x14ac:dyDescent="0.25">
      <c r="A2631" s="8">
        <f>A2630+'Infectados Brasil'!$M$12</f>
        <v>44017.450000007651</v>
      </c>
      <c r="B2631" s="7">
        <f>B2630+'Infectados Brasil'!$M$12</f>
        <v>131.44999999999564</v>
      </c>
      <c r="C2631" s="9">
        <f>C2630+(F2630*'Infectados Brasil'!$M$12)</f>
        <v>5595203.822220562</v>
      </c>
      <c r="D2631" s="23">
        <f>D2630+(G2630*'Infectados Brasil'!$M$12)</f>
        <v>885204.78565963567</v>
      </c>
      <c r="E2631" s="23">
        <f>E2630+(H2630*'Infectados Brasil'!$M$12)</f>
        <v>203519592.39212066</v>
      </c>
      <c r="F2631" s="23">
        <f>-('Infectados Brasil'!$M$9*C2631*(D2631/$M$1))</f>
        <v>-8802.0129900176926</v>
      </c>
      <c r="G2631" s="23">
        <f>('Infectados Brasil'!$M$9*C2631*(D2631/$M$1))-('Infectados Brasil'!$M$10*D2631)</f>
        <v>-79718.465575945869</v>
      </c>
      <c r="H2631" s="23">
        <f>('Infectados Brasil'!$M$10*D2631)</f>
        <v>88520.478565963567</v>
      </c>
      <c r="I2631" s="27">
        <f>(C2631/$M$1)*'Infectados Brasil'!$M$14</f>
        <v>9.9434765069176839E-2</v>
      </c>
      <c r="J2631" s="4">
        <v>1</v>
      </c>
    </row>
    <row r="2632" spans="1:10" x14ac:dyDescent="0.25">
      <c r="A2632" s="8">
        <f>A2631+'Infectados Brasil'!$M$12</f>
        <v>44017.500000007654</v>
      </c>
      <c r="B2632" s="7">
        <f>B2631+'Infectados Brasil'!$M$12</f>
        <v>131.49999999999565</v>
      </c>
      <c r="C2632" s="9">
        <f>C2631+(F2631*'Infectados Brasil'!$M$12)</f>
        <v>5594763.7215710608</v>
      </c>
      <c r="D2632" s="23">
        <f>D2631+(G2631*'Infectados Brasil'!$M$12)</f>
        <v>881218.86238083837</v>
      </c>
      <c r="E2632" s="23">
        <f>E2631+(H2631*'Infectados Brasil'!$M$12)</f>
        <v>203524018.41604894</v>
      </c>
      <c r="F2632" s="23">
        <f>-('Infectados Brasil'!$M$9*C2632*(D2632/$M$1))</f>
        <v>-8761.6898351192413</v>
      </c>
      <c r="G2632" s="23">
        <f>('Infectados Brasil'!$M$9*C2632*(D2632/$M$1))-('Infectados Brasil'!$M$10*D2632)</f>
        <v>-79360.196402964604</v>
      </c>
      <c r="H2632" s="23">
        <f>('Infectados Brasil'!$M$10*D2632)</f>
        <v>88121.88623808384</v>
      </c>
      <c r="I2632" s="27">
        <f>(C2632/$M$1)*'Infectados Brasil'!$M$14</f>
        <v>9.9426943851919997E-2</v>
      </c>
      <c r="J2632" s="4">
        <v>1</v>
      </c>
    </row>
    <row r="2633" spans="1:10" x14ac:dyDescent="0.25">
      <c r="A2633" s="8">
        <f>A2632+'Infectados Brasil'!$M$12</f>
        <v>44017.550000007657</v>
      </c>
      <c r="B2633" s="7">
        <f>B2632+'Infectados Brasil'!$M$12</f>
        <v>131.54999999999566</v>
      </c>
      <c r="C2633" s="9">
        <f>C2632+(F2632*'Infectados Brasil'!$M$12)</f>
        <v>5594325.637079305</v>
      </c>
      <c r="D2633" s="23">
        <f>D2632+(G2632*'Infectados Brasil'!$M$12)</f>
        <v>877250.85256069014</v>
      </c>
      <c r="E2633" s="23">
        <f>E2632+(H2632*'Infectados Brasil'!$M$12)</f>
        <v>203528424.51036084</v>
      </c>
      <c r="F2633" s="23">
        <f>-('Infectados Brasil'!$M$9*C2633*(D2633/$M$1))</f>
        <v>-8721.5541523995053</v>
      </c>
      <c r="G2633" s="23">
        <f>('Infectados Brasil'!$M$9*C2633*(D2633/$M$1))-('Infectados Brasil'!$M$10*D2633)</f>
        <v>-79003.53110366952</v>
      </c>
      <c r="H2633" s="23">
        <f>('Infectados Brasil'!$M$10*D2633)</f>
        <v>87725.085256069025</v>
      </c>
      <c r="I2633" s="27">
        <f>(C2633/$M$1)*'Infectados Brasil'!$M$14</f>
        <v>9.9419158464666507E-2</v>
      </c>
      <c r="J2633" s="4">
        <v>1</v>
      </c>
    </row>
    <row r="2634" spans="1:10" x14ac:dyDescent="0.25">
      <c r="A2634" s="8">
        <f>A2633+'Infectados Brasil'!$M$12</f>
        <v>44017.60000000766</v>
      </c>
      <c r="B2634" s="7">
        <f>B2633+'Infectados Brasil'!$M$12</f>
        <v>131.59999999999567</v>
      </c>
      <c r="C2634" s="9">
        <f>C2633+(F2633*'Infectados Brasil'!$M$12)</f>
        <v>5593889.5593716847</v>
      </c>
      <c r="D2634" s="23">
        <f>D2633+(G2633*'Infectados Brasil'!$M$12)</f>
        <v>873300.67600550666</v>
      </c>
      <c r="E2634" s="23">
        <f>E2633+(H2633*'Infectados Brasil'!$M$12)</f>
        <v>203532810.76462364</v>
      </c>
      <c r="F2634" s="23">
        <f>-('Infectados Brasil'!$M$9*C2634*(D2634/$M$1))</f>
        <v>-8681.6050456030007</v>
      </c>
      <c r="G2634" s="23">
        <f>('Infectados Brasil'!$M$9*C2634*(D2634/$M$1))-('Infectados Brasil'!$M$10*D2634)</f>
        <v>-78648.462554947662</v>
      </c>
      <c r="H2634" s="23">
        <f>('Infectados Brasil'!$M$10*D2634)</f>
        <v>87330.067600550668</v>
      </c>
      <c r="I2634" s="27">
        <f>(C2634/$M$1)*'Infectados Brasil'!$M$14</f>
        <v>9.9411408740833929E-2</v>
      </c>
      <c r="J2634" s="4">
        <v>1</v>
      </c>
    </row>
    <row r="2635" spans="1:10" x14ac:dyDescent="0.25">
      <c r="A2635" s="8">
        <f>A2634+'Infectados Brasil'!$M$12</f>
        <v>44017.650000007663</v>
      </c>
      <c r="B2635" s="7">
        <f>B2634+'Infectados Brasil'!$M$12</f>
        <v>131.64999999999569</v>
      </c>
      <c r="C2635" s="9">
        <f>C2634+(F2634*'Infectados Brasil'!$M$12)</f>
        <v>5593455.4791194042</v>
      </c>
      <c r="D2635" s="23">
        <f>D2634+(G2634*'Infectados Brasil'!$M$12)</f>
        <v>869368.25287775928</v>
      </c>
      <c r="E2635" s="23">
        <f>E2634+(H2634*'Infectados Brasil'!$M$12)</f>
        <v>203537177.26800367</v>
      </c>
      <c r="F2635" s="23">
        <f>-('Infectados Brasil'!$M$9*C2635*(D2635/$M$1))</f>
        <v>-8641.8416229783834</v>
      </c>
      <c r="G2635" s="23">
        <f>('Infectados Brasil'!$M$9*C2635*(D2635/$M$1))-('Infectados Brasil'!$M$10*D2635)</f>
        <v>-78294.983664797561</v>
      </c>
      <c r="H2635" s="23">
        <f>('Infectados Brasil'!$M$10*D2635)</f>
        <v>86936.825287775937</v>
      </c>
      <c r="I2635" s="27">
        <f>(C2635/$M$1)*'Infectados Brasil'!$M$14</f>
        <v>9.9403694514636265E-2</v>
      </c>
      <c r="J2635" s="4">
        <v>1</v>
      </c>
    </row>
    <row r="2636" spans="1:10" x14ac:dyDescent="0.25">
      <c r="A2636" s="8">
        <f>A2635+'Infectados Brasil'!$M$12</f>
        <v>44017.700000007666</v>
      </c>
      <c r="B2636" s="7">
        <f>B2635+'Infectados Brasil'!$M$12</f>
        <v>131.6999999999957</v>
      </c>
      <c r="C2636" s="9">
        <f>C2635+(F2635*'Infectados Brasil'!$M$12)</f>
        <v>5593023.3870382551</v>
      </c>
      <c r="D2636" s="23">
        <f>D2635+(G2635*'Infectados Brasil'!$M$12)</f>
        <v>865453.5036945194</v>
      </c>
      <c r="E2636" s="23">
        <f>E2635+(H2635*'Infectados Brasil'!$M$12)</f>
        <v>203541524.10926807</v>
      </c>
      <c r="F2636" s="23">
        <f>-('Infectados Brasil'!$M$9*C2636*(D2636/$M$1))</f>
        <v>-8602.2629972538725</v>
      </c>
      <c r="G2636" s="23">
        <f>('Infectados Brasil'!$M$9*C2636*(D2636/$M$1))-('Infectados Brasil'!$M$10*D2636)</f>
        <v>-77943.087372198075</v>
      </c>
      <c r="H2636" s="23">
        <f>('Infectados Brasil'!$M$10*D2636)</f>
        <v>86545.350369451946</v>
      </c>
      <c r="I2636" s="27">
        <f>(C2636/$M$1)*'Infectados Brasil'!$M$14</f>
        <v>9.9396015621079845E-2</v>
      </c>
      <c r="J2636" s="4">
        <v>1</v>
      </c>
    </row>
    <row r="2637" spans="1:10" x14ac:dyDescent="0.25">
      <c r="A2637" s="8">
        <f>A2636+'Infectados Brasil'!$M$12</f>
        <v>44017.750000007669</v>
      </c>
      <c r="B2637" s="7">
        <f>B2636+'Infectados Brasil'!$M$12</f>
        <v>131.74999999999571</v>
      </c>
      <c r="C2637" s="9">
        <f>C2636+(F2636*'Infectados Brasil'!$M$12)</f>
        <v>5592593.2738883924</v>
      </c>
      <c r="D2637" s="23">
        <f>D2636+(G2636*'Infectados Brasil'!$M$12)</f>
        <v>861556.34932590951</v>
      </c>
      <c r="E2637" s="23">
        <f>E2636+(H2636*'Infectados Brasil'!$M$12)</f>
        <v>203545851.37678653</v>
      </c>
      <c r="F2637" s="23">
        <f>-('Infectados Brasil'!$M$9*C2637*(D2637/$M$1))</f>
        <v>-8562.8682856128635</v>
      </c>
      <c r="G2637" s="23">
        <f>('Infectados Brasil'!$M$9*C2637*(D2637/$M$1))-('Infectados Brasil'!$M$10*D2637)</f>
        <v>-77592.766646978096</v>
      </c>
      <c r="H2637" s="23">
        <f>('Infectados Brasil'!$M$10*D2637)</f>
        <v>86155.634932590954</v>
      </c>
      <c r="I2637" s="27">
        <f>(C2637/$M$1)*'Infectados Brasil'!$M$14</f>
        <v>9.9388371895959435E-2</v>
      </c>
      <c r="J2637" s="4">
        <v>1</v>
      </c>
    </row>
    <row r="2638" spans="1:10" x14ac:dyDescent="0.25">
      <c r="A2638" s="8">
        <f>A2637+'Infectados Brasil'!$M$12</f>
        <v>44017.800000007672</v>
      </c>
      <c r="B2638" s="7">
        <f>B2637+'Infectados Brasil'!$M$12</f>
        <v>131.79999999999572</v>
      </c>
      <c r="C2638" s="9">
        <f>C2637+(F2637*'Infectados Brasil'!$M$12)</f>
        <v>5592165.130474112</v>
      </c>
      <c r="D2638" s="23">
        <f>D2637+(G2637*'Infectados Brasil'!$M$12)</f>
        <v>857676.71099356061</v>
      </c>
      <c r="E2638" s="23">
        <f>E2637+(H2637*'Infectados Brasil'!$M$12)</f>
        <v>203550159.15853316</v>
      </c>
      <c r="F2638" s="23">
        <f>-('Infectados Brasil'!$M$9*C2638*(D2638/$M$1))</f>
        <v>-8523.6566096696606</v>
      </c>
      <c r="G2638" s="23">
        <f>('Infectados Brasil'!$M$9*C2638*(D2638/$M$1))-('Infectados Brasil'!$M$10*D2638)</f>
        <v>-77244.014489686408</v>
      </c>
      <c r="H2638" s="23">
        <f>('Infectados Brasil'!$M$10*D2638)</f>
        <v>85767.67109935607</v>
      </c>
      <c r="I2638" s="27">
        <f>(C2638/$M$1)*'Infectados Brasil'!$M$14</f>
        <v>9.9380763175854217E-2</v>
      </c>
      <c r="J2638" s="4">
        <v>1</v>
      </c>
    </row>
    <row r="2639" spans="1:10" x14ac:dyDescent="0.25">
      <c r="A2639" s="8">
        <f>A2638+'Infectados Brasil'!$M$12</f>
        <v>44017.850000007675</v>
      </c>
      <c r="B2639" s="7">
        <f>B2638+'Infectados Brasil'!$M$12</f>
        <v>131.84999999999573</v>
      </c>
      <c r="C2639" s="9">
        <f>C2638+(F2638*'Infectados Brasil'!$M$12)</f>
        <v>5591738.9476436283</v>
      </c>
      <c r="D2639" s="23">
        <f>D2638+(G2638*'Infectados Brasil'!$M$12)</f>
        <v>853814.51026907633</v>
      </c>
      <c r="E2639" s="23">
        <f>E2638+(H2638*'Infectados Brasil'!$M$12)</f>
        <v>203554447.54208812</v>
      </c>
      <c r="F2639" s="23">
        <f>-('Infectados Brasil'!$M$9*C2639*(D2639/$M$1))</f>
        <v>-8484.6270954453885</v>
      </c>
      <c r="G2639" s="23">
        <f>('Infectados Brasil'!$M$9*C2639*(D2639/$M$1))-('Infectados Brasil'!$M$10*D2639)</f>
        <v>-76896.823931462248</v>
      </c>
      <c r="H2639" s="23">
        <f>('Infectados Brasil'!$M$10*D2639)</f>
        <v>85381.451026907642</v>
      </c>
      <c r="I2639" s="27">
        <f>(C2639/$M$1)*'Infectados Brasil'!$M$14</f>
        <v>9.9373189298123901E-2</v>
      </c>
      <c r="J2639" s="4">
        <v>1</v>
      </c>
    </row>
    <row r="2640" spans="1:10" x14ac:dyDescent="0.25">
      <c r="A2640" s="8">
        <f>A2639+'Infectados Brasil'!$M$12</f>
        <v>44017.900000007678</v>
      </c>
      <c r="B2640" s="7">
        <f>B2639+'Infectados Brasil'!$M$12</f>
        <v>131.89999999999574</v>
      </c>
      <c r="C2640" s="9">
        <f>C2639+(F2639*'Infectados Brasil'!$M$12)</f>
        <v>5591314.7162888562</v>
      </c>
      <c r="D2640" s="23">
        <f>D2639+(G2639*'Infectados Brasil'!$M$12)</f>
        <v>849969.66907250322</v>
      </c>
      <c r="E2640" s="23">
        <f>E2639+(H2639*'Infectados Brasil'!$M$12)</f>
        <v>203558716.61463946</v>
      </c>
      <c r="F2640" s="23">
        <f>-('Infectados Brasil'!$M$9*C2640*(D2640/$M$1))</f>
        <v>-8445.7788733440193</v>
      </c>
      <c r="G2640" s="23">
        <f>('Infectados Brasil'!$M$9*C2640*(D2640/$M$1))-('Infectados Brasil'!$M$10*D2640)</f>
        <v>-76551.188033906306</v>
      </c>
      <c r="H2640" s="23">
        <f>('Infectados Brasil'!$M$10*D2640)</f>
        <v>84996.966907250331</v>
      </c>
      <c r="I2640" s="27">
        <f>(C2640/$M$1)*'Infectados Brasil'!$M$14</f>
        <v>9.9365650100904812E-2</v>
      </c>
      <c r="J2640" s="4">
        <v>1</v>
      </c>
    </row>
    <row r="2641" spans="1:10" x14ac:dyDescent="0.25">
      <c r="A2641" s="8">
        <f>A2640+'Infectados Brasil'!$M$12</f>
        <v>44017.950000007681</v>
      </c>
      <c r="B2641" s="7">
        <f>B2640+'Infectados Brasil'!$M$12</f>
        <v>131.94999999999575</v>
      </c>
      <c r="C2641" s="9">
        <f>C2640+(F2640*'Infectados Brasil'!$M$12)</f>
        <v>5590892.4273451893</v>
      </c>
      <c r="D2641" s="23">
        <f>D2640+(G2640*'Infectados Brasil'!$M$12)</f>
        <v>846142.10967080796</v>
      </c>
      <c r="E2641" s="23">
        <f>E2640+(H2640*'Infectados Brasil'!$M$12)</f>
        <v>203562966.46298483</v>
      </c>
      <c r="F2641" s="23">
        <f>-('Infectados Brasil'!$M$9*C2641*(D2641/$M$1))</f>
        <v>-8407.1110781285788</v>
      </c>
      <c r="G2641" s="23">
        <f>('Infectados Brasil'!$M$9*C2641*(D2641/$M$1))-('Infectados Brasil'!$M$10*D2641)</f>
        <v>-76207.099888952216</v>
      </c>
      <c r="H2641" s="23">
        <f>('Infectados Brasil'!$M$10*D2641)</f>
        <v>84614.210967080799</v>
      </c>
      <c r="I2641" s="27">
        <f>(C2641/$M$1)*'Infectados Brasil'!$M$14</f>
        <v>9.935814542310592E-2</v>
      </c>
      <c r="J2641" s="4">
        <v>1</v>
      </c>
    </row>
    <row r="2642" spans="1:10" x14ac:dyDescent="0.25">
      <c r="A2642" s="8">
        <f>A2641+'Infectados Brasil'!$M$12</f>
        <v>44018.000000007683</v>
      </c>
      <c r="B2642" s="7">
        <f>B2641+'Infectados Brasil'!$M$12</f>
        <v>131.99999999999577</v>
      </c>
      <c r="C2642" s="9">
        <f>C2641+(F2641*'Infectados Brasil'!$M$12)</f>
        <v>5590472.0717912829</v>
      </c>
      <c r="D2642" s="23">
        <f>D2641+(G2641*'Infectados Brasil'!$M$12)</f>
        <v>842331.7546763604</v>
      </c>
      <c r="E2642" s="23">
        <f>E2641+(H2641*'Infectados Brasil'!$M$12)</f>
        <v>203567197.17353317</v>
      </c>
      <c r="F2642" s="23">
        <f>-('Infectados Brasil'!$M$9*C2642*(D2642/$M$1))</f>
        <v>-8368.6228488974539</v>
      </c>
      <c r="G2642" s="23">
        <f>('Infectados Brasil'!$M$9*C2642*(D2642/$M$1))-('Infectados Brasil'!$M$10*D2642)</f>
        <v>-75864.552618738584</v>
      </c>
      <c r="H2642" s="23">
        <f>('Infectados Brasil'!$M$10*D2642)</f>
        <v>84233.175467636043</v>
      </c>
      <c r="I2642" s="27">
        <f>(C2642/$M$1)*'Infectados Brasil'!$M$14</f>
        <v>9.9350675104405081E-2</v>
      </c>
      <c r="J2642" s="4">
        <v>1</v>
      </c>
    </row>
    <row r="2643" spans="1:10" x14ac:dyDescent="0.25">
      <c r="A2643" s="8">
        <f>A2642+'Infectados Brasil'!$M$12</f>
        <v>44018.050000007686</v>
      </c>
      <c r="B2643" s="7">
        <f>B2642+'Infectados Brasil'!$M$12</f>
        <v>132.04999999999578</v>
      </c>
      <c r="C2643" s="9">
        <f>C2642+(F2642*'Infectados Brasil'!$M$12)</f>
        <v>5590053.6406488381</v>
      </c>
      <c r="D2643" s="23">
        <f>D2642+(G2642*'Infectados Brasil'!$M$12)</f>
        <v>838538.52704542351</v>
      </c>
      <c r="E2643" s="23">
        <f>E2642+(H2642*'Infectados Brasil'!$M$12)</f>
        <v>203571408.83230656</v>
      </c>
      <c r="F2643" s="23">
        <f>-('Infectados Brasil'!$M$9*C2643*(D2643/$M$1))</f>
        <v>-8330.3133290608876</v>
      </c>
      <c r="G2643" s="23">
        <f>('Infectados Brasil'!$M$9*C2643*(D2643/$M$1))-('Infectados Brasil'!$M$10*D2643)</f>
        <v>-75523.539375481472</v>
      </c>
      <c r="H2643" s="23">
        <f>('Infectados Brasil'!$M$10*D2643)</f>
        <v>83853.852704542354</v>
      </c>
      <c r="I2643" s="27">
        <f>(C2643/$M$1)*'Infectados Brasil'!$M$14</f>
        <v>9.9343238985245066E-2</v>
      </c>
      <c r="J2643" s="4">
        <v>1</v>
      </c>
    </row>
    <row r="2644" spans="1:10" x14ac:dyDescent="0.25">
      <c r="A2644" s="8">
        <f>A2643+'Infectados Brasil'!$M$12</f>
        <v>44018.100000007689</v>
      </c>
      <c r="B2644" s="7">
        <f>B2643+'Infectados Brasil'!$M$12</f>
        <v>132.09999999999579</v>
      </c>
      <c r="C2644" s="9">
        <f>C2643+(F2643*'Infectados Brasil'!$M$12)</f>
        <v>5589637.124982385</v>
      </c>
      <c r="D2644" s="23">
        <f>D2643+(G2643*'Infectados Brasil'!$M$12)</f>
        <v>834762.35007664945</v>
      </c>
      <c r="E2644" s="23">
        <f>E2643+(H2643*'Infectados Brasil'!$M$12)</f>
        <v>203575601.5249418</v>
      </c>
      <c r="F2644" s="23">
        <f>-('Infectados Brasil'!$M$9*C2644*(D2644/$M$1))</f>
        <v>-8292.1816663176014</v>
      </c>
      <c r="G2644" s="23">
        <f>('Infectados Brasil'!$M$9*C2644*(D2644/$M$1))-('Infectados Brasil'!$M$10*D2644)</f>
        <v>-75184.053341347346</v>
      </c>
      <c r="H2644" s="23">
        <f>('Infectados Brasil'!$M$10*D2644)</f>
        <v>83476.235007664945</v>
      </c>
      <c r="I2644" s="27">
        <f>(C2644/$M$1)*'Infectados Brasil'!$M$14</f>
        <v>9.9335836906829802E-2</v>
      </c>
      <c r="J2644" s="4">
        <v>1</v>
      </c>
    </row>
    <row r="2645" spans="1:10" x14ac:dyDescent="0.25">
      <c r="A2645" s="8">
        <f>A2644+'Infectados Brasil'!$M$12</f>
        <v>44018.150000007692</v>
      </c>
      <c r="B2645" s="7">
        <f>B2644+'Infectados Brasil'!$M$12</f>
        <v>132.1499999999958</v>
      </c>
      <c r="C2645" s="9">
        <f>C2644+(F2644*'Infectados Brasil'!$M$12)</f>
        <v>5589222.5158990687</v>
      </c>
      <c r="D2645" s="23">
        <f>D2644+(G2644*'Infectados Brasil'!$M$12)</f>
        <v>831003.14740958204</v>
      </c>
      <c r="E2645" s="23">
        <f>E2644+(H2644*'Infectados Brasil'!$M$12)</f>
        <v>203579775.33669218</v>
      </c>
      <c r="F2645" s="23">
        <f>-('Infectados Brasil'!$M$9*C2645*(D2645/$M$1))</f>
        <v>-8254.2270126315398</v>
      </c>
      <c r="G2645" s="23">
        <f>('Infectados Brasil'!$M$9*C2645*(D2645/$M$1))-('Infectados Brasil'!$M$10*D2645)</f>
        <v>-74846.087728326675</v>
      </c>
      <c r="H2645" s="23">
        <f>('Infectados Brasil'!$M$10*D2645)</f>
        <v>83100.314740958216</v>
      </c>
      <c r="I2645" s="27">
        <f>(C2645/$M$1)*'Infectados Brasil'!$M$14</f>
        <v>9.9328468711120582E-2</v>
      </c>
      <c r="J2645" s="4">
        <v>1</v>
      </c>
    </row>
    <row r="2646" spans="1:10" x14ac:dyDescent="0.25">
      <c r="A2646" s="8">
        <f>A2645+'Infectados Brasil'!$M$12</f>
        <v>44018.200000007695</v>
      </c>
      <c r="B2646" s="7">
        <f>B2645+'Infectados Brasil'!$M$12</f>
        <v>132.19999999999581</v>
      </c>
      <c r="C2646" s="9">
        <f>C2645+(F2645*'Infectados Brasil'!$M$12)</f>
        <v>5588809.8045484368</v>
      </c>
      <c r="D2646" s="23">
        <f>D2645+(G2645*'Infectados Brasil'!$M$12)</f>
        <v>827260.84302316571</v>
      </c>
      <c r="E2646" s="23">
        <f>E2645+(H2645*'Infectados Brasil'!$M$12)</f>
        <v>203583930.35242924</v>
      </c>
      <c r="F2646" s="23">
        <f>-('Infectados Brasil'!$M$9*C2646*(D2646/$M$1))</f>
        <v>-8216.4485242087867</v>
      </c>
      <c r="G2646" s="23">
        <f>('Infectados Brasil'!$M$9*C2646*(D2646/$M$1))-('Infectados Brasil'!$M$10*D2646)</f>
        <v>-74509.635778107797</v>
      </c>
      <c r="H2646" s="23">
        <f>('Infectados Brasil'!$M$10*D2646)</f>
        <v>82726.08430231658</v>
      </c>
      <c r="I2646" s="27">
        <f>(C2646/$M$1)*'Infectados Brasil'!$M$14</f>
        <v>9.9321134240832207E-2</v>
      </c>
      <c r="J2646" s="4">
        <v>1</v>
      </c>
    </row>
    <row r="2647" spans="1:10" x14ac:dyDescent="0.25">
      <c r="A2647" s="8">
        <f>A2646+'Infectados Brasil'!$M$12</f>
        <v>44018.250000007698</v>
      </c>
      <c r="B2647" s="7">
        <f>B2646+'Infectados Brasil'!$M$12</f>
        <v>132.24999999999582</v>
      </c>
      <c r="C2647" s="9">
        <f>C2646+(F2646*'Infectados Brasil'!$M$12)</f>
        <v>5588398.9821222266</v>
      </c>
      <c r="D2647" s="23">
        <f>D2646+(G2646*'Infectados Brasil'!$M$12)</f>
        <v>823535.36123426037</v>
      </c>
      <c r="E2647" s="23">
        <f>E2646+(H2646*'Infectados Brasil'!$M$12)</f>
        <v>203588066.65664434</v>
      </c>
      <c r="F2647" s="23">
        <f>-('Infectados Brasil'!$M$9*C2647*(D2647/$M$1))</f>
        <v>-8178.8453614746022</v>
      </c>
      <c r="G2647" s="23">
        <f>('Infectados Brasil'!$M$9*C2647*(D2647/$M$1))-('Infectados Brasil'!$M$10*D2647)</f>
        <v>-74174.690761951453</v>
      </c>
      <c r="H2647" s="23">
        <f>('Infectados Brasil'!$M$10*D2647)</f>
        <v>82353.536123426049</v>
      </c>
      <c r="I2647" s="27">
        <f>(C2647/$M$1)*'Infectados Brasil'!$M$14</f>
        <v>9.931383333942928E-2</v>
      </c>
      <c r="J2647" s="4">
        <v>1</v>
      </c>
    </row>
    <row r="2648" spans="1:10" x14ac:dyDescent="0.25">
      <c r="A2648" s="8">
        <f>A2647+'Infectados Brasil'!$M$12</f>
        <v>44018.300000007701</v>
      </c>
      <c r="B2648" s="7">
        <f>B2647+'Infectados Brasil'!$M$12</f>
        <v>132.29999999999583</v>
      </c>
      <c r="C2648" s="9">
        <f>C2647+(F2647*'Infectados Brasil'!$M$12)</f>
        <v>5587990.0398541531</v>
      </c>
      <c r="D2648" s="23">
        <f>D2647+(G2647*'Infectados Brasil'!$M$12)</f>
        <v>819826.62669616286</v>
      </c>
      <c r="E2648" s="23">
        <f>E2647+(H2647*'Infectados Brasil'!$M$12)</f>
        <v>203592184.33345053</v>
      </c>
      <c r="F2648" s="23">
        <f>-('Infectados Brasil'!$M$9*C2648*(D2648/$M$1))</f>
        <v>-8141.4166890506012</v>
      </c>
      <c r="G2648" s="23">
        <f>('Infectados Brasil'!$M$9*C2648*(D2648/$M$1))-('Infectados Brasil'!$M$10*D2648)</f>
        <v>-73841.245980565684</v>
      </c>
      <c r="H2648" s="23">
        <f>('Infectados Brasil'!$M$10*D2648)</f>
        <v>81982.662669616286</v>
      </c>
      <c r="I2648" s="27">
        <f>(C2648/$M$1)*'Infectados Brasil'!$M$14</f>
        <v>9.9306565851122366E-2</v>
      </c>
      <c r="J2648" s="4">
        <v>1</v>
      </c>
    </row>
    <row r="2649" spans="1:10" x14ac:dyDescent="0.25">
      <c r="A2649" s="8">
        <f>A2648+'Infectados Brasil'!$M$12</f>
        <v>44018.350000007704</v>
      </c>
      <c r="B2649" s="7">
        <f>B2648+'Infectados Brasil'!$M$12</f>
        <v>132.34999999999584</v>
      </c>
      <c r="C2649" s="9">
        <f>C2648+(F2648*'Infectados Brasil'!$M$12)</f>
        <v>5587582.9690197008</v>
      </c>
      <c r="D2649" s="23">
        <f>D2648+(G2648*'Infectados Brasil'!$M$12)</f>
        <v>816134.56439713459</v>
      </c>
      <c r="E2649" s="23">
        <f>E2648+(H2648*'Infectados Brasil'!$M$12)</f>
        <v>203596283.466584</v>
      </c>
      <c r="F2649" s="23">
        <f>-('Infectados Brasil'!$M$9*C2649*(D2649/$M$1))</f>
        <v>-8104.1616757320771</v>
      </c>
      <c r="G2649" s="23">
        <f>('Infectados Brasil'!$M$9*C2649*(D2649/$M$1))-('Infectados Brasil'!$M$10*D2649)</f>
        <v>-73509.294763981394</v>
      </c>
      <c r="H2649" s="23">
        <f>('Infectados Brasil'!$M$10*D2649)</f>
        <v>81613.456439713467</v>
      </c>
      <c r="I2649" s="27">
        <f>(C2649/$M$1)*'Infectados Brasil'!$M$14</f>
        <v>9.9299331620864392E-2</v>
      </c>
      <c r="J2649" s="4">
        <v>1</v>
      </c>
    </row>
    <row r="2650" spans="1:10" x14ac:dyDescent="0.25">
      <c r="A2650" s="8">
        <f>A2649+'Infectados Brasil'!$M$12</f>
        <v>44018.400000007707</v>
      </c>
      <c r="B2650" s="7">
        <f>B2649+'Infectados Brasil'!$M$12</f>
        <v>132.39999999999586</v>
      </c>
      <c r="C2650" s="9">
        <f>C2649+(F2649*'Infectados Brasil'!$M$12)</f>
        <v>5587177.7609359138</v>
      </c>
      <c r="D2650" s="23">
        <f>D2649+(G2649*'Infectados Brasil'!$M$12)</f>
        <v>812459.09965893556</v>
      </c>
      <c r="E2650" s="23">
        <f>E2649+(H2649*'Infectados Brasil'!$M$12)</f>
        <v>203600364.139406</v>
      </c>
      <c r="F2650" s="23">
        <f>-('Infectados Brasil'!$M$9*C2650*(D2650/$M$1))</f>
        <v>-8067.0794944654554</v>
      </c>
      <c r="G2650" s="23">
        <f>('Infectados Brasil'!$M$9*C2650*(D2650/$M$1))-('Infectados Brasil'!$M$10*D2650)</f>
        <v>-73178.830471428111</v>
      </c>
      <c r="H2650" s="23">
        <f>('Infectados Brasil'!$M$10*D2650)</f>
        <v>81245.909965893559</v>
      </c>
      <c r="I2650" s="27">
        <f>(C2650/$M$1)*'Infectados Brasil'!$M$14</f>
        <v>9.9292130494346806E-2</v>
      </c>
      <c r="J2650" s="4">
        <v>1</v>
      </c>
    </row>
    <row r="2651" spans="1:10" x14ac:dyDescent="0.25">
      <c r="A2651" s="8">
        <f>A2650+'Infectados Brasil'!$M$12</f>
        <v>44018.45000000771</v>
      </c>
      <c r="B2651" s="7">
        <f>B2650+'Infectados Brasil'!$M$12</f>
        <v>132.44999999999587</v>
      </c>
      <c r="C2651" s="9">
        <f>C2650+(F2650*'Infectados Brasil'!$M$12)</f>
        <v>5586774.4069611905</v>
      </c>
      <c r="D2651" s="23">
        <f>D2650+(G2650*'Infectados Brasil'!$M$12)</f>
        <v>808800.15813536418</v>
      </c>
      <c r="E2651" s="23">
        <f>E2650+(H2650*'Infectados Brasil'!$M$12)</f>
        <v>203604426.43490428</v>
      </c>
      <c r="F2651" s="23">
        <f>-('Infectados Brasil'!$M$9*C2651*(D2651/$M$1))</f>
        <v>-8030.1693223258835</v>
      </c>
      <c r="G2651" s="23">
        <f>('Infectados Brasil'!$M$9*C2651*(D2651/$M$1))-('Infectados Brasil'!$M$10*D2651)</f>
        <v>-72849.846491210541</v>
      </c>
      <c r="H2651" s="23">
        <f>('Infectados Brasil'!$M$10*D2651)</f>
        <v>80880.015813536418</v>
      </c>
      <c r="I2651" s="27">
        <f>(C2651/$M$1)*'Infectados Brasil'!$M$14</f>
        <v>9.9284962317996009E-2</v>
      </c>
      <c r="J2651" s="4">
        <v>1</v>
      </c>
    </row>
    <row r="2652" spans="1:10" x14ac:dyDescent="0.25">
      <c r="A2652" s="8">
        <f>A2651+'Infectados Brasil'!$M$12</f>
        <v>44018.500000007713</v>
      </c>
      <c r="B2652" s="7">
        <f>B2651+'Infectados Brasil'!$M$12</f>
        <v>132.49999999999588</v>
      </c>
      <c r="C2652" s="9">
        <f>C2651+(F2651*'Infectados Brasil'!$M$12)</f>
        <v>5586372.8984950744</v>
      </c>
      <c r="D2652" s="23">
        <f>D2651+(G2651*'Infectados Brasil'!$M$12)</f>
        <v>805157.66581080365</v>
      </c>
      <c r="E2652" s="23">
        <f>E2651+(H2651*'Infectados Brasil'!$M$12)</f>
        <v>203608470.43569496</v>
      </c>
      <c r="F2652" s="23">
        <f>-('Infectados Brasil'!$M$9*C2652*(D2652/$M$1))</f>
        <v>-7993.4303404949687</v>
      </c>
      <c r="G2652" s="23">
        <f>('Infectados Brasil'!$M$9*C2652*(D2652/$M$1))-('Infectados Brasil'!$M$10*D2652)</f>
        <v>-72522.336240585399</v>
      </c>
      <c r="H2652" s="23">
        <f>('Infectados Brasil'!$M$10*D2652)</f>
        <v>80515.766581080374</v>
      </c>
      <c r="I2652" s="27">
        <f>(C2652/$M$1)*'Infectados Brasil'!$M$14</f>
        <v>9.927782693896961E-2</v>
      </c>
      <c r="J2652" s="4">
        <v>1</v>
      </c>
    </row>
    <row r="2653" spans="1:10" x14ac:dyDescent="0.25">
      <c r="A2653" s="8">
        <f>A2652+'Infectados Brasil'!$M$12</f>
        <v>44018.550000007715</v>
      </c>
      <c r="B2653" s="7">
        <f>B2652+'Infectados Brasil'!$M$12</f>
        <v>132.54999999999589</v>
      </c>
      <c r="C2653" s="9">
        <f>C2652+(F2652*'Infectados Brasil'!$M$12)</f>
        <v>5585973.2269780496</v>
      </c>
      <c r="D2653" s="23">
        <f>D2652+(G2652*'Infectados Brasil'!$M$12)</f>
        <v>801531.54899877438</v>
      </c>
      <c r="E2653" s="23">
        <f>E2652+(H2652*'Infectados Brasil'!$M$12)</f>
        <v>203612496.22402403</v>
      </c>
      <c r="F2653" s="23">
        <f>-('Infectados Brasil'!$M$9*C2653*(D2653/$M$1))</f>
        <v>-7956.8617342386215</v>
      </c>
      <c r="G2653" s="23">
        <f>('Infectados Brasil'!$M$9*C2653*(D2653/$M$1))-('Infectados Brasil'!$M$10*D2653)</f>
        <v>-72196.29316563881</v>
      </c>
      <c r="H2653" s="23">
        <f>('Infectados Brasil'!$M$10*D2653)</f>
        <v>80153.154899877438</v>
      </c>
      <c r="I2653" s="27">
        <f>(C2653/$M$1)*'Infectados Brasil'!$M$14</f>
        <v>9.9270724205152761E-2</v>
      </c>
      <c r="J2653" s="4">
        <v>1</v>
      </c>
    </row>
    <row r="2654" spans="1:10" x14ac:dyDescent="0.25">
      <c r="A2654" s="8">
        <f>A2653+'Infectados Brasil'!$M$12</f>
        <v>44018.600000007718</v>
      </c>
      <c r="B2654" s="7">
        <f>B2653+'Infectados Brasil'!$M$12</f>
        <v>132.5999999999959</v>
      </c>
      <c r="C2654" s="9">
        <f>C2653+(F2653*'Infectados Brasil'!$M$12)</f>
        <v>5585575.3838913376</v>
      </c>
      <c r="D2654" s="23">
        <f>D2653+(G2653*'Infectados Brasil'!$M$12)</f>
        <v>797921.7343404924</v>
      </c>
      <c r="E2654" s="23">
        <f>E2653+(H2653*'Infectados Brasil'!$M$12)</f>
        <v>203616503.88176903</v>
      </c>
      <c r="F2654" s="23">
        <f>-('Infectados Brasil'!$M$9*C2654*(D2654/$M$1))</f>
        <v>-7920.4626928850666</v>
      </c>
      <c r="G2654" s="23">
        <f>('Infectados Brasil'!$M$9*C2654*(D2654/$M$1))-('Infectados Brasil'!$M$10*D2654)</f>
        <v>-71871.710741164177</v>
      </c>
      <c r="H2654" s="23">
        <f>('Infectados Brasil'!$M$10*D2654)</f>
        <v>79792.17343404924</v>
      </c>
      <c r="I2654" s="27">
        <f>(C2654/$M$1)*'Infectados Brasil'!$M$14</f>
        <v>9.9263653965154616E-2</v>
      </c>
      <c r="J2654" s="4">
        <v>1</v>
      </c>
    </row>
    <row r="2655" spans="1:10" x14ac:dyDescent="0.25">
      <c r="A2655" s="8">
        <f>A2654+'Infectados Brasil'!$M$12</f>
        <v>44018.650000007721</v>
      </c>
      <c r="B2655" s="7">
        <f>B2654+'Infectados Brasil'!$M$12</f>
        <v>132.64999999999591</v>
      </c>
      <c r="C2655" s="9">
        <f>C2654+(F2654*'Infectados Brasil'!$M$12)</f>
        <v>5585179.3607566934</v>
      </c>
      <c r="D2655" s="23">
        <f>D2654+(G2654*'Infectados Brasil'!$M$12)</f>
        <v>794328.14880343422</v>
      </c>
      <c r="E2655" s="23">
        <f>E2654+(H2654*'Infectados Brasil'!$M$12)</f>
        <v>203620493.49044073</v>
      </c>
      <c r="F2655" s="23">
        <f>-('Infectados Brasil'!$M$9*C2655*(D2655/$M$1))</f>
        <v>-7884.232409802964</v>
      </c>
      <c r="G2655" s="23">
        <f>('Infectados Brasil'!$M$9*C2655*(D2655/$M$1))-('Infectados Brasil'!$M$10*D2655)</f>
        <v>-71548.582470540467</v>
      </c>
      <c r="H2655" s="23">
        <f>('Infectados Brasil'!$M$10*D2655)</f>
        <v>79432.814880343431</v>
      </c>
      <c r="I2655" s="27">
        <f>(C2655/$M$1)*'Infectados Brasil'!$M$14</f>
        <v>9.9256616068304659E-2</v>
      </c>
      <c r="J2655" s="4">
        <v>1</v>
      </c>
    </row>
    <row r="2656" spans="1:10" x14ac:dyDescent="0.25">
      <c r="A2656" s="8">
        <f>A2655+'Infectados Brasil'!$M$12</f>
        <v>44018.700000007724</v>
      </c>
      <c r="B2656" s="7">
        <f>B2655+'Infectados Brasil'!$M$12</f>
        <v>132.69999999999592</v>
      </c>
      <c r="C2656" s="9">
        <f>C2655+(F2655*'Infectados Brasil'!$M$12)</f>
        <v>5584785.1491362033</v>
      </c>
      <c r="D2656" s="23">
        <f>D2655+(G2655*'Infectados Brasil'!$M$12)</f>
        <v>790750.7196799072</v>
      </c>
      <c r="E2656" s="23">
        <f>E2655+(H2655*'Infectados Brasil'!$M$12)</f>
        <v>203624465.13118476</v>
      </c>
      <c r="F2656" s="23">
        <f>-('Infectados Brasil'!$M$9*C2656*(D2656/$M$1))</f>
        <v>-7848.1700823796646</v>
      </c>
      <c r="G2656" s="23">
        <f>('Infectados Brasil'!$M$9*C2656*(D2656/$M$1))-('Infectados Brasil'!$M$10*D2656)</f>
        <v>-71226.901885611049</v>
      </c>
      <c r="H2656" s="23">
        <f>('Infectados Brasil'!$M$10*D2656)</f>
        <v>79075.07196799072</v>
      </c>
      <c r="I2656" s="27">
        <f>(C2656/$M$1)*'Infectados Brasil'!$M$14</f>
        <v>9.9249610364649091E-2</v>
      </c>
      <c r="J2656" s="4">
        <v>1</v>
      </c>
    </row>
    <row r="2657" spans="1:10" x14ac:dyDescent="0.25">
      <c r="A2657" s="8">
        <f>A2656+'Infectados Brasil'!$M$12</f>
        <v>44018.750000007727</v>
      </c>
      <c r="B2657" s="7">
        <f>B2656+'Infectados Brasil'!$M$12</f>
        <v>132.74999999999594</v>
      </c>
      <c r="C2657" s="9">
        <f>C2656+(F2656*'Infectados Brasil'!$M$12)</f>
        <v>5584392.7406320842</v>
      </c>
      <c r="D2657" s="23">
        <f>D2656+(G2656*'Infectados Brasil'!$M$12)</f>
        <v>787189.37458562665</v>
      </c>
      <c r="E2657" s="23">
        <f>E2656+(H2656*'Infectados Brasil'!$M$12)</f>
        <v>203628418.88478315</v>
      </c>
      <c r="F2657" s="23">
        <f>-('Infectados Brasil'!$M$9*C2657*(D2657/$M$1))</f>
        <v>-7812.2749119996042</v>
      </c>
      <c r="G2657" s="23">
        <f>('Infectados Brasil'!$M$9*C2657*(D2657/$M$1))-('Infectados Brasil'!$M$10*D2657)</f>
        <v>-70906.662546563064</v>
      </c>
      <c r="H2657" s="23">
        <f>('Infectados Brasil'!$M$10*D2657)</f>
        <v>78718.937458562665</v>
      </c>
      <c r="I2657" s="27">
        <f>(C2657/$M$1)*'Infectados Brasil'!$M$14</f>
        <v>9.9242636704947318E-2</v>
      </c>
      <c r="J2657" s="4">
        <v>1</v>
      </c>
    </row>
    <row r="2658" spans="1:10" x14ac:dyDescent="0.25">
      <c r="A2658" s="8">
        <f>A2657+'Infectados Brasil'!$M$12</f>
        <v>44018.80000000773</v>
      </c>
      <c r="B2658" s="7">
        <f>B2657+'Infectados Brasil'!$M$12</f>
        <v>132.79999999999595</v>
      </c>
      <c r="C2658" s="9">
        <f>C2657+(F2657*'Infectados Brasil'!$M$12)</f>
        <v>5584002.1268864842</v>
      </c>
      <c r="D2658" s="23">
        <f>D2657+(G2657*'Infectados Brasil'!$M$12)</f>
        <v>783644.04145829845</v>
      </c>
      <c r="E2658" s="23">
        <f>E2657+(H2657*'Infectados Brasil'!$M$12)</f>
        <v>203632354.83165607</v>
      </c>
      <c r="F2658" s="23">
        <f>-('Infectados Brasil'!$M$9*C2658*(D2658/$M$1))</f>
        <v>-7776.5461040228183</v>
      </c>
      <c r="G2658" s="23">
        <f>('Infectados Brasil'!$M$9*C2658*(D2658/$M$1))-('Infectados Brasil'!$M$10*D2658)</f>
        <v>-70587.85804180702</v>
      </c>
      <c r="H2658" s="23">
        <f>('Infectados Brasil'!$M$10*D2658)</f>
        <v>78364.404145829845</v>
      </c>
      <c r="I2658" s="27">
        <f>(C2658/$M$1)*'Infectados Brasil'!$M$14</f>
        <v>9.9235694940668376E-2</v>
      </c>
      <c r="J2658" s="4">
        <v>1</v>
      </c>
    </row>
    <row r="2659" spans="1:10" x14ac:dyDescent="0.25">
      <c r="A2659" s="8">
        <f>A2658+'Infectados Brasil'!$M$12</f>
        <v>44018.850000007733</v>
      </c>
      <c r="B2659" s="7">
        <f>B2658+'Infectados Brasil'!$M$12</f>
        <v>132.84999999999596</v>
      </c>
      <c r="C2659" s="9">
        <f>C2658+(F2658*'Infectados Brasil'!$M$12)</f>
        <v>5583613.2995812828</v>
      </c>
      <c r="D2659" s="23">
        <f>D2658+(G2658*'Infectados Brasil'!$M$12)</f>
        <v>780114.64855620812</v>
      </c>
      <c r="E2659" s="23">
        <f>E2658+(H2658*'Infectados Brasil'!$M$12)</f>
        <v>203636273.05186337</v>
      </c>
      <c r="F2659" s="23">
        <f>-('Infectados Brasil'!$M$9*C2659*(D2659/$M$1))</f>
        <v>-7740.982867763596</v>
      </c>
      <c r="G2659" s="23">
        <f>('Infectados Brasil'!$M$9*C2659*(D2659/$M$1))-('Infectados Brasil'!$M$10*D2659)</f>
        <v>-70270.481987857216</v>
      </c>
      <c r="H2659" s="23">
        <f>('Infectados Brasil'!$M$10*D2659)</f>
        <v>78011.464855620812</v>
      </c>
      <c r="I2659" s="27">
        <f>(C2659/$M$1)*'Infectados Brasil'!$M$14</f>
        <v>9.9228784923987359E-2</v>
      </c>
      <c r="J2659" s="4">
        <v>1</v>
      </c>
    </row>
    <row r="2660" spans="1:10" x14ac:dyDescent="0.25">
      <c r="A2660" s="8">
        <f>A2659+'Infectados Brasil'!$M$12</f>
        <v>44018.900000007736</v>
      </c>
      <c r="B2660" s="7">
        <f>B2659+'Infectados Brasil'!$M$12</f>
        <v>132.89999999999597</v>
      </c>
      <c r="C2660" s="9">
        <f>C2659+(F2659*'Infectados Brasil'!$M$12)</f>
        <v>5583226.2504378948</v>
      </c>
      <c r="D2660" s="23">
        <f>D2659+(G2659*'Infectados Brasil'!$M$12)</f>
        <v>776601.12445681531</v>
      </c>
      <c r="E2660" s="23">
        <f>E2659+(H2659*'Infectados Brasil'!$M$12)</f>
        <v>203640173.62510616</v>
      </c>
      <c r="F2660" s="23">
        <f>-('Infectados Brasil'!$M$9*C2660*(D2660/$M$1))</f>
        <v>-7705.5844164692508</v>
      </c>
      <c r="G2660" s="23">
        <f>('Infectados Brasil'!$M$9*C2660*(D2660/$M$1))-('Infectados Brasil'!$M$10*D2660)</f>
        <v>-69954.528029212277</v>
      </c>
      <c r="H2660" s="23">
        <f>('Infectados Brasil'!$M$10*D2660)</f>
        <v>77660.112445681531</v>
      </c>
      <c r="I2660" s="27">
        <f>(C2660/$M$1)*'Infectados Brasil'!$M$14</f>
        <v>9.9221906507782009E-2</v>
      </c>
      <c r="J2660" s="4">
        <v>1</v>
      </c>
    </row>
    <row r="2661" spans="1:10" x14ac:dyDescent="0.25">
      <c r="A2661" s="8">
        <f>A2660+'Infectados Brasil'!$M$12</f>
        <v>44018.950000007739</v>
      </c>
      <c r="B2661" s="7">
        <f>B2660+'Infectados Brasil'!$M$12</f>
        <v>132.94999999999598</v>
      </c>
      <c r="C2661" s="9">
        <f>C2660+(F2660*'Infectados Brasil'!$M$12)</f>
        <v>5582840.9712170716</v>
      </c>
      <c r="D2661" s="23">
        <f>D2660+(G2660*'Infectados Brasil'!$M$12)</f>
        <v>773103.39805535472</v>
      </c>
      <c r="E2661" s="23">
        <f>E2660+(H2660*'Infectados Brasil'!$M$12)</f>
        <v>203644056.63072845</v>
      </c>
      <c r="F2661" s="23">
        <f>-('Infectados Brasil'!$M$9*C2661*(D2661/$M$1))</f>
        <v>-7670.349967299021</v>
      </c>
      <c r="G2661" s="23">
        <f>('Infectados Brasil'!$M$9*C2661*(D2661/$M$1))-('Infectados Brasil'!$M$10*D2661)</f>
        <v>-69639.989838236463</v>
      </c>
      <c r="H2661" s="23">
        <f>('Infectados Brasil'!$M$10*D2661)</f>
        <v>77310.339805535477</v>
      </c>
      <c r="I2661" s="27">
        <f>(C2661/$M$1)*'Infectados Brasil'!$M$14</f>
        <v>9.9215059545629092E-2</v>
      </c>
      <c r="J2661" s="4">
        <v>1</v>
      </c>
    </row>
    <row r="2662" spans="1:10" x14ac:dyDescent="0.25">
      <c r="A2662" s="8">
        <f>A2661+'Infectados Brasil'!$M$12</f>
        <v>44019.000000007742</v>
      </c>
      <c r="B2662" s="7">
        <f>B2661+'Infectados Brasil'!$M$12</f>
        <v>132.99999999999599</v>
      </c>
      <c r="C2662" s="9">
        <f>C2661+(F2661*'Infectados Brasil'!$M$12)</f>
        <v>5582457.453718707</v>
      </c>
      <c r="D2662" s="23">
        <f>D2661+(G2661*'Infectados Brasil'!$M$12)</f>
        <v>769621.39856344287</v>
      </c>
      <c r="E2662" s="23">
        <f>E2661+(H2661*'Infectados Brasil'!$M$12)</f>
        <v>203647922.14771873</v>
      </c>
      <c r="F2662" s="23">
        <f>-('Infectados Brasil'!$M$9*C2662*(D2662/$M$1))</f>
        <v>-7635.2787413031047</v>
      </c>
      <c r="G2662" s="23">
        <f>('Infectados Brasil'!$M$9*C2662*(D2662/$M$1))-('Infectados Brasil'!$M$10*D2662)</f>
        <v>-69326.861115041189</v>
      </c>
      <c r="H2662" s="23">
        <f>('Infectados Brasil'!$M$10*D2662)</f>
        <v>76962.139856344293</v>
      </c>
      <c r="I2662" s="27">
        <f>(C2662/$M$1)*'Infectados Brasil'!$M$14</f>
        <v>9.9208243891801023E-2</v>
      </c>
      <c r="J2662" s="4">
        <v>1</v>
      </c>
    </row>
    <row r="2663" spans="1:10" x14ac:dyDescent="0.25">
      <c r="A2663" s="8">
        <f>A2662+'Infectados Brasil'!$M$12</f>
        <v>44019.050000007745</v>
      </c>
      <c r="B2663" s="7">
        <f>B2662+'Infectados Brasil'!$M$12</f>
        <v>133.049999999996</v>
      </c>
      <c r="C2663" s="9">
        <f>C2662+(F2662*'Infectados Brasil'!$M$12)</f>
        <v>5582075.6897816416</v>
      </c>
      <c r="D2663" s="23">
        <f>D2662+(G2662*'Infectados Brasil'!$M$12)</f>
        <v>766155.05550769076</v>
      </c>
      <c r="E2663" s="23">
        <f>E2662+(H2662*'Infectados Brasil'!$M$12)</f>
        <v>203651770.25471154</v>
      </c>
      <c r="F2663" s="23">
        <f>-('Infectados Brasil'!$M$9*C2663*(D2663/$M$1))</f>
        <v>-7600.3699634018058</v>
      </c>
      <c r="G2663" s="23">
        <f>('Infectados Brasil'!$M$9*C2663*(D2663/$M$1))-('Infectados Brasil'!$M$10*D2663)</f>
        <v>-69015.135587367273</v>
      </c>
      <c r="H2663" s="23">
        <f>('Infectados Brasil'!$M$10*D2663)</f>
        <v>76615.505550769085</v>
      </c>
      <c r="I2663" s="27">
        <f>(C2663/$M$1)*'Infectados Brasil'!$M$14</f>
        <v>9.9201459401262307E-2</v>
      </c>
      <c r="J2663" s="4">
        <v>1</v>
      </c>
    </row>
    <row r="2664" spans="1:10" x14ac:dyDescent="0.25">
      <c r="A2664" s="8">
        <f>A2663+'Infectados Brasil'!$M$12</f>
        <v>44019.100000007747</v>
      </c>
      <c r="B2664" s="7">
        <f>B2663+'Infectados Brasil'!$M$12</f>
        <v>133.09999999999602</v>
      </c>
      <c r="C2664" s="9">
        <f>C2663+(F2663*'Infectados Brasil'!$M$12)</f>
        <v>5581695.6712834714</v>
      </c>
      <c r="D2664" s="23">
        <f>D2663+(G2663*'Infectados Brasil'!$M$12)</f>
        <v>762704.29872832238</v>
      </c>
      <c r="E2664" s="23">
        <f>E2663+(H2663*'Infectados Brasil'!$M$12)</f>
        <v>203655601.02998906</v>
      </c>
      <c r="F2664" s="23">
        <f>-('Infectados Brasil'!$M$9*C2664*(D2664/$M$1))</f>
        <v>-7565.6228623648267</v>
      </c>
      <c r="G2664" s="23">
        <f>('Infectados Brasil'!$M$9*C2664*(D2664/$M$1))-('Infectados Brasil'!$M$10*D2664)</f>
        <v>-68704.807010467426</v>
      </c>
      <c r="H2664" s="23">
        <f>('Infectados Brasil'!$M$10*D2664)</f>
        <v>76270.429872832246</v>
      </c>
      <c r="I2664" s="27">
        <f>(C2664/$M$1)*'Infectados Brasil'!$M$14</f>
        <v>9.9194705929666255E-2</v>
      </c>
      <c r="J2664" s="4">
        <v>1</v>
      </c>
    </row>
    <row r="2665" spans="1:10" x14ac:dyDescent="0.25">
      <c r="A2665" s="8">
        <f>A2664+'Infectados Brasil'!$M$12</f>
        <v>44019.15000000775</v>
      </c>
      <c r="B2665" s="7">
        <f>B2664+'Infectados Brasil'!$M$12</f>
        <v>133.14999999999603</v>
      </c>
      <c r="C2665" s="9">
        <f>C2664+(F2664*'Infectados Brasil'!$M$12)</f>
        <v>5581317.3901403528</v>
      </c>
      <c r="D2665" s="23">
        <f>D2664+(G2664*'Infectados Brasil'!$M$12)</f>
        <v>759269.058377799</v>
      </c>
      <c r="E2665" s="23">
        <f>E2664+(H2664*'Infectados Brasil'!$M$12)</f>
        <v>203659414.55148271</v>
      </c>
      <c r="F2665" s="23">
        <f>-('Infectados Brasil'!$M$9*C2665*(D2665/$M$1))</f>
        <v>-7531.0366707906533</v>
      </c>
      <c r="G2665" s="23">
        <f>('Infectados Brasil'!$M$9*C2665*(D2665/$M$1))-('Infectados Brasil'!$M$10*D2665)</f>
        <v>-68395.869166989258</v>
      </c>
      <c r="H2665" s="23">
        <f>('Infectados Brasil'!$M$10*D2665)</f>
        <v>75926.905837779908</v>
      </c>
      <c r="I2665" s="27">
        <f>(C2665/$M$1)*'Infectados Brasil'!$M$14</f>
        <v>9.9187983333351395E-2</v>
      </c>
      <c r="J2665" s="4">
        <v>1</v>
      </c>
    </row>
    <row r="2666" spans="1:10" x14ac:dyDescent="0.25">
      <c r="A2666" s="8">
        <f>A2665+'Infectados Brasil'!$M$12</f>
        <v>44019.200000007753</v>
      </c>
      <c r="B2666" s="7">
        <f>B2665+'Infectados Brasil'!$M$12</f>
        <v>133.19999999999604</v>
      </c>
      <c r="C2666" s="9">
        <f>C2665+(F2665*'Infectados Brasil'!$M$12)</f>
        <v>5580940.8383068135</v>
      </c>
      <c r="D2666" s="23">
        <f>D2665+(G2665*'Infectados Brasil'!$M$12)</f>
        <v>755849.26491944958</v>
      </c>
      <c r="E2666" s="23">
        <f>E2665+(H2665*'Infectados Brasil'!$M$12)</f>
        <v>203663210.89677459</v>
      </c>
      <c r="F2666" s="23">
        <f>-('Infectados Brasil'!$M$9*C2666*(D2666/$M$1))</f>
        <v>-7496.6106250860967</v>
      </c>
      <c r="G2666" s="23">
        <f>('Infectados Brasil'!$M$9*C2666*(D2666/$M$1))-('Infectados Brasil'!$M$10*D2666)</f>
        <v>-68088.315866858873</v>
      </c>
      <c r="H2666" s="23">
        <f>('Infectados Brasil'!$M$10*D2666)</f>
        <v>75584.926491944963</v>
      </c>
      <c r="I2666" s="27">
        <f>(C2666/$M$1)*'Infectados Brasil'!$M$14</f>
        <v>9.9181291469338226E-2</v>
      </c>
      <c r="J2666" s="4">
        <v>1</v>
      </c>
    </row>
    <row r="2667" spans="1:10" x14ac:dyDescent="0.25">
      <c r="A2667" s="8">
        <f>A2666+'Infectados Brasil'!$M$12</f>
        <v>44019.250000007756</v>
      </c>
      <c r="B2667" s="7">
        <f>B2666+'Infectados Brasil'!$M$12</f>
        <v>133.24999999999605</v>
      </c>
      <c r="C2667" s="9">
        <f>C2666+(F2666*'Infectados Brasil'!$M$12)</f>
        <v>5580566.0077755591</v>
      </c>
      <c r="D2667" s="23">
        <f>D2666+(G2666*'Infectados Brasil'!$M$12)</f>
        <v>752444.84912610659</v>
      </c>
      <c r="E2667" s="23">
        <f>E2666+(H2666*'Infectados Brasil'!$M$12)</f>
        <v>203666990.14309919</v>
      </c>
      <c r="F2667" s="23">
        <f>-('Infectados Brasil'!$M$9*C2667*(D2667/$M$1))</f>
        <v>-7462.3439654459216</v>
      </c>
      <c r="G2667" s="23">
        <f>('Infectados Brasil'!$M$9*C2667*(D2667/$M$1))-('Infectados Brasil'!$M$10*D2667)</f>
        <v>-67782.140947164735</v>
      </c>
      <c r="H2667" s="23">
        <f>('Infectados Brasil'!$M$10*D2667)</f>
        <v>75244.484912610656</v>
      </c>
      <c r="I2667" s="27">
        <f>(C2667/$M$1)*'Infectados Brasil'!$M$14</f>
        <v>9.9174630195325644E-2</v>
      </c>
      <c r="J2667" s="4">
        <v>1</v>
      </c>
    </row>
    <row r="2668" spans="1:10" x14ac:dyDescent="0.25">
      <c r="A2668" s="8">
        <f>A2667+'Infectados Brasil'!$M$12</f>
        <v>44019.300000007759</v>
      </c>
      <c r="B2668" s="7">
        <f>B2667+'Infectados Brasil'!$M$12</f>
        <v>133.29999999999606</v>
      </c>
      <c r="C2668" s="9">
        <f>C2667+(F2667*'Infectados Brasil'!$M$12)</f>
        <v>5580192.8905772865</v>
      </c>
      <c r="D2668" s="23">
        <f>D2667+(G2667*'Infectados Brasil'!$M$12)</f>
        <v>749055.7420787483</v>
      </c>
      <c r="E2668" s="23">
        <f>E2667+(H2667*'Infectados Brasil'!$M$12)</f>
        <v>203670752.36734483</v>
      </c>
      <c r="F2668" s="23">
        <f>-('Infectados Brasil'!$M$9*C2668*(D2668/$M$1))</f>
        <v>-7428.2359358326312</v>
      </c>
      <c r="G2668" s="23">
        <f>('Infectados Brasil'!$M$9*C2668*(D2668/$M$1))-('Infectados Brasil'!$M$10*D2668)</f>
        <v>-67477.338272042194</v>
      </c>
      <c r="H2668" s="23">
        <f>('Infectados Brasil'!$M$10*D2668)</f>
        <v>74905.57420787483</v>
      </c>
      <c r="I2668" s="27">
        <f>(C2668/$M$1)*'Infectados Brasil'!$M$14</f>
        <v>9.9167999369687773E-2</v>
      </c>
      <c r="J2668" s="4">
        <v>1</v>
      </c>
    </row>
    <row r="2669" spans="1:10" x14ac:dyDescent="0.25">
      <c r="A2669" s="8">
        <f>A2668+'Infectados Brasil'!$M$12</f>
        <v>44019.350000007762</v>
      </c>
      <c r="B2669" s="7">
        <f>B2668+'Infectados Brasil'!$M$12</f>
        <v>133.34999999999607</v>
      </c>
      <c r="C2669" s="9">
        <f>C2668+(F2668*'Infectados Brasil'!$M$12)</f>
        <v>5579821.478780495</v>
      </c>
      <c r="D2669" s="23">
        <f>D2668+(G2668*'Infectados Brasil'!$M$12)</f>
        <v>745681.87516514619</v>
      </c>
      <c r="E2669" s="23">
        <f>E2668+(H2668*'Infectados Brasil'!$M$12)</f>
        <v>203674497.64605522</v>
      </c>
      <c r="F2669" s="23">
        <f>-('Infectados Brasil'!$M$9*C2669*(D2669/$M$1))</f>
        <v>-7394.2857839563503</v>
      </c>
      <c r="G2669" s="23">
        <f>('Infectados Brasil'!$M$9*C2669*(D2669/$M$1))-('Infectados Brasil'!$M$10*D2669)</f>
        <v>-67173.901732558268</v>
      </c>
      <c r="H2669" s="23">
        <f>('Infectados Brasil'!$M$10*D2669)</f>
        <v>74568.187516514619</v>
      </c>
      <c r="I2669" s="27">
        <f>(C2669/$M$1)*'Infectados Brasil'!$M$14</f>
        <v>9.9161398851470503E-2</v>
      </c>
      <c r="J2669" s="4">
        <v>1</v>
      </c>
    </row>
    <row r="2670" spans="1:10" x14ac:dyDescent="0.25">
      <c r="A2670" s="8">
        <f>A2669+'Infectados Brasil'!$M$12</f>
        <v>44019.400000007765</v>
      </c>
      <c r="B2670" s="7">
        <f>B2669+'Infectados Brasil'!$M$12</f>
        <v>133.39999999999608</v>
      </c>
      <c r="C2670" s="9">
        <f>C2669+(F2669*'Infectados Brasil'!$M$12)</f>
        <v>5579451.7644912973</v>
      </c>
      <c r="D2670" s="23">
        <f>D2669+(G2669*'Infectados Brasil'!$M$12)</f>
        <v>742323.18007851823</v>
      </c>
      <c r="E2670" s="23">
        <f>E2669+(H2669*'Infectados Brasil'!$M$12)</f>
        <v>203678226.05543104</v>
      </c>
      <c r="F2670" s="23">
        <f>-('Infectados Brasil'!$M$9*C2670*(D2670/$M$1))</f>
        <v>-7360.4927612548254</v>
      </c>
      <c r="G2670" s="23">
        <f>('Infectados Brasil'!$M$9*C2670*(D2670/$M$1))-('Infectados Brasil'!$M$10*D2670)</f>
        <v>-66871.825246597</v>
      </c>
      <c r="H2670" s="23">
        <f>('Infectados Brasil'!$M$10*D2670)</f>
        <v>74232.31800785182</v>
      </c>
      <c r="I2670" s="27">
        <f>(C2670/$M$1)*'Infectados Brasil'!$M$14</f>
        <v>9.915482850038819E-2</v>
      </c>
      <c r="J2670" s="4">
        <v>1</v>
      </c>
    </row>
    <row r="2671" spans="1:10" x14ac:dyDescent="0.25">
      <c r="A2671" s="8">
        <f>A2670+'Infectados Brasil'!$M$12</f>
        <v>44019.450000007768</v>
      </c>
      <c r="B2671" s="7">
        <f>B2670+'Infectados Brasil'!$M$12</f>
        <v>133.44999999999609</v>
      </c>
      <c r="C2671" s="9">
        <f>C2670+(F2670*'Infectados Brasil'!$M$12)</f>
        <v>5579083.739853235</v>
      </c>
      <c r="D2671" s="23">
        <f>D2670+(G2670*'Infectados Brasil'!$M$12)</f>
        <v>738979.58881618839</v>
      </c>
      <c r="E2671" s="23">
        <f>E2670+(H2670*'Infectados Brasil'!$M$12)</f>
        <v>203681937.67133144</v>
      </c>
      <c r="F2671" s="23">
        <f>-('Infectados Brasil'!$M$9*C2671*(D2671/$M$1))</f>
        <v>-7326.8561228735643</v>
      </c>
      <c r="G2671" s="23">
        <f>('Infectados Brasil'!$M$9*C2671*(D2671/$M$1))-('Infectados Brasil'!$M$10*D2671)</f>
        <v>-66571.102758745285</v>
      </c>
      <c r="H2671" s="23">
        <f>('Infectados Brasil'!$M$10*D2671)</f>
        <v>73897.958881618848</v>
      </c>
      <c r="I2671" s="27">
        <f>(C2671/$M$1)*'Infectados Brasil'!$M$14</f>
        <v>9.9148288176820337E-2</v>
      </c>
      <c r="J2671" s="4">
        <v>1</v>
      </c>
    </row>
    <row r="2672" spans="1:10" x14ac:dyDescent="0.25">
      <c r="A2672" s="8">
        <f>A2671+'Infectados Brasil'!$M$12</f>
        <v>44019.500000007771</v>
      </c>
      <c r="B2672" s="7">
        <f>B2671+'Infectados Brasil'!$M$12</f>
        <v>133.49999999999611</v>
      </c>
      <c r="C2672" s="9">
        <f>C2671+(F2671*'Infectados Brasil'!$M$12)</f>
        <v>5578717.3970470913</v>
      </c>
      <c r="D2672" s="23">
        <f>D2671+(G2671*'Infectados Brasil'!$M$12)</f>
        <v>735651.03367825109</v>
      </c>
      <c r="E2672" s="23">
        <f>E2671+(H2671*'Infectados Brasil'!$M$12)</f>
        <v>203685632.56927553</v>
      </c>
      <c r="F2672" s="23">
        <f>-('Infectados Brasil'!$M$9*C2672*(D2672/$M$1))</f>
        <v>-7293.3751276460707</v>
      </c>
      <c r="G2672" s="23">
        <f>('Infectados Brasil'!$M$9*C2672*(D2672/$M$1))-('Infectados Brasil'!$M$10*D2672)</f>
        <v>-66271.728240179043</v>
      </c>
      <c r="H2672" s="23">
        <f>('Infectados Brasil'!$M$10*D2672)</f>
        <v>73565.103367825111</v>
      </c>
      <c r="I2672" s="27">
        <f>(C2672/$M$1)*'Infectados Brasil'!$M$14</f>
        <v>9.9141777741808296E-2</v>
      </c>
      <c r="J2672" s="4">
        <v>1</v>
      </c>
    </row>
    <row r="2673" spans="1:10" x14ac:dyDescent="0.25">
      <c r="A2673" s="8">
        <f>A2672+'Infectados Brasil'!$M$12</f>
        <v>44019.550000007774</v>
      </c>
      <c r="B2673" s="7">
        <f>B2672+'Infectados Brasil'!$M$12</f>
        <v>133.54999999999612</v>
      </c>
      <c r="C2673" s="9">
        <f>C2672+(F2672*'Infectados Brasil'!$M$12)</f>
        <v>5578352.7282907087</v>
      </c>
      <c r="D2673" s="23">
        <f>D2672+(G2672*'Infectados Brasil'!$M$12)</f>
        <v>732337.44726624212</v>
      </c>
      <c r="E2673" s="23">
        <f>E2672+(H2672*'Infectados Brasil'!$M$12)</f>
        <v>203689310.82444391</v>
      </c>
      <c r="F2673" s="23">
        <f>-('Infectados Brasil'!$M$9*C2673*(D2673/$M$1))</f>
        <v>-7260.0490380742076</v>
      </c>
      <c r="G2673" s="23">
        <f>('Infectados Brasil'!$M$9*C2673*(D2673/$M$1))-('Infectados Brasil'!$M$10*D2673)</f>
        <v>-65973.695688549997</v>
      </c>
      <c r="H2673" s="23">
        <f>('Infectados Brasil'!$M$10*D2673)</f>
        <v>73233.744726624209</v>
      </c>
      <c r="I2673" s="27">
        <f>(C2673/$M$1)*'Infectados Brasil'!$M$14</f>
        <v>9.9135297057052027E-2</v>
      </c>
      <c r="J2673" s="4">
        <v>1</v>
      </c>
    </row>
    <row r="2674" spans="1:10" x14ac:dyDescent="0.25">
      <c r="A2674" s="8">
        <f>A2673+'Infectados Brasil'!$M$12</f>
        <v>44019.600000007777</v>
      </c>
      <c r="B2674" s="7">
        <f>B2673+'Infectados Brasil'!$M$12</f>
        <v>133.59999999999613</v>
      </c>
      <c r="C2674" s="9">
        <f>C2673+(F2673*'Infectados Brasil'!$M$12)</f>
        <v>5577989.7258388046</v>
      </c>
      <c r="D2674" s="23">
        <f>D2673+(G2673*'Infectados Brasil'!$M$12)</f>
        <v>729038.7624818146</v>
      </c>
      <c r="E2674" s="23">
        <f>E2673+(H2673*'Infectados Brasil'!$M$12)</f>
        <v>203692972.51168025</v>
      </c>
      <c r="F2674" s="23">
        <f>-('Infectados Brasil'!$M$9*C2674*(D2674/$M$1))</f>
        <v>-7226.8771203086808</v>
      </c>
      <c r="G2674" s="23">
        <f>('Infectados Brasil'!$M$9*C2674*(D2674/$M$1))-('Infectados Brasil'!$M$10*D2674)</f>
        <v>-65676.999127872783</v>
      </c>
      <c r="H2674" s="23">
        <f>('Infectados Brasil'!$M$10*D2674)</f>
        <v>72903.876248181463</v>
      </c>
      <c r="I2674" s="27">
        <f>(C2674/$M$1)*'Infectados Brasil'!$M$14</f>
        <v>9.9128845984906747E-2</v>
      </c>
      <c r="J2674" s="4">
        <v>1</v>
      </c>
    </row>
    <row r="2675" spans="1:10" x14ac:dyDescent="0.25">
      <c r="A2675" s="8">
        <f>A2674+'Infectados Brasil'!$M$12</f>
        <v>44019.650000007779</v>
      </c>
      <c r="B2675" s="7">
        <f>B2674+'Infectados Brasil'!$M$12</f>
        <v>133.64999999999614</v>
      </c>
      <c r="C2675" s="9">
        <f>C2674+(F2674*'Infectados Brasil'!$M$12)</f>
        <v>5577628.3819827894</v>
      </c>
      <c r="D2675" s="23">
        <f>D2674+(G2674*'Infectados Brasil'!$M$12)</f>
        <v>725754.91252542101</v>
      </c>
      <c r="E2675" s="23">
        <f>E2674+(H2674*'Infectados Brasil'!$M$12)</f>
        <v>203696617.70549265</v>
      </c>
      <c r="F2675" s="23">
        <f>-('Infectados Brasil'!$M$9*C2675*(D2675/$M$1))</f>
        <v>-7193.8586441296275</v>
      </c>
      <c r="G2675" s="23">
        <f>('Infectados Brasil'!$M$9*C2675*(D2675/$M$1))-('Infectados Brasil'!$M$10*D2675)</f>
        <v>-65381.632608412481</v>
      </c>
      <c r="H2675" s="23">
        <f>('Infectados Brasil'!$M$10*D2675)</f>
        <v>72575.49125254211</v>
      </c>
      <c r="I2675" s="27">
        <f>(C2675/$M$1)*'Infectados Brasil'!$M$14</f>
        <v>9.9122424388379857E-2</v>
      </c>
      <c r="J2675" s="4">
        <v>1</v>
      </c>
    </row>
    <row r="2676" spans="1:10" x14ac:dyDescent="0.25">
      <c r="A2676" s="8">
        <f>A2675+'Infectados Brasil'!$M$12</f>
        <v>44019.700000007782</v>
      </c>
      <c r="B2676" s="7">
        <f>B2675+'Infectados Brasil'!$M$12</f>
        <v>133.69999999999615</v>
      </c>
      <c r="C2676" s="9">
        <f>C2675+(F2675*'Infectados Brasil'!$M$12)</f>
        <v>5577268.6890505832</v>
      </c>
      <c r="D2676" s="23">
        <f>D2675+(G2675*'Infectados Brasil'!$M$12)</f>
        <v>722485.83089500037</v>
      </c>
      <c r="E2676" s="23">
        <f>E2675+(H2675*'Infectados Brasil'!$M$12)</f>
        <v>203700246.48005527</v>
      </c>
      <c r="F2676" s="23">
        <f>-('Infectados Brasil'!$M$9*C2676*(D2676/$M$1))</f>
        <v>-7160.9928829273213</v>
      </c>
      <c r="G2676" s="23">
        <f>('Infectados Brasil'!$M$9*C2676*(D2676/$M$1))-('Infectados Brasil'!$M$10*D2676)</f>
        <v>-65087.59020657272</v>
      </c>
      <c r="H2676" s="23">
        <f>('Infectados Brasil'!$M$10*D2676)</f>
        <v>72248.58308950004</v>
      </c>
      <c r="I2676" s="27">
        <f>(C2676/$M$1)*'Infectados Brasil'!$M$14</f>
        <v>9.9116032131127504E-2</v>
      </c>
      <c r="J2676" s="4">
        <v>1</v>
      </c>
    </row>
    <row r="2677" spans="1:10" x14ac:dyDescent="0.25">
      <c r="A2677" s="8">
        <f>A2676+'Infectados Brasil'!$M$12</f>
        <v>44019.750000007785</v>
      </c>
      <c r="B2677" s="7">
        <f>B2676+'Infectados Brasil'!$M$12</f>
        <v>133.74999999999616</v>
      </c>
      <c r="C2677" s="9">
        <f>C2676+(F2676*'Infectados Brasil'!$M$12)</f>
        <v>5576910.6394064371</v>
      </c>
      <c r="D2677" s="23">
        <f>D2676+(G2676*'Infectados Brasil'!$M$12)</f>
        <v>719231.45138467173</v>
      </c>
      <c r="E2677" s="23">
        <f>E2676+(H2676*'Infectados Brasil'!$M$12)</f>
        <v>203703858.90920976</v>
      </c>
      <c r="F2677" s="23">
        <f>-('Infectados Brasil'!$M$9*C2677*(D2677/$M$1))</f>
        <v>-7128.2791136829983</v>
      </c>
      <c r="G2677" s="23">
        <f>('Infectados Brasil'!$M$9*C2677*(D2677/$M$1))-('Infectados Brasil'!$M$10*D2677)</f>
        <v>-64794.866024784184</v>
      </c>
      <c r="H2677" s="23">
        <f>('Infectados Brasil'!$M$10*D2677)</f>
        <v>71923.145138467182</v>
      </c>
      <c r="I2677" s="27">
        <f>(C2677/$M$1)*'Infectados Brasil'!$M$14</f>
        <v>9.9109669077451543E-2</v>
      </c>
      <c r="J2677" s="4">
        <v>1</v>
      </c>
    </row>
    <row r="2678" spans="1:10" x14ac:dyDescent="0.25">
      <c r="A2678" s="8">
        <f>A2677+'Infectados Brasil'!$M$12</f>
        <v>44019.800000007788</v>
      </c>
      <c r="B2678" s="7">
        <f>B2677+'Infectados Brasil'!$M$12</f>
        <v>133.79999999999617</v>
      </c>
      <c r="C2678" s="9">
        <f>C2677+(F2677*'Infectados Brasil'!$M$12)</f>
        <v>5576554.2254507532</v>
      </c>
      <c r="D2678" s="23">
        <f>D2677+(G2677*'Infectados Brasil'!$M$12)</f>
        <v>715991.70808343252</v>
      </c>
      <c r="E2678" s="23">
        <f>E2677+(H2677*'Infectados Brasil'!$M$12)</f>
        <v>203707455.06646669</v>
      </c>
      <c r="F2678" s="23">
        <f>-('Infectados Brasil'!$M$9*C2678*(D2678/$M$1))</f>
        <v>-7095.7166169497959</v>
      </c>
      <c r="G2678" s="23">
        <f>('Infectados Brasil'!$M$9*C2678*(D2678/$M$1))-('Infectados Brasil'!$M$10*D2678)</f>
        <v>-64503.454191393466</v>
      </c>
      <c r="H2678" s="23">
        <f>('Infectados Brasil'!$M$10*D2678)</f>
        <v>71599.17080834326</v>
      </c>
      <c r="I2678" s="27">
        <f>(C2678/$M$1)*'Infectados Brasil'!$M$14</f>
        <v>9.9103335092296241E-2</v>
      </c>
      <c r="J2678" s="4">
        <v>1</v>
      </c>
    </row>
    <row r="2679" spans="1:10" x14ac:dyDescent="0.25">
      <c r="A2679" s="8">
        <f>A2678+'Infectados Brasil'!$M$12</f>
        <v>44019.850000007791</v>
      </c>
      <c r="B2679" s="7">
        <f>B2678+'Infectados Brasil'!$M$12</f>
        <v>133.84999999999619</v>
      </c>
      <c r="C2679" s="9">
        <f>C2678+(F2678*'Infectados Brasil'!$M$12)</f>
        <v>5576199.4396199053</v>
      </c>
      <c r="D2679" s="23">
        <f>D2678+(G2678*'Infectados Brasil'!$M$12)</f>
        <v>712766.53537386283</v>
      </c>
      <c r="E2679" s="23">
        <f>E2678+(H2678*'Infectados Brasil'!$M$12)</f>
        <v>203711035.0250071</v>
      </c>
      <c r="F2679" s="23">
        <f>-('Infectados Brasil'!$M$9*C2679*(D2679/$M$1))</f>
        <v>-7063.3046768337917</v>
      </c>
      <c r="G2679" s="23">
        <f>('Infectados Brasil'!$M$9*C2679*(D2679/$M$1))-('Infectados Brasil'!$M$10*D2679)</f>
        <v>-64213.348860552491</v>
      </c>
      <c r="H2679" s="23">
        <f>('Infectados Brasil'!$M$10*D2679)</f>
        <v>71276.653537386286</v>
      </c>
      <c r="I2679" s="27">
        <f>(C2679/$M$1)*'Infectados Brasil'!$M$14</f>
        <v>9.9097030041245163E-2</v>
      </c>
      <c r="J2679" s="4">
        <v>1</v>
      </c>
    </row>
    <row r="2680" spans="1:10" x14ac:dyDescent="0.25">
      <c r="A2680" s="8">
        <f>A2679+'Infectados Brasil'!$M$12</f>
        <v>44019.900000007794</v>
      </c>
      <c r="B2680" s="7">
        <f>B2679+'Infectados Brasil'!$M$12</f>
        <v>133.8999999999962</v>
      </c>
      <c r="C2680" s="9">
        <f>C2679+(F2679*'Infectados Brasil'!$M$12)</f>
        <v>5575846.2743860632</v>
      </c>
      <c r="D2680" s="23">
        <f>D2679+(G2679*'Infectados Brasil'!$M$12)</f>
        <v>709555.86793083523</v>
      </c>
      <c r="E2680" s="23">
        <f>E2679+(H2679*'Infectados Brasil'!$M$12)</f>
        <v>203714598.85768396</v>
      </c>
      <c r="F2680" s="23">
        <f>-('Infectados Brasil'!$M$9*C2680*(D2680/$M$1))</f>
        <v>-7031.0425809751732</v>
      </c>
      <c r="G2680" s="23">
        <f>('Infectados Brasil'!$M$9*C2680*(D2680/$M$1))-('Infectados Brasil'!$M$10*D2680)</f>
        <v>-63924.544212108347</v>
      </c>
      <c r="H2680" s="23">
        <f>('Infectados Brasil'!$M$10*D2680)</f>
        <v>70955.586793083523</v>
      </c>
      <c r="I2680" s="27">
        <f>(C2680/$M$1)*'Infectados Brasil'!$M$14</f>
        <v>9.909075379051803E-2</v>
      </c>
      <c r="J2680" s="4">
        <v>1</v>
      </c>
    </row>
    <row r="2681" spans="1:10" x14ac:dyDescent="0.25">
      <c r="A2681" s="8">
        <f>A2680+'Infectados Brasil'!$M$12</f>
        <v>44019.950000007797</v>
      </c>
      <c r="B2681" s="7">
        <f>B2680+'Infectados Brasil'!$M$12</f>
        <v>133.94999999999621</v>
      </c>
      <c r="C2681" s="9">
        <f>C2680+(F2680*'Infectados Brasil'!$M$12)</f>
        <v>5575494.7222570144</v>
      </c>
      <c r="D2681" s="23">
        <f>D2680+(G2680*'Infectados Brasil'!$M$12)</f>
        <v>706359.64072022983</v>
      </c>
      <c r="E2681" s="23">
        <f>E2680+(H2680*'Infectados Brasil'!$M$12)</f>
        <v>203718146.6370236</v>
      </c>
      <c r="F2681" s="23">
        <f>-('Infectados Brasil'!$M$9*C2681*(D2681/$M$1))</f>
        <v>-6998.929620529495</v>
      </c>
      <c r="G2681" s="23">
        <f>('Infectados Brasil'!$M$9*C2681*(D2681/$M$1))-('Infectados Brasil'!$M$10*D2681)</f>
        <v>-63637.034451493484</v>
      </c>
      <c r="H2681" s="23">
        <f>('Infectados Brasil'!$M$10*D2681)</f>
        <v>70635.96407202298</v>
      </c>
      <c r="I2681" s="27">
        <f>(C2681/$M$1)*'Infectados Brasil'!$M$14</f>
        <v>9.9084506206967501E-2</v>
      </c>
      <c r="J2681" s="4">
        <v>1</v>
      </c>
    </row>
    <row r="2682" spans="1:10" x14ac:dyDescent="0.25">
      <c r="A2682" s="8">
        <f>A2681+'Infectados Brasil'!$M$12</f>
        <v>44020.0000000078</v>
      </c>
      <c r="B2682" s="7">
        <f>B2681+'Infectados Brasil'!$M$12</f>
        <v>133.99999999999622</v>
      </c>
      <c r="C2682" s="9">
        <f>C2681+(F2681*'Infectados Brasil'!$M$12)</f>
        <v>5575144.7757759877</v>
      </c>
      <c r="D2682" s="23">
        <f>D2681+(G2681*'Infectados Brasil'!$M$12)</f>
        <v>703177.78899765515</v>
      </c>
      <c r="E2682" s="23">
        <f>E2681+(H2681*'Infectados Brasil'!$M$12)</f>
        <v>203721678.43522719</v>
      </c>
      <c r="F2682" s="23">
        <f>-('Infectados Brasil'!$M$9*C2682*(D2682/$M$1))</f>
        <v>-6966.9650901490741</v>
      </c>
      <c r="G2682" s="23">
        <f>('Infectados Brasil'!$M$9*C2682*(D2682/$M$1))-('Infectados Brasil'!$M$10*D2682)</f>
        <v>-63350.81380961644</v>
      </c>
      <c r="H2682" s="23">
        <f>('Infectados Brasil'!$M$10*D2682)</f>
        <v>70317.778899765515</v>
      </c>
      <c r="I2682" s="27">
        <f>(C2682/$M$1)*'Infectados Brasil'!$M$14</f>
        <v>9.9078287158076123E-2</v>
      </c>
      <c r="J2682" s="4">
        <v>1</v>
      </c>
    </row>
    <row r="2683" spans="1:10" x14ac:dyDescent="0.25">
      <c r="A2683" s="8">
        <f>A2682+'Infectados Brasil'!$M$12</f>
        <v>44020.050000007803</v>
      </c>
      <c r="B2683" s="7">
        <f>B2682+'Infectados Brasil'!$M$12</f>
        <v>134.04999999999623</v>
      </c>
      <c r="C2683" s="9">
        <f>C2682+(F2682*'Infectados Brasil'!$M$12)</f>
        <v>5574796.4275214802</v>
      </c>
      <c r="D2683" s="23">
        <f>D2682+(G2682*'Infectados Brasil'!$M$12)</f>
        <v>700010.2483071743</v>
      </c>
      <c r="E2683" s="23">
        <f>E2682+(H2682*'Infectados Brasil'!$M$12)</f>
        <v>203725194.32417217</v>
      </c>
      <c r="F2683" s="23">
        <f>-('Infectados Brasil'!$M$9*C2683*(D2683/$M$1))</f>
        <v>-6935.1482879644664</v>
      </c>
      <c r="G2683" s="23">
        <f>('Infectados Brasil'!$M$9*C2683*(D2683/$M$1))-('Infectados Brasil'!$M$10*D2683)</f>
        <v>-63065.876542752965</v>
      </c>
      <c r="H2683" s="23">
        <f>('Infectados Brasil'!$M$10*D2683)</f>
        <v>70001.024830717433</v>
      </c>
      <c r="I2683" s="27">
        <f>(C2683/$M$1)*'Infectados Brasil'!$M$14</f>
        <v>9.9072096511953159E-2</v>
      </c>
      <c r="J2683" s="4">
        <v>1</v>
      </c>
    </row>
    <row r="2684" spans="1:10" x14ac:dyDescent="0.25">
      <c r="A2684" s="8">
        <f>A2683+'Infectados Brasil'!$M$12</f>
        <v>44020.100000007806</v>
      </c>
      <c r="B2684" s="7">
        <f>B2683+'Infectados Brasil'!$M$12</f>
        <v>134.09999999999624</v>
      </c>
      <c r="C2684" s="9">
        <f>C2683+(F2683*'Infectados Brasil'!$M$12)</f>
        <v>5574449.6701070825</v>
      </c>
      <c r="D2684" s="23">
        <f>D2683+(G2683*'Infectados Brasil'!$M$12)</f>
        <v>696856.95448003663</v>
      </c>
      <c r="E2684" s="23">
        <f>E2683+(H2683*'Infectados Brasil'!$M$12)</f>
        <v>203728694.37541372</v>
      </c>
      <c r="F2684" s="23">
        <f>-('Infectados Brasil'!$M$9*C2684*(D2684/$M$1))</f>
        <v>-6903.4785155660775</v>
      </c>
      <c r="G2684" s="23">
        <f>('Infectados Brasil'!$M$9*C2684*(D2684/$M$1))-('Infectados Brasil'!$M$10*D2684)</f>
        <v>-62782.216932437586</v>
      </c>
      <c r="H2684" s="23">
        <f>('Infectados Brasil'!$M$10*D2684)</f>
        <v>69685.695448003666</v>
      </c>
      <c r="I2684" s="27">
        <f>(C2684/$M$1)*'Infectados Brasil'!$M$14</f>
        <v>9.9065934137331571E-2</v>
      </c>
      <c r="J2684" s="4">
        <v>1</v>
      </c>
    </row>
    <row r="2685" spans="1:10" x14ac:dyDescent="0.25">
      <c r="A2685" s="8">
        <f>A2684+'Infectados Brasil'!$M$12</f>
        <v>44020.150000007809</v>
      </c>
      <c r="B2685" s="7">
        <f>B2684+'Infectados Brasil'!$M$12</f>
        <v>134.14999999999625</v>
      </c>
      <c r="C2685" s="9">
        <f>C2684+(F2684*'Infectados Brasil'!$M$12)</f>
        <v>5574104.4961813046</v>
      </c>
      <c r="D2685" s="23">
        <f>D2684+(G2684*'Infectados Brasil'!$M$12)</f>
        <v>693717.84363341471</v>
      </c>
      <c r="E2685" s="23">
        <f>E2684+(H2684*'Infectados Brasil'!$M$12)</f>
        <v>203732178.66018611</v>
      </c>
      <c r="F2685" s="23">
        <f>-('Infectados Brasil'!$M$9*C2685*(D2685/$M$1))</f>
        <v>-6871.9550779858573</v>
      </c>
      <c r="G2685" s="23">
        <f>('Infectados Brasil'!$M$9*C2685*(D2685/$M$1))-('Infectados Brasil'!$M$10*D2685)</f>
        <v>-62499.82928535562</v>
      </c>
      <c r="H2685" s="23">
        <f>('Infectados Brasil'!$M$10*D2685)</f>
        <v>69371.784363341474</v>
      </c>
      <c r="I2685" s="27">
        <f>(C2685/$M$1)*'Infectados Brasil'!$M$14</f>
        <v>9.9059799903564894E-2</v>
      </c>
      <c r="J2685" s="4">
        <v>1</v>
      </c>
    </row>
    <row r="2686" spans="1:10" x14ac:dyDescent="0.25">
      <c r="A2686" s="8">
        <f>A2685+'Infectados Brasil'!$M$12</f>
        <v>44020.200000007811</v>
      </c>
      <c r="B2686" s="7">
        <f>B2685+'Infectados Brasil'!$M$12</f>
        <v>134.19999999999627</v>
      </c>
      <c r="C2686" s="9">
        <f>C2685+(F2685*'Infectados Brasil'!$M$12)</f>
        <v>5573760.8984274054</v>
      </c>
      <c r="D2686" s="23">
        <f>D2685+(G2685*'Infectados Brasil'!$M$12)</f>
        <v>690592.85216914688</v>
      </c>
      <c r="E2686" s="23">
        <f>E2685+(H2685*'Infectados Brasil'!$M$12)</f>
        <v>203735647.24940428</v>
      </c>
      <c r="F2686" s="23">
        <f>-('Infectados Brasil'!$M$9*C2686*(D2686/$M$1))</f>
        <v>-6840.5772836791248</v>
      </c>
      <c r="G2686" s="23">
        <f>('Infectados Brasil'!$M$9*C2686*(D2686/$M$1))-('Infectados Brasil'!$M$10*D2686)</f>
        <v>-62218.707933235572</v>
      </c>
      <c r="H2686" s="23">
        <f>('Infectados Brasil'!$M$10*D2686)</f>
        <v>69059.285216914694</v>
      </c>
      <c r="I2686" s="27">
        <f>(C2686/$M$1)*'Infectados Brasil'!$M$14</f>
        <v>9.9053693680624166E-2</v>
      </c>
      <c r="J2686" s="4">
        <v>1</v>
      </c>
    </row>
    <row r="2687" spans="1:10" x14ac:dyDescent="0.25">
      <c r="A2687" s="8">
        <f>A2686+'Infectados Brasil'!$M$12</f>
        <v>44020.250000007814</v>
      </c>
      <c r="B2687" s="7">
        <f>B2686+'Infectados Brasil'!$M$12</f>
        <v>134.24999999999628</v>
      </c>
      <c r="C2687" s="9">
        <f>C2686+(F2686*'Infectados Brasil'!$M$12)</f>
        <v>5573418.869563221</v>
      </c>
      <c r="D2687" s="23">
        <f>D2686+(G2686*'Infectados Brasil'!$M$12)</f>
        <v>687481.91677248513</v>
      </c>
      <c r="E2687" s="23">
        <f>E2686+(H2686*'Infectados Brasil'!$M$12)</f>
        <v>203739100.21366513</v>
      </c>
      <c r="F2687" s="23">
        <f>-('Infectados Brasil'!$M$9*C2687*(D2687/$M$1))</f>
        <v>-6809.3444445064797</v>
      </c>
      <c r="G2687" s="23">
        <f>('Infectados Brasil'!$M$9*C2687*(D2687/$M$1))-('Infectados Brasil'!$M$10*D2687)</f>
        <v>-61938.847232742031</v>
      </c>
      <c r="H2687" s="23">
        <f>('Infectados Brasil'!$M$10*D2687)</f>
        <v>68748.191677248513</v>
      </c>
      <c r="I2687" s="27">
        <f>(C2687/$M$1)*'Infectados Brasil'!$M$14</f>
        <v>9.9047615339094952E-2</v>
      </c>
      <c r="J2687" s="4">
        <v>1</v>
      </c>
    </row>
    <row r="2688" spans="1:10" x14ac:dyDescent="0.25">
      <c r="A2688" s="8">
        <f>A2687+'Infectados Brasil'!$M$12</f>
        <v>44020.300000007817</v>
      </c>
      <c r="B2688" s="7">
        <f>B2687+'Infectados Brasil'!$M$12</f>
        <v>134.29999999999629</v>
      </c>
      <c r="C2688" s="9">
        <f>C2687+(F2687*'Infectados Brasil'!$M$12)</f>
        <v>5573078.4023409961</v>
      </c>
      <c r="D2688" s="23">
        <f>D2687+(G2687*'Infectados Brasil'!$M$12)</f>
        <v>684384.97441084799</v>
      </c>
      <c r="E2688" s="23">
        <f>E2687+(H2687*'Infectados Brasil'!$M$12)</f>
        <v>203742537.62324899</v>
      </c>
      <c r="F2688" s="23">
        <f>-('Infectados Brasil'!$M$9*C2688*(D2688/$M$1))</f>
        <v>-6778.2558757158367</v>
      </c>
      <c r="G2688" s="23">
        <f>('Infectados Brasil'!$M$9*C2688*(D2688/$M$1))-('Infectados Brasil'!$M$10*D2688)</f>
        <v>-61660.241565368968</v>
      </c>
      <c r="H2688" s="23">
        <f>('Infectados Brasil'!$M$10*D2688)</f>
        <v>68438.497441084808</v>
      </c>
      <c r="I2688" s="27">
        <f>(C2688/$M$1)*'Infectados Brasil'!$M$14</f>
        <v>9.9041564750174269E-2</v>
      </c>
      <c r="J2688" s="4">
        <v>1</v>
      </c>
    </row>
    <row r="2689" spans="1:10" x14ac:dyDescent="0.25">
      <c r="A2689" s="8">
        <f>A2688+'Infectados Brasil'!$M$12</f>
        <v>44020.35000000782</v>
      </c>
      <c r="B2689" s="7">
        <f>B2688+'Infectados Brasil'!$M$12</f>
        <v>134.3499999999963</v>
      </c>
      <c r="C2689" s="9">
        <f>C2688+(F2688*'Infectados Brasil'!$M$12)</f>
        <v>5572739.4895472107</v>
      </c>
      <c r="D2689" s="23">
        <f>D2688+(G2688*'Infectados Brasil'!$M$12)</f>
        <v>681301.96233257954</v>
      </c>
      <c r="E2689" s="23">
        <f>E2688+(H2688*'Infectados Brasil'!$M$12)</f>
        <v>203745959.54812104</v>
      </c>
      <c r="F2689" s="23">
        <f>-('Infectados Brasil'!$M$9*C2689*(D2689/$M$1))</f>
        <v>-6747.3108959245492</v>
      </c>
      <c r="G2689" s="23">
        <f>('Infectados Brasil'!$M$9*C2689*(D2689/$M$1))-('Infectados Brasil'!$M$10*D2689)</f>
        <v>-61382.885337333406</v>
      </c>
      <c r="H2689" s="23">
        <f>('Infectados Brasil'!$M$10*D2689)</f>
        <v>68130.196233257957</v>
      </c>
      <c r="I2689" s="27">
        <f>(C2689/$M$1)*'Infectados Brasil'!$M$14</f>
        <v>9.9035541785667577E-2</v>
      </c>
      <c r="J2689" s="4">
        <v>1</v>
      </c>
    </row>
    <row r="2690" spans="1:10" x14ac:dyDescent="0.25">
      <c r="A2690" s="8">
        <f>A2689+'Infectados Brasil'!$M$12</f>
        <v>44020.400000007823</v>
      </c>
      <c r="B2690" s="7">
        <f>B2689+'Infectados Brasil'!$M$12</f>
        <v>134.39999999999631</v>
      </c>
      <c r="C2690" s="9">
        <f>C2689+(F2689*'Infectados Brasil'!$M$12)</f>
        <v>5572402.1240024148</v>
      </c>
      <c r="D2690" s="23">
        <f>D2689+(G2689*'Infectados Brasil'!$M$12)</f>
        <v>678232.81806571293</v>
      </c>
      <c r="E2690" s="23">
        <f>E2689+(H2689*'Infectados Brasil'!$M$12)</f>
        <v>203749366.0579327</v>
      </c>
      <c r="F2690" s="23">
        <f>-('Infectados Brasil'!$M$9*C2690*(D2690/$M$1))</f>
        <v>-6716.508827101653</v>
      </c>
      <c r="G2690" s="23">
        <f>('Infectados Brasil'!$M$9*C2690*(D2690/$M$1))-('Infectados Brasil'!$M$10*D2690)</f>
        <v>-61106.772979469642</v>
      </c>
      <c r="H2690" s="23">
        <f>('Infectados Brasil'!$M$10*D2690)</f>
        <v>67823.281806571293</v>
      </c>
      <c r="I2690" s="27">
        <f>(C2690/$M$1)*'Infectados Brasil'!$M$14</f>
        <v>9.9029546317985759E-2</v>
      </c>
      <c r="J2690" s="4">
        <v>1</v>
      </c>
    </row>
    <row r="2691" spans="1:10" x14ac:dyDescent="0.25">
      <c r="A2691" s="8">
        <f>A2690+'Infectados Brasil'!$M$12</f>
        <v>44020.450000007826</v>
      </c>
      <c r="B2691" s="7">
        <f>B2690+'Infectados Brasil'!$M$12</f>
        <v>134.44999999999632</v>
      </c>
      <c r="C2691" s="9">
        <f>C2690+(F2690*'Infectados Brasil'!$M$12)</f>
        <v>5572066.2985610599</v>
      </c>
      <c r="D2691" s="23">
        <f>D2690+(G2690*'Infectados Brasil'!$M$12)</f>
        <v>675177.47941673943</v>
      </c>
      <c r="E2691" s="23">
        <f>E2690+(H2690*'Infectados Brasil'!$M$12)</f>
        <v>203752757.22202304</v>
      </c>
      <c r="F2691" s="23">
        <f>-('Infectados Brasil'!$M$9*C2691*(D2691/$M$1))</f>
        <v>-6685.8489945501988</v>
      </c>
      <c r="G2691" s="23">
        <f>('Infectados Brasil'!$M$9*C2691*(D2691/$M$1))-('Infectados Brasil'!$M$10*D2691)</f>
        <v>-60831.898947123751</v>
      </c>
      <c r="H2691" s="23">
        <f>('Infectados Brasil'!$M$10*D2691)</f>
        <v>67517.747941673952</v>
      </c>
      <c r="I2691" s="27">
        <f>(C2691/$M$1)*'Infectados Brasil'!$M$14</f>
        <v>9.9023578220142253E-2</v>
      </c>
      <c r="J2691" s="4">
        <v>1</v>
      </c>
    </row>
    <row r="2692" spans="1:10" x14ac:dyDescent="0.25">
      <c r="A2692" s="8">
        <f>A2691+'Infectados Brasil'!$M$12</f>
        <v>44020.500000007829</v>
      </c>
      <c r="B2692" s="7">
        <f>B2691+'Infectados Brasil'!$M$12</f>
        <v>134.49999999999633</v>
      </c>
      <c r="C2692" s="9">
        <f>C2691+(F2691*'Infectados Brasil'!$M$12)</f>
        <v>5571732.0061113322</v>
      </c>
      <c r="D2692" s="23">
        <f>D2691+(G2691*'Infectados Brasil'!$M$12)</f>
        <v>672135.88446938328</v>
      </c>
      <c r="E2692" s="23">
        <f>E2691+(H2691*'Infectados Brasil'!$M$12)</f>
        <v>203756133.10942012</v>
      </c>
      <c r="F2692" s="23">
        <f>-('Infectados Brasil'!$M$9*C2692*(D2692/$M$1))</f>
        <v>-6655.3307268897006</v>
      </c>
      <c r="G2692" s="23">
        <f>('Infectados Brasil'!$M$9*C2692*(D2692/$M$1))-('Infectados Brasil'!$M$10*D2692)</f>
        <v>-60558.257720048627</v>
      </c>
      <c r="H2692" s="23">
        <f>('Infectados Brasil'!$M$10*D2692)</f>
        <v>67213.588446938331</v>
      </c>
      <c r="I2692" s="27">
        <f>(C2692/$M$1)*'Infectados Brasil'!$M$14</f>
        <v>9.9017637365749964E-2</v>
      </c>
      <c r="J2692" s="4">
        <v>1</v>
      </c>
    </row>
    <row r="2693" spans="1:10" x14ac:dyDescent="0.25">
      <c r="A2693" s="8">
        <f>A2692+'Infectados Brasil'!$M$12</f>
        <v>44020.550000007832</v>
      </c>
      <c r="B2693" s="7">
        <f>B2692+'Infectados Brasil'!$M$12</f>
        <v>134.54999999999634</v>
      </c>
      <c r="C2693" s="9">
        <f>C2692+(F2692*'Infectados Brasil'!$M$12)</f>
        <v>5571399.2395749874</v>
      </c>
      <c r="D2693" s="23">
        <f>D2692+(G2692*'Infectados Brasil'!$M$12)</f>
        <v>669107.97158338083</v>
      </c>
      <c r="E2693" s="23">
        <f>E2692+(H2692*'Infectados Brasil'!$M$12)</f>
        <v>203759493.78884247</v>
      </c>
      <c r="F2693" s="23">
        <f>-('Infectados Brasil'!$M$9*C2693*(D2693/$M$1))</f>
        <v>-6624.9533560386762</v>
      </c>
      <c r="G2693" s="23">
        <f>('Infectados Brasil'!$M$9*C2693*(D2693/$M$1))-('Infectados Brasil'!$M$10*D2693)</f>
        <v>-60285.843802299409</v>
      </c>
      <c r="H2693" s="23">
        <f>('Infectados Brasil'!$M$10*D2693)</f>
        <v>66910.797158338086</v>
      </c>
      <c r="I2693" s="27">
        <f>(C2693/$M$1)*'Infectados Brasil'!$M$14</f>
        <v>9.9011723629018347E-2</v>
      </c>
      <c r="J2693" s="4">
        <v>1</v>
      </c>
    </row>
    <row r="2694" spans="1:10" x14ac:dyDescent="0.25">
      <c r="A2694" s="8">
        <f>A2693+'Infectados Brasil'!$M$12</f>
        <v>44020.600000007835</v>
      </c>
      <c r="B2694" s="7">
        <f>B2693+'Infectados Brasil'!$M$12</f>
        <v>134.59999999999636</v>
      </c>
      <c r="C2694" s="9">
        <f>C2693+(F2693*'Infectados Brasil'!$M$12)</f>
        <v>5571067.9919071859</v>
      </c>
      <c r="D2694" s="23">
        <f>D2693+(G2693*'Infectados Brasil'!$M$12)</f>
        <v>666093.67939326586</v>
      </c>
      <c r="E2694" s="23">
        <f>E2693+(H2693*'Infectados Brasil'!$M$12)</f>
        <v>203762839.32870039</v>
      </c>
      <c r="F2694" s="23">
        <f>-('Infectados Brasil'!$M$9*C2694*(D2694/$M$1))</f>
        <v>-6594.7162171973014</v>
      </c>
      <c r="G2694" s="23">
        <f>('Infectados Brasil'!$M$9*C2694*(D2694/$M$1))-('Infectados Brasil'!$M$10*D2694)</f>
        <v>-60014.651722129289</v>
      </c>
      <c r="H2694" s="23">
        <f>('Infectados Brasil'!$M$10*D2694)</f>
        <v>66609.367939326592</v>
      </c>
      <c r="I2694" s="27">
        <f>(C2694/$M$1)*'Infectados Brasil'!$M$14</f>
        <v>9.900583688475055E-2</v>
      </c>
      <c r="J2694" s="4">
        <v>1</v>
      </c>
    </row>
    <row r="2695" spans="1:10" x14ac:dyDescent="0.25">
      <c r="A2695" s="8">
        <f>A2694+'Infectados Brasil'!$M$12</f>
        <v>44020.650000007838</v>
      </c>
      <c r="B2695" s="7">
        <f>B2694+'Infectados Brasil'!$M$12</f>
        <v>134.64999999999637</v>
      </c>
      <c r="C2695" s="9">
        <f>C2694+(F2694*'Infectados Brasil'!$M$12)</f>
        <v>5570738.2560963258</v>
      </c>
      <c r="D2695" s="23">
        <f>D2694+(G2694*'Infectados Brasil'!$M$12)</f>
        <v>663092.94680715934</v>
      </c>
      <c r="E2695" s="23">
        <f>E2694+(H2694*'Infectados Brasil'!$M$12)</f>
        <v>203766169.79709736</v>
      </c>
      <c r="F2695" s="23">
        <f>-('Infectados Brasil'!$M$9*C2695*(D2695/$M$1))</f>
        <v>-6564.6186488301464</v>
      </c>
      <c r="G2695" s="23">
        <f>('Infectados Brasil'!$M$9*C2695*(D2695/$M$1))-('Infectados Brasil'!$M$10*D2695)</f>
        <v>-59744.676031885785</v>
      </c>
      <c r="H2695" s="23">
        <f>('Infectados Brasil'!$M$10*D2695)</f>
        <v>66309.294680715931</v>
      </c>
      <c r="I2695" s="27">
        <f>(C2695/$M$1)*'Infectados Brasil'!$M$14</f>
        <v>9.8999977008340415E-2</v>
      </c>
      <c r="J2695" s="4">
        <v>1</v>
      </c>
    </row>
    <row r="2696" spans="1:10" x14ac:dyDescent="0.25">
      <c r="A2696" s="8">
        <f>A2695+'Infectados Brasil'!$M$12</f>
        <v>44020.700000007841</v>
      </c>
      <c r="B2696" s="7">
        <f>B2695+'Infectados Brasil'!$M$12</f>
        <v>134.69999999999638</v>
      </c>
      <c r="C2696" s="9">
        <f>C2695+(F2695*'Infectados Brasil'!$M$12)</f>
        <v>5570410.0251638843</v>
      </c>
      <c r="D2696" s="23">
        <f>D2695+(G2695*'Infectados Brasil'!$M$12)</f>
        <v>660105.71300556511</v>
      </c>
      <c r="E2696" s="23">
        <f>E2695+(H2695*'Infectados Brasil'!$M$12)</f>
        <v>203769485.2618314</v>
      </c>
      <c r="F2696" s="23">
        <f>-('Infectados Brasil'!$M$9*C2696*(D2696/$M$1))</f>
        <v>-6534.659992649038</v>
      </c>
      <c r="G2696" s="23">
        <f>('Infectados Brasil'!$M$9*C2696*(D2696/$M$1))-('Infectados Brasil'!$M$10*D2696)</f>
        <v>-59475.911307907481</v>
      </c>
      <c r="H2696" s="23">
        <f>('Infectados Brasil'!$M$10*D2696)</f>
        <v>66010.571300556519</v>
      </c>
      <c r="I2696" s="27">
        <f>(C2696/$M$1)*'Infectados Brasil'!$M$14</f>
        <v>9.8994143875769589E-2</v>
      </c>
      <c r="J2696" s="4">
        <v>1</v>
      </c>
    </row>
    <row r="2697" spans="1:10" x14ac:dyDescent="0.25">
      <c r="A2697" s="8">
        <f>A2696+'Infectados Brasil'!$M$12</f>
        <v>44020.750000007843</v>
      </c>
      <c r="B2697" s="7">
        <f>B2696+'Infectados Brasil'!$M$12</f>
        <v>134.74999999999639</v>
      </c>
      <c r="C2697" s="9">
        <f>C2696+(F2696*'Infectados Brasil'!$M$12)</f>
        <v>5570083.2921642521</v>
      </c>
      <c r="D2697" s="23">
        <f>D2696+(G2696*'Infectados Brasil'!$M$12)</f>
        <v>657131.91744016972</v>
      </c>
      <c r="E2697" s="23">
        <f>E2696+(H2696*'Infectados Brasil'!$M$12)</f>
        <v>203772785.79039642</v>
      </c>
      <c r="F2697" s="23">
        <f>-('Infectados Brasil'!$M$9*C2697*(D2697/$M$1))</f>
        <v>-6504.8395935959952</v>
      </c>
      <c r="G2697" s="23">
        <f>('Infectados Brasil'!$M$9*C2697*(D2697/$M$1))-('Infectados Brasil'!$M$10*D2697)</f>
        <v>-59208.352150420986</v>
      </c>
      <c r="H2697" s="23">
        <f>('Infectados Brasil'!$M$10*D2697)</f>
        <v>65713.191744016978</v>
      </c>
      <c r="I2697" s="27">
        <f>(C2697/$M$1)*'Infectados Brasil'!$M$14</f>
        <v>9.8988337363604698E-2</v>
      </c>
      <c r="J2697" s="4">
        <v>1</v>
      </c>
    </row>
    <row r="2698" spans="1:10" x14ac:dyDescent="0.25">
      <c r="A2698" s="8">
        <f>A2697+'Infectados Brasil'!$M$12</f>
        <v>44020.800000007846</v>
      </c>
      <c r="B2698" s="7">
        <f>B2697+'Infectados Brasil'!$M$12</f>
        <v>134.7999999999964</v>
      </c>
      <c r="C2698" s="9">
        <f>C2697+(F2697*'Infectados Brasil'!$M$12)</f>
        <v>5569758.0501845721</v>
      </c>
      <c r="D2698" s="23">
        <f>D2697+(G2697*'Infectados Brasil'!$M$12)</f>
        <v>654171.49983264867</v>
      </c>
      <c r="E2698" s="23">
        <f>E2697+(H2697*'Infectados Brasil'!$M$12)</f>
        <v>203776071.44998363</v>
      </c>
      <c r="F2698" s="23">
        <f>-('Infectados Brasil'!$M$9*C2698*(D2698/$M$1))</f>
        <v>-6475.1567998262826</v>
      </c>
      <c r="G2698" s="23">
        <f>('Infectados Brasil'!$M$9*C2698*(D2698/$M$1))-('Infectados Brasil'!$M$10*D2698)</f>
        <v>-58941.993183438586</v>
      </c>
      <c r="H2698" s="23">
        <f>('Infectados Brasil'!$M$10*D2698)</f>
        <v>65417.14998326487</v>
      </c>
      <c r="I2698" s="27">
        <f>(C2698/$M$1)*'Infectados Brasil'!$M$14</f>
        <v>9.8982557348994402E-2</v>
      </c>
      <c r="J2698" s="4">
        <v>1</v>
      </c>
    </row>
    <row r="2699" spans="1:10" x14ac:dyDescent="0.25">
      <c r="A2699" s="8">
        <f>A2698+'Infectados Brasil'!$M$12</f>
        <v>44020.850000007849</v>
      </c>
      <c r="B2699" s="7">
        <f>B2698+'Infectados Brasil'!$M$12</f>
        <v>134.84999999999641</v>
      </c>
      <c r="C2699" s="9">
        <f>C2698+(F2698*'Infectados Brasil'!$M$12)</f>
        <v>5569434.2923445804</v>
      </c>
      <c r="D2699" s="23">
        <f>D2698+(G2698*'Infectados Brasil'!$M$12)</f>
        <v>651224.40017347678</v>
      </c>
      <c r="E2699" s="23">
        <f>E2698+(H2698*'Infectados Brasil'!$M$12)</f>
        <v>203779342.30748278</v>
      </c>
      <c r="F2699" s="23">
        <f>-('Infectados Brasil'!$M$9*C2699*(D2699/$M$1))</f>
        <v>-6445.6109626915541</v>
      </c>
      <c r="G2699" s="23">
        <f>('Infectados Brasil'!$M$9*C2699*(D2699/$M$1))-('Infectados Brasil'!$M$10*D2699)</f>
        <v>-58676.829054656126</v>
      </c>
      <c r="H2699" s="23">
        <f>('Infectados Brasil'!$M$10*D2699)</f>
        <v>65122.440017347682</v>
      </c>
      <c r="I2699" s="27">
        <f>(C2699/$M$1)*'Infectados Brasil'!$M$14</f>
        <v>9.8976803709666536E-2</v>
      </c>
      <c r="J2699" s="4">
        <v>1</v>
      </c>
    </row>
    <row r="2700" spans="1:10" x14ac:dyDescent="0.25">
      <c r="A2700" s="8">
        <f>A2699+'Infectados Brasil'!$M$12</f>
        <v>44020.900000007852</v>
      </c>
      <c r="B2700" s="7">
        <f>B2699+'Infectados Brasil'!$M$12</f>
        <v>134.89999999999642</v>
      </c>
      <c r="C2700" s="9">
        <f>C2699+(F2699*'Infectados Brasil'!$M$12)</f>
        <v>5569112.0117964456</v>
      </c>
      <c r="D2700" s="23">
        <f>D2699+(G2699*'Infectados Brasil'!$M$12)</f>
        <v>648290.55872074398</v>
      </c>
      <c r="E2700" s="23">
        <f>E2699+(H2699*'Infectados Brasil'!$M$12)</f>
        <v>203782598.42948365</v>
      </c>
      <c r="F2700" s="23">
        <f>-('Infectados Brasil'!$M$9*C2700*(D2700/$M$1))</f>
        <v>-6416.2014367230995</v>
      </c>
      <c r="G2700" s="23">
        <f>('Infectados Brasil'!$M$9*C2700*(D2700/$M$1))-('Infectados Brasil'!$M$10*D2700)</f>
        <v>-58412.854435351299</v>
      </c>
      <c r="H2700" s="23">
        <f>('Infectados Brasil'!$M$10*D2700)</f>
        <v>64829.055872074401</v>
      </c>
      <c r="I2700" s="27">
        <f>(C2700/$M$1)*'Infectados Brasil'!$M$14</f>
        <v>9.8971076323925392E-2</v>
      </c>
      <c r="J2700" s="4">
        <v>1</v>
      </c>
    </row>
    <row r="2701" spans="1:10" x14ac:dyDescent="0.25">
      <c r="A2701" s="8">
        <f>A2700+'Infectados Brasil'!$M$12</f>
        <v>44020.950000007855</v>
      </c>
      <c r="B2701" s="7">
        <f>B2700+'Infectados Brasil'!$M$12</f>
        <v>134.94999999999644</v>
      </c>
      <c r="C2701" s="9">
        <f>C2700+(F2700*'Infectados Brasil'!$M$12)</f>
        <v>5568791.2017246094</v>
      </c>
      <c r="D2701" s="23">
        <f>D2700+(G2700*'Infectados Brasil'!$M$12)</f>
        <v>645369.91599897644</v>
      </c>
      <c r="E2701" s="23">
        <f>E2700+(H2700*'Infectados Brasil'!$M$12)</f>
        <v>203785839.88227725</v>
      </c>
      <c r="F2701" s="23">
        <f>-('Infectados Brasil'!$M$9*C2701*(D2701/$M$1))</f>
        <v>-6386.9275796151787</v>
      </c>
      <c r="G2701" s="23">
        <f>('Infectados Brasil'!$M$9*C2701*(D2701/$M$1))-('Infectados Brasil'!$M$10*D2701)</f>
        <v>-58150.064020282472</v>
      </c>
      <c r="H2701" s="23">
        <f>('Infectados Brasil'!$M$10*D2701)</f>
        <v>64536.99159989765</v>
      </c>
      <c r="I2701" s="27">
        <f>(C2701/$M$1)*'Infectados Brasil'!$M$14</f>
        <v>9.8965375070648773E-2</v>
      </c>
      <c r="J2701" s="4">
        <v>1</v>
      </c>
    </row>
    <row r="2702" spans="1:10" x14ac:dyDescent="0.25">
      <c r="A2702" s="8">
        <f>A2701+'Infectados Brasil'!$M$12</f>
        <v>44021.000000007858</v>
      </c>
      <c r="B2702" s="7">
        <f>B2701+'Infectados Brasil'!$M$12</f>
        <v>134.99999999999645</v>
      </c>
      <c r="C2702" s="9">
        <f>C2701+(F2701*'Infectados Brasil'!$M$12)</f>
        <v>5568471.8553456282</v>
      </c>
      <c r="D2702" s="23">
        <f>D2701+(G2701*'Infectados Brasil'!$M$12)</f>
        <v>642462.41279796232</v>
      </c>
      <c r="E2702" s="23">
        <f>E2701+(H2701*'Infectados Brasil'!$M$12)</f>
        <v>203789066.73185724</v>
      </c>
      <c r="F2702" s="23">
        <f>-('Infectados Brasil'!$M$9*C2702*(D2702/$M$1))</f>
        <v>-6357.7887522084648</v>
      </c>
      <c r="G2702" s="23">
        <f>('Infectados Brasil'!$M$9*C2702*(D2702/$M$1))-('Infectados Brasil'!$M$10*D2702)</f>
        <v>-57888.452527587768</v>
      </c>
      <c r="H2702" s="23">
        <f>('Infectados Brasil'!$M$10*D2702)</f>
        <v>64246.241279796232</v>
      </c>
      <c r="I2702" s="27">
        <f>(C2702/$M$1)*'Infectados Brasil'!$M$14</f>
        <v>9.8959699829285153E-2</v>
      </c>
      <c r="J2702" s="4">
        <v>1</v>
      </c>
    </row>
    <row r="2703" spans="1:10" x14ac:dyDescent="0.25">
      <c r="A2703" s="8">
        <f>A2702+'Infectados Brasil'!$M$12</f>
        <v>44021.050000007861</v>
      </c>
      <c r="B2703" s="7">
        <f>B2702+'Infectados Brasil'!$M$12</f>
        <v>135.04999999999646</v>
      </c>
      <c r="C2703" s="9">
        <f>C2702+(F2702*'Infectados Brasil'!$M$12)</f>
        <v>5568153.9659080179</v>
      </c>
      <c r="D2703" s="23">
        <f>D2702+(G2702*'Infectados Brasil'!$M$12)</f>
        <v>639567.9901715829</v>
      </c>
      <c r="E2703" s="23">
        <f>E2702+(H2702*'Infectados Brasil'!$M$12)</f>
        <v>203792279.04392123</v>
      </c>
      <c r="F2703" s="23">
        <f>-('Infectados Brasil'!$M$9*C2703*(D2703/$M$1))</f>
        <v>-6328.7843184735693</v>
      </c>
      <c r="G2703" s="23">
        <f>('Infectados Brasil'!$M$9*C2703*(D2703/$M$1))-('Infectados Brasil'!$M$10*D2703)</f>
        <v>-57628.014698684725</v>
      </c>
      <c r="H2703" s="23">
        <f>('Infectados Brasil'!$M$10*D2703)</f>
        <v>63956.799017158293</v>
      </c>
      <c r="I2703" s="27">
        <f>(C2703/$M$1)*'Infectados Brasil'!$M$14</f>
        <v>9.8954050479851063E-2</v>
      </c>
      <c r="J2703" s="4">
        <v>1</v>
      </c>
    </row>
    <row r="2704" spans="1:10" x14ac:dyDescent="0.25">
      <c r="A2704" s="8">
        <f>A2703+'Infectados Brasil'!$M$12</f>
        <v>44021.100000007864</v>
      </c>
      <c r="B2704" s="7">
        <f>B2703+'Infectados Brasil'!$M$12</f>
        <v>135.09999999999647</v>
      </c>
      <c r="C2704" s="9">
        <f>C2703+(F2703*'Infectados Brasil'!$M$12)</f>
        <v>5567837.5266920943</v>
      </c>
      <c r="D2704" s="23">
        <f>D2703+(G2703*'Infectados Brasil'!$M$12)</f>
        <v>636686.58943664865</v>
      </c>
      <c r="E2704" s="23">
        <f>E2703+(H2703*'Infectados Brasil'!$M$12)</f>
        <v>203795476.88387209</v>
      </c>
      <c r="F2704" s="23">
        <f>-('Infectados Brasil'!$M$9*C2704*(D2704/$M$1))</f>
        <v>-6299.9136454946802</v>
      </c>
      <c r="G2704" s="23">
        <f>('Infectados Brasil'!$M$9*C2704*(D2704/$M$1))-('Infectados Brasil'!$M$10*D2704)</f>
        <v>-57368.745298170186</v>
      </c>
      <c r="H2704" s="23">
        <f>('Infectados Brasil'!$M$10*D2704)</f>
        <v>63668.658943664865</v>
      </c>
      <c r="I2704" s="27">
        <f>(C2704/$M$1)*'Infectados Brasil'!$M$14</f>
        <v>9.8948426902928072E-2</v>
      </c>
      <c r="J2704" s="4">
        <v>1</v>
      </c>
    </row>
    <row r="2705" spans="1:10" x14ac:dyDescent="0.25">
      <c r="A2705" s="8">
        <f>A2704+'Infectados Brasil'!$M$12</f>
        <v>44021.150000007867</v>
      </c>
      <c r="B2705" s="7">
        <f>B2704+'Infectados Brasil'!$M$12</f>
        <v>135.14999999999648</v>
      </c>
      <c r="C2705" s="9">
        <f>C2704+(F2704*'Infectados Brasil'!$M$12)</f>
        <v>5567522.5310098194</v>
      </c>
      <c r="D2705" s="23">
        <f>D2704+(G2704*'Infectados Brasil'!$M$12)</f>
        <v>633818.15217174019</v>
      </c>
      <c r="E2705" s="23">
        <f>E2704+(H2704*'Infectados Brasil'!$M$12)</f>
        <v>203798660.31681928</v>
      </c>
      <c r="F2705" s="23">
        <f>-('Infectados Brasil'!$M$9*C2705*(D2705/$M$1))</f>
        <v>-6271.1761034532747</v>
      </c>
      <c r="G2705" s="23">
        <f>('Infectados Brasil'!$M$9*C2705*(D2705/$M$1))-('Infectados Brasil'!$M$10*D2705)</f>
        <v>-57110.639113720747</v>
      </c>
      <c r="H2705" s="23">
        <f>('Infectados Brasil'!$M$10*D2705)</f>
        <v>63381.815217174022</v>
      </c>
      <c r="I2705" s="27">
        <f>(C2705/$M$1)*'Infectados Brasil'!$M$14</f>
        <v>9.8942828979660224E-2</v>
      </c>
      <c r="J2705" s="4">
        <v>1</v>
      </c>
    </row>
    <row r="2706" spans="1:10" x14ac:dyDescent="0.25">
      <c r="A2706" s="8">
        <f>A2705+'Infectados Brasil'!$M$12</f>
        <v>44021.20000000787</v>
      </c>
      <c r="B2706" s="7">
        <f>B2705+'Infectados Brasil'!$M$12</f>
        <v>135.19999999999649</v>
      </c>
      <c r="C2706" s="9">
        <f>C2705+(F2705*'Infectados Brasil'!$M$12)</f>
        <v>5567208.972204647</v>
      </c>
      <c r="D2706" s="23">
        <f>D2705+(G2705*'Infectados Brasil'!$M$12)</f>
        <v>630962.62021605414</v>
      </c>
      <c r="E2706" s="23">
        <f>E2705+(H2705*'Infectados Brasil'!$M$12)</f>
        <v>203801829.40758014</v>
      </c>
      <c r="F2706" s="23">
        <f>-('Infectados Brasil'!$M$9*C2706*(D2706/$M$1))</f>
        <v>-6242.5710656119381</v>
      </c>
      <c r="G2706" s="23">
        <f>('Infectados Brasil'!$M$9*C2706*(D2706/$M$1))-('Infectados Brasil'!$M$10*D2706)</f>
        <v>-56853.690955993479</v>
      </c>
      <c r="H2706" s="23">
        <f>('Infectados Brasil'!$M$10*D2706)</f>
        <v>63096.26202160542</v>
      </c>
      <c r="I2706" s="27">
        <f>(C2706/$M$1)*'Infectados Brasil'!$M$14</f>
        <v>9.8937256591751149E-2</v>
      </c>
      <c r="J2706" s="4">
        <v>1</v>
      </c>
    </row>
    <row r="2707" spans="1:10" x14ac:dyDescent="0.25">
      <c r="A2707" s="8">
        <f>A2706+'Infectados Brasil'!$M$12</f>
        <v>44021.250000007873</v>
      </c>
      <c r="B2707" s="7">
        <f>B2706+'Infectados Brasil'!$M$12</f>
        <v>135.2499999999965</v>
      </c>
      <c r="C2707" s="9">
        <f>C2706+(F2706*'Infectados Brasil'!$M$12)</f>
        <v>5566896.8436513664</v>
      </c>
      <c r="D2707" s="23">
        <f>D2706+(G2706*'Infectados Brasil'!$M$12)</f>
        <v>628119.9356682545</v>
      </c>
      <c r="E2707" s="23">
        <f>E2706+(H2706*'Infectados Brasil'!$M$12)</f>
        <v>203804984.22068122</v>
      </c>
      <c r="F2707" s="23">
        <f>-('Infectados Brasil'!$M$9*C2707*(D2707/$M$1))</f>
        <v>-6214.0979082982776</v>
      </c>
      <c r="G2707" s="23">
        <f>('Infectados Brasil'!$M$9*C2707*(D2707/$M$1))-('Infectados Brasil'!$M$10*D2707)</f>
        <v>-56597.895658527181</v>
      </c>
      <c r="H2707" s="23">
        <f>('Infectados Brasil'!$M$10*D2707)</f>
        <v>62811.993566825455</v>
      </c>
      <c r="I2707" s="27">
        <f>(C2707/$M$1)*'Infectados Brasil'!$M$14</f>
        <v>9.8931709621461417E-2</v>
      </c>
      <c r="J2707" s="4">
        <v>1</v>
      </c>
    </row>
    <row r="2708" spans="1:10" x14ac:dyDescent="0.25">
      <c r="A2708" s="8">
        <f>A2707+'Infectados Brasil'!$M$12</f>
        <v>44021.300000007875</v>
      </c>
      <c r="B2708" s="7">
        <f>B2707+'Infectados Brasil'!$M$12</f>
        <v>135.29999999999652</v>
      </c>
      <c r="C2708" s="9">
        <f>C2707+(F2707*'Infectados Brasil'!$M$12)</f>
        <v>5566586.1387559511</v>
      </c>
      <c r="D2708" s="23">
        <f>D2707+(G2707*'Infectados Brasil'!$M$12)</f>
        <v>625290.0408853282</v>
      </c>
      <c r="E2708" s="23">
        <f>E2707+(H2707*'Infectados Brasil'!$M$12)</f>
        <v>203808124.82035956</v>
      </c>
      <c r="F2708" s="23">
        <f>-('Infectados Brasil'!$M$9*C2708*(D2708/$M$1))</f>
        <v>-6185.7560108889229</v>
      </c>
      <c r="G2708" s="23">
        <f>('Infectados Brasil'!$M$9*C2708*(D2708/$M$1))-('Infectados Brasil'!$M$10*D2708)</f>
        <v>-56343.248077643897</v>
      </c>
      <c r="H2708" s="23">
        <f>('Infectados Brasil'!$M$10*D2708)</f>
        <v>62529.00408853282</v>
      </c>
      <c r="I2708" s="27">
        <f>(C2708/$M$1)*'Infectados Brasil'!$M$14</f>
        <v>9.8926187951605751E-2</v>
      </c>
      <c r="J2708" s="4">
        <v>1</v>
      </c>
    </row>
    <row r="2709" spans="1:10" x14ac:dyDescent="0.25">
      <c r="A2709" s="8">
        <f>A2708+'Infectados Brasil'!$M$12</f>
        <v>44021.350000007878</v>
      </c>
      <c r="B2709" s="7">
        <f>B2708+'Infectados Brasil'!$M$12</f>
        <v>135.34999999999653</v>
      </c>
      <c r="C2709" s="9">
        <f>C2708+(F2708*'Infectados Brasil'!$M$12)</f>
        <v>5566276.8509554062</v>
      </c>
      <c r="D2709" s="23">
        <f>D2708+(G2708*'Infectados Brasil'!$M$12)</f>
        <v>622472.87848144595</v>
      </c>
      <c r="E2709" s="23">
        <f>E2708+(H2708*'Infectados Brasil'!$M$12)</f>
        <v>203811251.27056399</v>
      </c>
      <c r="F2709" s="23">
        <f>-('Infectados Brasil'!$M$9*C2709*(D2709/$M$1))</f>
        <v>-6157.5447557936131</v>
      </c>
      <c r="G2709" s="23">
        <f>('Infectados Brasil'!$M$9*C2709*(D2709/$M$1))-('Infectados Brasil'!$M$10*D2709)</f>
        <v>-56089.743092350982</v>
      </c>
      <c r="H2709" s="23">
        <f>('Infectados Brasil'!$M$10*D2709)</f>
        <v>62247.287848144595</v>
      </c>
      <c r="I2709" s="27">
        <f>(C2709/$M$1)*'Infectados Brasil'!$M$14</f>
        <v>9.8920691465550353E-2</v>
      </c>
      <c r="J2709" s="4">
        <v>1</v>
      </c>
    </row>
    <row r="2710" spans="1:10" x14ac:dyDescent="0.25">
      <c r="A2710" s="8">
        <f>A2709+'Infectados Brasil'!$M$12</f>
        <v>44021.400000007881</v>
      </c>
      <c r="B2710" s="7">
        <f>B2709+'Infectados Brasil'!$M$12</f>
        <v>135.39999999999654</v>
      </c>
      <c r="C2710" s="9">
        <f>C2709+(F2709*'Infectados Brasil'!$M$12)</f>
        <v>5565968.9737176169</v>
      </c>
      <c r="D2710" s="23">
        <f>D2709+(G2709*'Infectados Brasil'!$M$12)</f>
        <v>619668.39132682839</v>
      </c>
      <c r="E2710" s="23">
        <f>E2709+(H2709*'Infectados Brasil'!$M$12)</f>
        <v>203814363.63495639</v>
      </c>
      <c r="F2710" s="23">
        <f>-('Infectados Brasil'!$M$9*C2710*(D2710/$M$1))</f>
        <v>-6129.4635284393999</v>
      </c>
      <c r="G2710" s="23">
        <f>('Infectados Brasil'!$M$9*C2710*(D2710/$M$1))-('Infectados Brasil'!$M$10*D2710)</f>
        <v>-55837.37560424344</v>
      </c>
      <c r="H2710" s="23">
        <f>('Infectados Brasil'!$M$10*D2710)</f>
        <v>61966.839132682842</v>
      </c>
      <c r="I2710" s="27">
        <f>(C2710/$M$1)*'Infectados Brasil'!$M$14</f>
        <v>9.891522004721022E-2</v>
      </c>
      <c r="J2710" s="4">
        <v>1</v>
      </c>
    </row>
    <row r="2711" spans="1:10" x14ac:dyDescent="0.25">
      <c r="A2711" s="8">
        <f>A2710+'Infectados Brasil'!$M$12</f>
        <v>44021.450000007884</v>
      </c>
      <c r="B2711" s="7">
        <f>B2710+'Infectados Brasil'!$M$12</f>
        <v>135.44999999999655</v>
      </c>
      <c r="C2711" s="9">
        <f>C2710+(F2710*'Infectados Brasil'!$M$12)</f>
        <v>5565662.5005411953</v>
      </c>
      <c r="D2711" s="23">
        <f>D2710+(G2710*'Infectados Brasil'!$M$12)</f>
        <v>616876.52254661627</v>
      </c>
      <c r="E2711" s="23">
        <f>E2710+(H2710*'Infectados Brasil'!$M$12)</f>
        <v>203817461.97691303</v>
      </c>
      <c r="F2711" s="23">
        <f>-('Infectados Brasil'!$M$9*C2711*(D2711/$M$1))</f>
        <v>-6101.5117172549062</v>
      </c>
      <c r="G2711" s="23">
        <f>('Infectados Brasil'!$M$9*C2711*(D2711/$M$1))-('Infectados Brasil'!$M$10*D2711)</f>
        <v>-55586.140537406725</v>
      </c>
      <c r="H2711" s="23">
        <f>('Infectados Brasil'!$M$10*D2711)</f>
        <v>61687.652254661632</v>
      </c>
      <c r="I2711" s="27">
        <f>(C2711/$M$1)*'Infectados Brasil'!$M$14</f>
        <v>9.890977358104637E-2</v>
      </c>
      <c r="J2711" s="4">
        <v>1</v>
      </c>
    </row>
    <row r="2712" spans="1:10" x14ac:dyDescent="0.25">
      <c r="A2712" s="8">
        <f>A2711+'Infectados Brasil'!$M$12</f>
        <v>44021.500000007887</v>
      </c>
      <c r="B2712" s="7">
        <f>B2711+'Infectados Brasil'!$M$12</f>
        <v>135.49999999999656</v>
      </c>
      <c r="C2712" s="9">
        <f>C2711+(F2711*'Infectados Brasil'!$M$12)</f>
        <v>5565357.4249553327</v>
      </c>
      <c r="D2712" s="23">
        <f>D2711+(G2711*'Infectados Brasil'!$M$12)</f>
        <v>614097.21551974595</v>
      </c>
      <c r="E2712" s="23">
        <f>E2711+(H2711*'Infectados Brasil'!$M$12)</f>
        <v>203820546.35952577</v>
      </c>
      <c r="F2712" s="23">
        <f>-('Infectados Brasil'!$M$9*C2712*(D2712/$M$1))</f>
        <v>-6073.6887136547039</v>
      </c>
      <c r="G2712" s="23">
        <f>('Infectados Brasil'!$M$9*C2712*(D2712/$M$1))-('Infectados Brasil'!$M$10*D2712)</f>
        <v>-55336.032838319894</v>
      </c>
      <c r="H2712" s="23">
        <f>('Infectados Brasil'!$M$10*D2712)</f>
        <v>61409.721551974595</v>
      </c>
      <c r="I2712" s="27">
        <f>(C2712/$M$1)*'Infectados Brasil'!$M$14</f>
        <v>9.8904351952063332E-2</v>
      </c>
      <c r="J2712" s="4">
        <v>1</v>
      </c>
    </row>
    <row r="2713" spans="1:10" x14ac:dyDescent="0.25">
      <c r="A2713" s="8">
        <f>A2712+'Infectados Brasil'!$M$12</f>
        <v>44021.55000000789</v>
      </c>
      <c r="B2713" s="7">
        <f>B2712+'Infectados Brasil'!$M$12</f>
        <v>135.54999999999657</v>
      </c>
      <c r="C2713" s="9">
        <f>C2712+(F2712*'Infectados Brasil'!$M$12)</f>
        <v>5565053.7405196503</v>
      </c>
      <c r="D2713" s="23">
        <f>D2712+(G2712*'Infectados Brasil'!$M$12)</f>
        <v>611330.41387782991</v>
      </c>
      <c r="E2713" s="23">
        <f>E2712+(H2712*'Infectados Brasil'!$M$12)</f>
        <v>203823616.84560338</v>
      </c>
      <c r="F2713" s="23">
        <f>-('Infectados Brasil'!$M$9*C2713*(D2713/$M$1))</f>
        <v>-6045.9939120237696</v>
      </c>
      <c r="G2713" s="23">
        <f>('Infectados Brasil'!$M$9*C2713*(D2713/$M$1))-('Infectados Brasil'!$M$10*D2713)</f>
        <v>-55087.047475759224</v>
      </c>
      <c r="H2713" s="23">
        <f>('Infectados Brasil'!$M$10*D2713)</f>
        <v>61133.041387782992</v>
      </c>
      <c r="I2713" s="27">
        <f>(C2713/$M$1)*'Infectados Brasil'!$M$14</f>
        <v>9.8898955045806342E-2</v>
      </c>
      <c r="J2713" s="4">
        <v>1</v>
      </c>
    </row>
    <row r="2714" spans="1:10" x14ac:dyDescent="0.25">
      <c r="A2714" s="8">
        <f>A2713+'Infectados Brasil'!$M$12</f>
        <v>44021.600000007893</v>
      </c>
      <c r="B2714" s="7">
        <f>B2713+'Infectados Brasil'!$M$12</f>
        <v>135.59999999999658</v>
      </c>
      <c r="C2714" s="9">
        <f>C2713+(F2713*'Infectados Brasil'!$M$12)</f>
        <v>5564751.4408240495</v>
      </c>
      <c r="D2714" s="23">
        <f>D2713+(G2713*'Infectados Brasil'!$M$12)</f>
        <v>608576.06150404189</v>
      </c>
      <c r="E2714" s="23">
        <f>E2713+(H2713*'Infectados Brasil'!$M$12)</f>
        <v>203826673.49767277</v>
      </c>
      <c r="F2714" s="23">
        <f>-('Infectados Brasil'!$M$9*C2714*(D2714/$M$1))</f>
        <v>-6018.4267097020265</v>
      </c>
      <c r="G2714" s="23">
        <f>('Infectados Brasil'!$M$9*C2714*(D2714/$M$1))-('Infectados Brasil'!$M$10*D2714)</f>
        <v>-54839.179440702166</v>
      </c>
      <c r="H2714" s="23">
        <f>('Infectados Brasil'!$M$10*D2714)</f>
        <v>60857.606150404194</v>
      </c>
      <c r="I2714" s="27">
        <f>(C2714/$M$1)*'Infectados Brasil'!$M$14</f>
        <v>9.8893582748358827E-2</v>
      </c>
      <c r="J2714" s="4">
        <v>1</v>
      </c>
    </row>
    <row r="2715" spans="1:10" x14ac:dyDescent="0.25">
      <c r="A2715" s="8">
        <f>A2714+'Infectados Brasil'!$M$12</f>
        <v>44021.650000007896</v>
      </c>
      <c r="B2715" s="7">
        <f>B2714+'Infectados Brasil'!$M$12</f>
        <v>135.6499999999966</v>
      </c>
      <c r="C2715" s="9">
        <f>C2714+(F2714*'Infectados Brasil'!$M$12)</f>
        <v>5564450.5194885647</v>
      </c>
      <c r="D2715" s="23">
        <f>D2714+(G2714*'Infectados Brasil'!$M$12)</f>
        <v>605834.1025320068</v>
      </c>
      <c r="E2715" s="23">
        <f>E2714+(H2714*'Infectados Brasil'!$M$12)</f>
        <v>203829716.37798029</v>
      </c>
      <c r="F2715" s="23">
        <f>-('Infectados Brasil'!$M$9*C2715*(D2715/$M$1))</f>
        <v>-5990.9865069689895</v>
      </c>
      <c r="G2715" s="23">
        <f>('Infectados Brasil'!$M$9*C2715*(D2715/$M$1))-('Infectados Brasil'!$M$10*D2715)</f>
        <v>-54592.423746231689</v>
      </c>
      <c r="H2715" s="23">
        <f>('Infectados Brasil'!$M$10*D2715)</f>
        <v>60583.41025320068</v>
      </c>
      <c r="I2715" s="27">
        <f>(C2715/$M$1)*'Infectados Brasil'!$M$14</f>
        <v>9.8888234946339623E-2</v>
      </c>
      <c r="J2715" s="4">
        <v>1</v>
      </c>
    </row>
    <row r="2716" spans="1:10" x14ac:dyDescent="0.25">
      <c r="A2716" s="8">
        <f>A2715+'Infectados Brasil'!$M$12</f>
        <v>44021.700000007899</v>
      </c>
      <c r="B2716" s="7">
        <f>B2715+'Infectados Brasil'!$M$12</f>
        <v>135.69999999999661</v>
      </c>
      <c r="C2716" s="9">
        <f>C2715+(F2715*'Infectados Brasil'!$M$12)</f>
        <v>5564150.9701632159</v>
      </c>
      <c r="D2716" s="23">
        <f>D2715+(G2715*'Infectados Brasil'!$M$12)</f>
        <v>603104.4813446952</v>
      </c>
      <c r="E2716" s="23">
        <f>E2715+(H2715*'Infectados Brasil'!$M$12)</f>
        <v>203832745.54849294</v>
      </c>
      <c r="F2716" s="23">
        <f>-('Infectados Brasil'!$M$9*C2716*(D2716/$M$1))</f>
        <v>-5963.6727070284751</v>
      </c>
      <c r="G2716" s="23">
        <f>('Infectados Brasil'!$M$9*C2716*(D2716/$M$1))-('Infectados Brasil'!$M$10*D2716)</f>
        <v>-54346.775427441047</v>
      </c>
      <c r="H2716" s="23">
        <f>('Infectados Brasil'!$M$10*D2716)</f>
        <v>60310.448134469523</v>
      </c>
      <c r="I2716" s="27">
        <f>(C2716/$M$1)*'Infectados Brasil'!$M$14</f>
        <v>9.8882911526900569E-2</v>
      </c>
      <c r="J2716" s="4">
        <v>1</v>
      </c>
    </row>
    <row r="2717" spans="1:10" x14ac:dyDescent="0.25">
      <c r="A2717" s="8">
        <f>A2716+'Infectados Brasil'!$M$12</f>
        <v>44021.750000007902</v>
      </c>
      <c r="B2717" s="7">
        <f>B2716+'Infectados Brasil'!$M$12</f>
        <v>135.74999999999662</v>
      </c>
      <c r="C2717" s="9">
        <f>C2716+(F2716*'Infectados Brasil'!$M$12)</f>
        <v>5563852.7865278646</v>
      </c>
      <c r="D2717" s="23">
        <f>D2716+(G2716*'Infectados Brasil'!$M$12)</f>
        <v>600387.1425733231</v>
      </c>
      <c r="E2717" s="23">
        <f>E2716+(H2716*'Infectados Brasil'!$M$12)</f>
        <v>203835761.07089967</v>
      </c>
      <c r="F2717" s="23">
        <f>-('Infectados Brasil'!$M$9*C2717*(D2717/$M$1))</f>
        <v>-5936.4847159934207</v>
      </c>
      <c r="G2717" s="23">
        <f>('Infectados Brasil'!$M$9*C2717*(D2717/$M$1))-('Infectados Brasil'!$M$10*D2717)</f>
        <v>-54102.229541338893</v>
      </c>
      <c r="H2717" s="23">
        <f>('Infectados Brasil'!$M$10*D2717)</f>
        <v>60038.714257332314</v>
      </c>
      <c r="I2717" s="27">
        <f>(C2717/$M$1)*'Infectados Brasil'!$M$14</f>
        <v>9.8877612377723759E-2</v>
      </c>
      <c r="J2717" s="4">
        <v>1</v>
      </c>
    </row>
    <row r="2718" spans="1:10" x14ac:dyDescent="0.25">
      <c r="A2718" s="8">
        <f>A2717+'Infectados Brasil'!$M$12</f>
        <v>44021.800000007905</v>
      </c>
      <c r="B2718" s="7">
        <f>B2717+'Infectados Brasil'!$M$12</f>
        <v>135.79999999999663</v>
      </c>
      <c r="C2718" s="9">
        <f>C2717+(F2717*'Infectados Brasil'!$M$12)</f>
        <v>5563555.9622920649</v>
      </c>
      <c r="D2718" s="23">
        <f>D2717+(G2717*'Infectados Brasil'!$M$12)</f>
        <v>597682.03109625611</v>
      </c>
      <c r="E2718" s="23">
        <f>E2717+(H2717*'Infectados Brasil'!$M$12)</f>
        <v>203838763.00661254</v>
      </c>
      <c r="F2718" s="23">
        <f>-('Infectados Brasil'!$M$9*C2718*(D2718/$M$1))</f>
        <v>-5909.4219428707802</v>
      </c>
      <c r="G2718" s="23">
        <f>('Infectados Brasil'!$M$9*C2718*(D2718/$M$1))-('Infectados Brasil'!$M$10*D2718)</f>
        <v>-53858.78116675483</v>
      </c>
      <c r="H2718" s="23">
        <f>('Infectados Brasil'!$M$10*D2718)</f>
        <v>59768.203109625611</v>
      </c>
      <c r="I2718" s="27">
        <f>(C2718/$M$1)*'Infectados Brasil'!$M$14</f>
        <v>9.8872337387018977E-2</v>
      </c>
      <c r="J2718" s="4">
        <v>1</v>
      </c>
    </row>
    <row r="2719" spans="1:10" x14ac:dyDescent="0.25">
      <c r="A2719" s="8">
        <f>A2718+'Infectados Brasil'!$M$12</f>
        <v>44021.850000007908</v>
      </c>
      <c r="B2719" s="7">
        <f>B2718+'Infectados Brasil'!$M$12</f>
        <v>135.84999999999664</v>
      </c>
      <c r="C2719" s="9">
        <f>C2718+(F2718*'Infectados Brasil'!$M$12)</f>
        <v>5563260.4911949215</v>
      </c>
      <c r="D2719" s="23">
        <f>D2718+(G2718*'Infectados Brasil'!$M$12)</f>
        <v>594989.0920379184</v>
      </c>
      <c r="E2719" s="23">
        <f>E2718+(H2718*'Infectados Brasil'!$M$12)</f>
        <v>203841751.41676801</v>
      </c>
      <c r="F2719" s="23">
        <f>-('Infectados Brasil'!$M$9*C2719*(D2719/$M$1))</f>
        <v>-5882.483799546505</v>
      </c>
      <c r="G2719" s="23">
        <f>('Infectados Brasil'!$M$9*C2719*(D2719/$M$1))-('Infectados Brasil'!$M$10*D2719)</f>
        <v>-53616.425404245339</v>
      </c>
      <c r="H2719" s="23">
        <f>('Infectados Brasil'!$M$10*D2719)</f>
        <v>59498.909203791845</v>
      </c>
      <c r="I2719" s="27">
        <f>(C2719/$M$1)*'Infectados Brasil'!$M$14</f>
        <v>9.8867086443521171E-2</v>
      </c>
      <c r="J2719" s="4">
        <v>1</v>
      </c>
    </row>
    <row r="2720" spans="1:10" x14ac:dyDescent="0.25">
      <c r="A2720" s="8">
        <f>A2719+'Infectados Brasil'!$M$12</f>
        <v>44021.90000000791</v>
      </c>
      <c r="B2720" s="7">
        <f>B2719+'Infectados Brasil'!$M$12</f>
        <v>135.89999999999665</v>
      </c>
      <c r="C2720" s="9">
        <f>C2719+(F2719*'Infectados Brasil'!$M$12)</f>
        <v>5562966.367004944</v>
      </c>
      <c r="D2720" s="23">
        <f>D2719+(G2719*'Infectados Brasil'!$M$12)</f>
        <v>592308.2707677061</v>
      </c>
      <c r="E2720" s="23">
        <f>E2719+(H2719*'Infectados Brasil'!$M$12)</f>
        <v>203844726.36222821</v>
      </c>
      <c r="F2720" s="23">
        <f>-('Infectados Brasil'!$M$9*C2720*(D2720/$M$1))</f>
        <v>-5855.6697007706152</v>
      </c>
      <c r="G2720" s="23">
        <f>('Infectados Brasil'!$M$9*C2720*(D2720/$M$1))-('Infectados Brasil'!$M$10*D2720)</f>
        <v>-53375.157375999996</v>
      </c>
      <c r="H2720" s="23">
        <f>('Infectados Brasil'!$M$10*D2720)</f>
        <v>59230.827076770613</v>
      </c>
      <c r="I2720" s="27">
        <f>(C2720/$M$1)*'Infectados Brasil'!$M$14</f>
        <v>9.8861859436487856E-2</v>
      </c>
      <c r="J2720" s="4">
        <v>1</v>
      </c>
    </row>
    <row r="2721" spans="1:10" x14ac:dyDescent="0.25">
      <c r="A2721" s="8">
        <f>A2720+'Infectados Brasil'!$M$12</f>
        <v>44021.950000007913</v>
      </c>
      <c r="B2721" s="7">
        <f>B2720+'Infectados Brasil'!$M$12</f>
        <v>135.94999999999666</v>
      </c>
      <c r="C2721" s="9">
        <f>C2720+(F2720*'Infectados Brasil'!$M$12)</f>
        <v>5562673.5835199058</v>
      </c>
      <c r="D2721" s="23">
        <f>D2720+(G2720*'Infectados Brasil'!$M$12)</f>
        <v>589639.51289890613</v>
      </c>
      <c r="E2721" s="23">
        <f>E2720+(H2720*'Infectados Brasil'!$M$12)</f>
        <v>203847687.90358207</v>
      </c>
      <c r="F2721" s="23">
        <f>-('Infectados Brasil'!$M$9*C2721*(D2721/$M$1))</f>
        <v>-5828.9790641423551</v>
      </c>
      <c r="G2721" s="23">
        <f>('Infectados Brasil'!$M$9*C2721*(D2721/$M$1))-('Infectados Brasil'!$M$10*D2721)</f>
        <v>-53134.972225748264</v>
      </c>
      <c r="H2721" s="23">
        <f>('Infectados Brasil'!$M$10*D2721)</f>
        <v>58963.951289890618</v>
      </c>
      <c r="I2721" s="27">
        <f>(C2721/$M$1)*'Infectados Brasil'!$M$14</f>
        <v>9.8856656255696604E-2</v>
      </c>
      <c r="J2721" s="4">
        <v>1</v>
      </c>
    </row>
    <row r="2722" spans="1:10" x14ac:dyDescent="0.25">
      <c r="A2722" s="8">
        <f>A2721+'Infectados Brasil'!$M$12</f>
        <v>44022.000000007916</v>
      </c>
      <c r="B2722" s="7">
        <f>B2721+'Infectados Brasil'!$M$12</f>
        <v>135.99999999999667</v>
      </c>
      <c r="C2722" s="9">
        <f>C2721+(F2721*'Infectados Brasil'!$M$12)</f>
        <v>5562382.1345666982</v>
      </c>
      <c r="D2722" s="23">
        <f>D2721+(G2721*'Infectados Brasil'!$M$12)</f>
        <v>586982.76428761869</v>
      </c>
      <c r="E2722" s="23">
        <f>E2721+(H2721*'Infectados Brasil'!$M$12)</f>
        <v>203850636.10114655</v>
      </c>
      <c r="F2722" s="23">
        <f>-('Infectados Brasil'!$M$9*C2722*(D2722/$M$1))</f>
        <v>-5802.4113100954273</v>
      </c>
      <c r="G2722" s="23">
        <f>('Infectados Brasil'!$M$9*C2722*(D2722/$M$1))-('Infectados Brasil'!$M$10*D2722)</f>
        <v>-52895.865118666443</v>
      </c>
      <c r="H2722" s="23">
        <f>('Infectados Brasil'!$M$10*D2722)</f>
        <v>58698.27642876187</v>
      </c>
      <c r="I2722" s="27">
        <f>(C2722/$M$1)*'Infectados Brasil'!$M$14</f>
        <v>9.8851476791442461E-2</v>
      </c>
      <c r="J2722" s="4">
        <v>1</v>
      </c>
    </row>
    <row r="2723" spans="1:10" x14ac:dyDescent="0.25">
      <c r="A2723" s="8">
        <f>A2722+'Infectados Brasil'!$M$12</f>
        <v>44022.050000007919</v>
      </c>
      <c r="B2723" s="7">
        <f>B2722+'Infectados Brasil'!$M$12</f>
        <v>136.04999999999669</v>
      </c>
      <c r="C2723" s="9">
        <f>C2722+(F2722*'Infectados Brasil'!$M$12)</f>
        <v>5562092.0140011935</v>
      </c>
      <c r="D2723" s="23">
        <f>D2722+(G2722*'Infectados Brasil'!$M$12)</f>
        <v>584337.97103168536</v>
      </c>
      <c r="E2723" s="23">
        <f>E2722+(H2722*'Infectados Brasil'!$M$12)</f>
        <v>203853571.01496798</v>
      </c>
      <c r="F2723" s="23">
        <f>-('Infectados Brasil'!$M$9*C2723*(D2723/$M$1))</f>
        <v>-5775.9658618833273</v>
      </c>
      <c r="G2723" s="23">
        <f>('Infectados Brasil'!$M$9*C2723*(D2723/$M$1))-('Infectados Brasil'!$M$10*D2723)</f>
        <v>-52657.83124128521</v>
      </c>
      <c r="H2723" s="23">
        <f>('Infectados Brasil'!$M$10*D2723)</f>
        <v>58433.797103168537</v>
      </c>
      <c r="I2723" s="27">
        <f>(C2723/$M$1)*'Infectados Brasil'!$M$14</f>
        <v>9.8846320934535492E-2</v>
      </c>
      <c r="J2723" s="4">
        <v>1</v>
      </c>
    </row>
    <row r="2724" spans="1:10" x14ac:dyDescent="0.25">
      <c r="A2724" s="8">
        <f>A2723+'Infectados Brasil'!$M$12</f>
        <v>44022.100000007922</v>
      </c>
      <c r="B2724" s="7">
        <f>B2723+'Infectados Brasil'!$M$12</f>
        <v>136.0999999999967</v>
      </c>
      <c r="C2724" s="9">
        <f>C2723+(F2723*'Infectados Brasil'!$M$12)</f>
        <v>5561803.2157080993</v>
      </c>
      <c r="D2724" s="23">
        <f>D2723+(G2723*'Infectados Brasil'!$M$12)</f>
        <v>581705.07946962107</v>
      </c>
      <c r="E2724" s="23">
        <f>E2723+(H2723*'Infectados Brasil'!$M$12)</f>
        <v>203856492.70482314</v>
      </c>
      <c r="F2724" s="23">
        <f>-('Infectados Brasil'!$M$9*C2724*(D2724/$M$1))</f>
        <v>-5749.6421455647351</v>
      </c>
      <c r="G2724" s="23">
        <f>('Infectados Brasil'!$M$9*C2724*(D2724/$M$1))-('Infectados Brasil'!$M$10*D2724)</f>
        <v>-52420.865801397376</v>
      </c>
      <c r="H2724" s="23">
        <f>('Infectados Brasil'!$M$10*D2724)</f>
        <v>58170.507946962112</v>
      </c>
      <c r="I2724" s="27">
        <f>(C2724/$M$1)*'Infectados Brasil'!$M$14</f>
        <v>9.8841188576298214E-2</v>
      </c>
      <c r="J2724" s="4">
        <v>1</v>
      </c>
    </row>
    <row r="2725" spans="1:10" x14ac:dyDescent="0.25">
      <c r="A2725" s="8">
        <f>A2724+'Infectados Brasil'!$M$12</f>
        <v>44022.150000007925</v>
      </c>
      <c r="B2725" s="7">
        <f>B2724+'Infectados Brasil'!$M$12</f>
        <v>136.14999999999671</v>
      </c>
      <c r="C2725" s="9">
        <f>C2724+(F2724*'Infectados Brasil'!$M$12)</f>
        <v>5561515.7336008213</v>
      </c>
      <c r="D2725" s="23">
        <f>D2724+(G2724*'Infectados Brasil'!$M$12)</f>
        <v>579084.03617955116</v>
      </c>
      <c r="E2725" s="23">
        <f>E2724+(H2724*'Infectados Brasil'!$M$12)</f>
        <v>203859401.2302205</v>
      </c>
      <c r="F2725" s="23">
        <f>-('Infectados Brasil'!$M$9*C2725*(D2725/$M$1))</f>
        <v>-5723.4395899890187</v>
      </c>
      <c r="G2725" s="23">
        <f>('Infectados Brasil'!$M$9*C2725*(D2725/$M$1))-('Infectados Brasil'!$M$10*D2725)</f>
        <v>-52184.964027966096</v>
      </c>
      <c r="H2725" s="23">
        <f>('Infectados Brasil'!$M$10*D2725)</f>
        <v>57908.403617955119</v>
      </c>
      <c r="I2725" s="27">
        <f>(C2725/$M$1)*'Infectados Brasil'!$M$14</f>
        <v>9.8836079608563165E-2</v>
      </c>
      <c r="J2725" s="4">
        <v>1</v>
      </c>
    </row>
    <row r="2726" spans="1:10" x14ac:dyDescent="0.25">
      <c r="A2726" s="8">
        <f>A2725+'Infectados Brasil'!$M$12</f>
        <v>44022.200000007928</v>
      </c>
      <c r="B2726" s="7">
        <f>B2725+'Infectados Brasil'!$M$12</f>
        <v>136.19999999999672</v>
      </c>
      <c r="C2726" s="9">
        <f>C2725+(F2725*'Infectados Brasil'!$M$12)</f>
        <v>5561229.5616213223</v>
      </c>
      <c r="D2726" s="23">
        <f>D2725+(G2725*'Infectados Brasil'!$M$12)</f>
        <v>576474.78797815286</v>
      </c>
      <c r="E2726" s="23">
        <f>E2725+(H2725*'Infectados Brasil'!$M$12)</f>
        <v>203862296.65040138</v>
      </c>
      <c r="F2726" s="23">
        <f>-('Infectados Brasil'!$M$9*C2726*(D2726/$M$1))</f>
        <v>-5697.3576267817971</v>
      </c>
      <c r="G2726" s="23">
        <f>('Infectados Brasil'!$M$9*C2726*(D2726/$M$1))-('Infectados Brasil'!$M$10*D2726)</f>
        <v>-51950.12117103349</v>
      </c>
      <c r="H2726" s="23">
        <f>('Infectados Brasil'!$M$10*D2726)</f>
        <v>57647.478797815289</v>
      </c>
      <c r="I2726" s="27">
        <f>(C2726/$M$1)*'Infectados Brasil'!$M$14</f>
        <v>9.8830993923670354E-2</v>
      </c>
      <c r="J2726" s="4">
        <v>1</v>
      </c>
    </row>
    <row r="2727" spans="1:10" x14ac:dyDescent="0.25">
      <c r="A2727" s="8">
        <f>A2726+'Infectados Brasil'!$M$12</f>
        <v>44022.250000007931</v>
      </c>
      <c r="B2727" s="7">
        <f>B2726+'Infectados Brasil'!$M$12</f>
        <v>136.24999999999673</v>
      </c>
      <c r="C2727" s="9">
        <f>C2726+(F2726*'Infectados Brasil'!$M$12)</f>
        <v>5560944.6937399833</v>
      </c>
      <c r="D2727" s="23">
        <f>D2726+(G2726*'Infectados Brasil'!$M$12)</f>
        <v>573877.28191960114</v>
      </c>
      <c r="E2727" s="23">
        <f>E2726+(H2726*'Infectados Brasil'!$M$12)</f>
        <v>203865179.02434129</v>
      </c>
      <c r="F2727" s="23">
        <f>-('Infectados Brasil'!$M$9*C2727*(D2727/$M$1))</f>
        <v>-5671.3956903306016</v>
      </c>
      <c r="G2727" s="23">
        <f>('Infectados Brasil'!$M$9*C2727*(D2727/$M$1))-('Infectados Brasil'!$M$10*D2727)</f>
        <v>-51716.332501629513</v>
      </c>
      <c r="H2727" s="23">
        <f>('Infectados Brasil'!$M$10*D2727)</f>
        <v>57387.728191960116</v>
      </c>
      <c r="I2727" s="27">
        <f>(C2727/$M$1)*'Infectados Brasil'!$M$14</f>
        <v>9.8825931414464829E-2</v>
      </c>
      <c r="J2727" s="4">
        <v>1</v>
      </c>
    </row>
    <row r="2728" spans="1:10" x14ac:dyDescent="0.25">
      <c r="A2728" s="8">
        <f>A2727+'Infectados Brasil'!$M$12</f>
        <v>44022.300000007934</v>
      </c>
      <c r="B2728" s="7">
        <f>B2727+'Infectados Brasil'!$M$12</f>
        <v>136.29999999999674</v>
      </c>
      <c r="C2728" s="9">
        <f>C2727+(F2727*'Infectados Brasil'!$M$12)</f>
        <v>5560661.1239554668</v>
      </c>
      <c r="D2728" s="23">
        <f>D2727+(G2727*'Infectados Brasil'!$M$12)</f>
        <v>571291.46529451967</v>
      </c>
      <c r="E2728" s="23">
        <f>E2727+(H2727*'Infectados Brasil'!$M$12)</f>
        <v>203868048.4107509</v>
      </c>
      <c r="F2728" s="23">
        <f>-('Infectados Brasil'!$M$9*C2728*(D2728/$M$1))</f>
        <v>-5645.5532177706018</v>
      </c>
      <c r="G2728" s="23">
        <f>('Infectados Brasil'!$M$9*C2728*(D2728/$M$1))-('Infectados Brasil'!$M$10*D2728)</f>
        <v>-51483.593311681369</v>
      </c>
      <c r="H2728" s="23">
        <f>('Infectados Brasil'!$M$10*D2728)</f>
        <v>57129.146529451973</v>
      </c>
      <c r="I2728" s="27">
        <f>(C2728/$M$1)*'Infectados Brasil'!$M$14</f>
        <v>9.8820891974294292E-2</v>
      </c>
      <c r="J2728" s="4">
        <v>1</v>
      </c>
    </row>
    <row r="2729" spans="1:10" x14ac:dyDescent="0.25">
      <c r="A2729" s="8">
        <f>A2728+'Infectados Brasil'!$M$12</f>
        <v>44022.350000007937</v>
      </c>
      <c r="B2729" s="7">
        <f>B2728+'Infectados Brasil'!$M$12</f>
        <v>136.34999999999675</v>
      </c>
      <c r="C2729" s="9">
        <f>C2728+(F2728*'Infectados Brasil'!$M$12)</f>
        <v>5560378.8462945782</v>
      </c>
      <c r="D2729" s="23">
        <f>D2728+(G2728*'Infectados Brasil'!$M$12)</f>
        <v>568717.28562893555</v>
      </c>
      <c r="E2729" s="23">
        <f>E2728+(H2728*'Infectados Brasil'!$M$12)</f>
        <v>203870904.86807737</v>
      </c>
      <c r="F2729" s="23">
        <f>-('Infectados Brasil'!$M$9*C2729*(D2729/$M$1))</f>
        <v>-5619.829648970438</v>
      </c>
      <c r="G2729" s="23">
        <f>('Infectados Brasil'!$M$9*C2729*(D2729/$M$1))-('Infectados Brasil'!$M$10*D2729)</f>
        <v>-51251.89891392312</v>
      </c>
      <c r="H2729" s="23">
        <f>('Infectados Brasil'!$M$10*D2729)</f>
        <v>56871.728562893557</v>
      </c>
      <c r="I2729" s="27">
        <f>(C2729/$M$1)*'Infectados Brasil'!$M$14</f>
        <v>9.8815875497006489E-2</v>
      </c>
      <c r="J2729" s="4">
        <v>1</v>
      </c>
    </row>
    <row r="2730" spans="1:10" x14ac:dyDescent="0.25">
      <c r="A2730" s="8">
        <f>A2729+'Infectados Brasil'!$M$12</f>
        <v>44022.40000000794</v>
      </c>
      <c r="B2730" s="7">
        <f>B2729+'Infectados Brasil'!$M$12</f>
        <v>136.39999999999677</v>
      </c>
      <c r="C2730" s="9">
        <f>C2729+(F2729*'Infectados Brasil'!$M$12)</f>
        <v>5560097.8548121294</v>
      </c>
      <c r="D2730" s="23">
        <f>D2729+(G2729*'Infectados Brasil'!$M$12)</f>
        <v>566154.69068323937</v>
      </c>
      <c r="E2730" s="23">
        <f>E2729+(H2729*'Infectados Brasil'!$M$12)</f>
        <v>203873748.4545055</v>
      </c>
      <c r="F2730" s="23">
        <f>-('Infectados Brasil'!$M$9*C2730*(D2730/$M$1))</f>
        <v>-5594.2244265181016</v>
      </c>
      <c r="G2730" s="23">
        <f>('Infectados Brasil'!$M$9*C2730*(D2730/$M$1))-('Infectados Brasil'!$M$10*D2730)</f>
        <v>-51021.244641805839</v>
      </c>
      <c r="H2730" s="23">
        <f>('Infectados Brasil'!$M$10*D2730)</f>
        <v>56615.469068323939</v>
      </c>
      <c r="I2730" s="27">
        <f>(C2730/$M$1)*'Infectados Brasil'!$M$14</f>
        <v>9.881088187694699E-2</v>
      </c>
      <c r="J2730" s="4">
        <v>1</v>
      </c>
    </row>
    <row r="2731" spans="1:10" x14ac:dyDescent="0.25">
      <c r="A2731" s="8">
        <f>A2730+'Infectados Brasil'!$M$12</f>
        <v>44022.450000007942</v>
      </c>
      <c r="B2731" s="7">
        <f>B2730+'Infectados Brasil'!$M$12</f>
        <v>136.44999999999678</v>
      </c>
      <c r="C2731" s="9">
        <f>C2730+(F2730*'Infectados Brasil'!$M$12)</f>
        <v>5559818.1435908033</v>
      </c>
      <c r="D2731" s="23">
        <f>D2730+(G2730*'Infectados Brasil'!$M$12)</f>
        <v>563603.6284511491</v>
      </c>
      <c r="E2731" s="23">
        <f>E2730+(H2730*'Infectados Brasil'!$M$12)</f>
        <v>203876579.22795892</v>
      </c>
      <c r="F2731" s="23">
        <f>-('Infectados Brasil'!$M$9*C2731*(D2731/$M$1))</f>
        <v>-5568.736995706925</v>
      </c>
      <c r="G2731" s="23">
        <f>('Infectados Brasil'!$M$9*C2731*(D2731/$M$1))-('Infectados Brasil'!$M$10*D2731)</f>
        <v>-50791.625849407988</v>
      </c>
      <c r="H2731" s="23">
        <f>('Infectados Brasil'!$M$10*D2731)</f>
        <v>56360.362845114912</v>
      </c>
      <c r="I2731" s="27">
        <f>(C2731/$M$1)*'Infectados Brasil'!$M$14</f>
        <v>9.8805911008956554E-2</v>
      </c>
      <c r="J2731" s="4">
        <v>1</v>
      </c>
    </row>
    <row r="2732" spans="1:10" x14ac:dyDescent="0.25">
      <c r="A2732" s="8">
        <f>A2731+'Infectados Brasil'!$M$12</f>
        <v>44022.500000007945</v>
      </c>
      <c r="B2732" s="7">
        <f>B2731+'Infectados Brasil'!$M$12</f>
        <v>136.49999999999679</v>
      </c>
      <c r="C2732" s="9">
        <f>C2731+(F2731*'Infectados Brasil'!$M$12)</f>
        <v>5559539.7067410182</v>
      </c>
      <c r="D2732" s="23">
        <f>D2731+(G2731*'Infectados Brasil'!$M$12)</f>
        <v>561064.04715867864</v>
      </c>
      <c r="E2732" s="23">
        <f>E2731+(H2731*'Infectados Brasil'!$M$12)</f>
        <v>203879397.24610117</v>
      </c>
      <c r="F2732" s="23">
        <f>-('Infectados Brasil'!$M$9*C2732*(D2732/$M$1))</f>
        <v>-5543.3668045216282</v>
      </c>
      <c r="G2732" s="23">
        <f>('Infectados Brasil'!$M$9*C2732*(D2732/$M$1))-('Infectados Brasil'!$M$10*D2732)</f>
        <v>-50563.03791134624</v>
      </c>
      <c r="H2732" s="23">
        <f>('Infectados Brasil'!$M$10*D2732)</f>
        <v>56106.404715867866</v>
      </c>
      <c r="I2732" s="27">
        <f>(C2732/$M$1)*'Infectados Brasil'!$M$14</f>
        <v>9.8800962788368946E-2</v>
      </c>
      <c r="J2732" s="4">
        <v>1</v>
      </c>
    </row>
    <row r="2733" spans="1:10" x14ac:dyDescent="0.25">
      <c r="A2733" s="8">
        <f>A2732+'Infectados Brasil'!$M$12</f>
        <v>44022.550000007948</v>
      </c>
      <c r="B2733" s="7">
        <f>B2732+'Infectados Brasil'!$M$12</f>
        <v>136.5499999999968</v>
      </c>
      <c r="C2733" s="9">
        <f>C2732+(F2732*'Infectados Brasil'!$M$12)</f>
        <v>5559262.5384007925</v>
      </c>
      <c r="D2733" s="23">
        <f>D2732+(G2732*'Infectados Brasil'!$M$12)</f>
        <v>558535.89526311134</v>
      </c>
      <c r="E2733" s="23">
        <f>E2732+(H2732*'Infectados Brasil'!$M$12)</f>
        <v>203882202.56633696</v>
      </c>
      <c r="F2733" s="23">
        <f>-('Infectados Brasil'!$M$9*C2733*(D2733/$M$1))</f>
        <v>-5518.1133036244628</v>
      </c>
      <c r="G2733" s="23">
        <f>('Infectados Brasil'!$M$9*C2733*(D2733/$M$1))-('Infectados Brasil'!$M$10*D2733)</f>
        <v>-50335.476222686673</v>
      </c>
      <c r="H2733" s="23">
        <f>('Infectados Brasil'!$M$10*D2733)</f>
        <v>55853.589526311138</v>
      </c>
      <c r="I2733" s="27">
        <f>(C2733/$M$1)*'Infectados Brasil'!$M$14</f>
        <v>9.8796037111008359E-2</v>
      </c>
      <c r="J2733" s="4">
        <v>1</v>
      </c>
    </row>
    <row r="2734" spans="1:10" x14ac:dyDescent="0.25">
      <c r="A2734" s="8">
        <f>A2733+'Infectados Brasil'!$M$12</f>
        <v>44022.600000007951</v>
      </c>
      <c r="B2734" s="7">
        <f>B2733+'Infectados Brasil'!$M$12</f>
        <v>136.59999999999681</v>
      </c>
      <c r="C2734" s="9">
        <f>C2733+(F2733*'Infectados Brasil'!$M$12)</f>
        <v>5558986.6327356109</v>
      </c>
      <c r="D2734" s="23">
        <f>D2733+(G2733*'Infectados Brasil'!$M$12)</f>
        <v>556019.12145197706</v>
      </c>
      <c r="E2734" s="23">
        <f>E2733+(H2733*'Infectados Brasil'!$M$12)</f>
        <v>203884995.24581328</v>
      </c>
      <c r="F2734" s="23">
        <f>-('Infectados Brasil'!$M$9*C2734*(D2734/$M$1))</f>
        <v>-5492.9759463414166</v>
      </c>
      <c r="G2734" s="23">
        <f>('Infectados Brasil'!$M$9*C2734*(D2734/$M$1))-('Infectados Brasil'!$M$10*D2734)</f>
        <v>-50108.936198856296</v>
      </c>
      <c r="H2734" s="23">
        <f>('Infectados Brasil'!$M$10*D2734)</f>
        <v>55601.912145197712</v>
      </c>
      <c r="I2734" s="27">
        <f>(C2734/$M$1)*'Infectados Brasil'!$M$14</f>
        <v>9.8791133873187137E-2</v>
      </c>
      <c r="J2734" s="4">
        <v>1</v>
      </c>
    </row>
    <row r="2735" spans="1:10" x14ac:dyDescent="0.25">
      <c r="A2735" s="8">
        <f>A2734+'Infectados Brasil'!$M$12</f>
        <v>44022.650000007954</v>
      </c>
      <c r="B2735" s="7">
        <f>B2734+'Infectados Brasil'!$M$12</f>
        <v>136.64999999999682</v>
      </c>
      <c r="C2735" s="9">
        <f>C2734+(F2734*'Infectados Brasil'!$M$12)</f>
        <v>5558711.9839382935</v>
      </c>
      <c r="D2735" s="23">
        <f>D2734+(G2734*'Infectados Brasil'!$M$12)</f>
        <v>553513.67464203422</v>
      </c>
      <c r="E2735" s="23">
        <f>E2734+(H2734*'Infectados Brasil'!$M$12)</f>
        <v>203887775.34142053</v>
      </c>
      <c r="F2735" s="23">
        <f>-('Infectados Brasil'!$M$9*C2735*(D2735/$M$1))</f>
        <v>-5467.9541886485113</v>
      </c>
      <c r="G2735" s="23">
        <f>('Infectados Brasil'!$M$9*C2735*(D2735/$M$1))-('Infectados Brasil'!$M$10*D2735)</f>
        <v>-49883.413275554914</v>
      </c>
      <c r="H2735" s="23">
        <f>('Infectados Brasil'!$M$10*D2735)</f>
        <v>55351.367464203424</v>
      </c>
      <c r="I2735" s="27">
        <f>(C2735/$M$1)*'Infectados Brasil'!$M$14</f>
        <v>9.8786252971703375E-2</v>
      </c>
      <c r="J2735" s="4">
        <v>1</v>
      </c>
    </row>
    <row r="2736" spans="1:10" x14ac:dyDescent="0.25">
      <c r="A2736" s="8">
        <f>A2735+'Infectados Brasil'!$M$12</f>
        <v>44022.700000007957</v>
      </c>
      <c r="B2736" s="7">
        <f>B2735+'Infectados Brasil'!$M$12</f>
        <v>136.69999999999683</v>
      </c>
      <c r="C2736" s="9">
        <f>C2735+(F2735*'Infectados Brasil'!$M$12)</f>
        <v>5558438.5862288615</v>
      </c>
      <c r="D2736" s="23">
        <f>D2735+(G2735*'Infectados Brasil'!$M$12)</f>
        <v>551019.50397825649</v>
      </c>
      <c r="E2736" s="23">
        <f>E2735+(H2735*'Infectados Brasil'!$M$12)</f>
        <v>203890542.90979373</v>
      </c>
      <c r="F2736" s="23">
        <f>-('Infectados Brasil'!$M$9*C2736*(D2736/$M$1))</f>
        <v>-5443.0474891581725</v>
      </c>
      <c r="G2736" s="23">
        <f>('Infectados Brasil'!$M$9*C2736*(D2736/$M$1))-('Infectados Brasil'!$M$10*D2736)</f>
        <v>-49658.902908667485</v>
      </c>
      <c r="H2736" s="23">
        <f>('Infectados Brasil'!$M$10*D2736)</f>
        <v>55101.950397825654</v>
      </c>
      <c r="I2736" s="27">
        <f>(C2736/$M$1)*'Infectados Brasil'!$M$14</f>
        <v>9.8781394303838616E-2</v>
      </c>
      <c r="J2736" s="4">
        <v>1</v>
      </c>
    </row>
    <row r="2737" spans="1:10" x14ac:dyDescent="0.25">
      <c r="A2737" s="8">
        <f>A2736+'Infectados Brasil'!$M$12</f>
        <v>44022.75000000796</v>
      </c>
      <c r="B2737" s="7">
        <f>B2736+'Infectados Brasil'!$M$12</f>
        <v>136.74999999999685</v>
      </c>
      <c r="C2737" s="9">
        <f>C2736+(F2736*'Infectados Brasil'!$M$12)</f>
        <v>5558166.4338544039</v>
      </c>
      <c r="D2737" s="23">
        <f>D2736+(G2736*'Infectados Brasil'!$M$12)</f>
        <v>548536.55883282307</v>
      </c>
      <c r="E2737" s="23">
        <f>E2736+(H2736*'Infectados Brasil'!$M$12)</f>
        <v>203893298.00731364</v>
      </c>
      <c r="F2737" s="23">
        <f>-('Infectados Brasil'!$M$9*C2737*(D2737/$M$1))</f>
        <v>-5418.2553091056698</v>
      </c>
      <c r="G2737" s="23">
        <f>('Infectados Brasil'!$M$9*C2737*(D2737/$M$1))-('Infectados Brasil'!$M$10*D2737)</f>
        <v>-49435.400574176638</v>
      </c>
      <c r="H2737" s="23">
        <f>('Infectados Brasil'!$M$10*D2737)</f>
        <v>54853.655883282307</v>
      </c>
      <c r="I2737" s="27">
        <f>(C2737/$M$1)*'Infectados Brasil'!$M$14</f>
        <v>9.8776557767355389E-2</v>
      </c>
      <c r="J2737" s="4">
        <v>1</v>
      </c>
    </row>
    <row r="2738" spans="1:10" x14ac:dyDescent="0.25">
      <c r="A2738" s="8">
        <f>A2737+'Infectados Brasil'!$M$12</f>
        <v>44022.800000007963</v>
      </c>
      <c r="B2738" s="7">
        <f>B2737+'Infectados Brasil'!$M$12</f>
        <v>136.79999999999686</v>
      </c>
      <c r="C2738" s="9">
        <f>C2737+(F2737*'Infectados Brasil'!$M$12)</f>
        <v>5557895.5210889485</v>
      </c>
      <c r="D2738" s="23">
        <f>D2737+(G2737*'Infectados Brasil'!$M$12)</f>
        <v>546064.78880411421</v>
      </c>
      <c r="E2738" s="23">
        <f>E2737+(H2737*'Infectados Brasil'!$M$12)</f>
        <v>203896040.69010779</v>
      </c>
      <c r="F2738" s="23">
        <f>-('Infectados Brasil'!$M$9*C2738*(D2738/$M$1))</f>
        <v>-5393.5771123356408</v>
      </c>
      <c r="G2738" s="23">
        <f>('Infectados Brasil'!$M$9*C2738*(D2738/$M$1))-('Infectados Brasil'!$M$10*D2738)</f>
        <v>-49212.901768075782</v>
      </c>
      <c r="H2738" s="23">
        <f>('Infectados Brasil'!$M$10*D2738)</f>
        <v>54606.478880411421</v>
      </c>
      <c r="I2738" s="27">
        <f>(C2738/$M$1)*'Infectados Brasil'!$M$14</f>
        <v>9.877174326049501E-2</v>
      </c>
      <c r="J2738" s="4">
        <v>1</v>
      </c>
    </row>
    <row r="2739" spans="1:10" x14ac:dyDescent="0.25">
      <c r="A2739" s="8">
        <f>A2738+'Infectados Brasil'!$M$12</f>
        <v>44022.850000007966</v>
      </c>
      <c r="B2739" s="7">
        <f>B2738+'Infectados Brasil'!$M$12</f>
        <v>136.84999999999687</v>
      </c>
      <c r="C2739" s="9">
        <f>C2738+(F2738*'Infectados Brasil'!$M$12)</f>
        <v>5557625.8422333319</v>
      </c>
      <c r="D2739" s="23">
        <f>D2738+(G2738*'Infectados Brasil'!$M$12)</f>
        <v>543604.14371571038</v>
      </c>
      <c r="E2739" s="23">
        <f>E2738+(H2738*'Infectados Brasil'!$M$12)</f>
        <v>203898771.01405182</v>
      </c>
      <c r="F2739" s="23">
        <f>-('Infectados Brasil'!$M$9*C2739*(D2739/$M$1))</f>
        <v>-5369.0123652886932</v>
      </c>
      <c r="G2739" s="23">
        <f>('Infectados Brasil'!$M$9*C2739*(D2739/$M$1))-('Infectados Brasil'!$M$10*D2739)</f>
        <v>-48991.402006282347</v>
      </c>
      <c r="H2739" s="23">
        <f>('Infectados Brasil'!$M$10*D2739)</f>
        <v>54360.414371571038</v>
      </c>
      <c r="I2739" s="27">
        <f>(C2739/$M$1)*'Infectados Brasil'!$M$14</f>
        <v>9.8766950681975205E-2</v>
      </c>
      <c r="J2739" s="4">
        <v>1</v>
      </c>
    </row>
    <row r="2740" spans="1:10" x14ac:dyDescent="0.25">
      <c r="A2740" s="8">
        <f>A2739+'Infectados Brasil'!$M$12</f>
        <v>44022.900000007969</v>
      </c>
      <c r="B2740" s="7">
        <f>B2739+'Infectados Brasil'!$M$12</f>
        <v>136.89999999999688</v>
      </c>
      <c r="C2740" s="9">
        <f>C2739+(F2739*'Infectados Brasil'!$M$12)</f>
        <v>5557357.3916150676</v>
      </c>
      <c r="D2740" s="23">
        <f>D2739+(G2739*'Infectados Brasil'!$M$12)</f>
        <v>541154.57361539628</v>
      </c>
      <c r="E2740" s="23">
        <f>E2739+(H2739*'Infectados Brasil'!$M$12)</f>
        <v>203901489.0347704</v>
      </c>
      <c r="F2740" s="23">
        <f>-('Infectados Brasil'!$M$9*C2740*(D2740/$M$1))</f>
        <v>-5344.5605369880732</v>
      </c>
      <c r="G2740" s="23">
        <f>('Infectados Brasil'!$M$9*C2740*(D2740/$M$1))-('Infectados Brasil'!$M$10*D2740)</f>
        <v>-48770.896824551557</v>
      </c>
      <c r="H2740" s="23">
        <f>('Infectados Brasil'!$M$10*D2740)</f>
        <v>54115.457361539629</v>
      </c>
      <c r="I2740" s="27">
        <f>(C2740/$M$1)*'Infectados Brasil'!$M$14</f>
        <v>9.8762179930987778E-2</v>
      </c>
      <c r="J2740" s="4">
        <v>1</v>
      </c>
    </row>
    <row r="2741" spans="1:10" x14ac:dyDescent="0.25">
      <c r="A2741" s="8">
        <f>A2740+'Infectados Brasil'!$M$12</f>
        <v>44022.950000007972</v>
      </c>
      <c r="B2741" s="7">
        <f>B2740+'Infectados Brasil'!$M$12</f>
        <v>136.94999999999689</v>
      </c>
      <c r="C2741" s="9">
        <f>C2740+(F2740*'Infectados Brasil'!$M$12)</f>
        <v>5557090.1635882184</v>
      </c>
      <c r="D2741" s="23">
        <f>D2740+(G2740*'Infectados Brasil'!$M$12)</f>
        <v>538716.02877416869</v>
      </c>
      <c r="E2741" s="23">
        <f>E2740+(H2740*'Infectados Brasil'!$M$12)</f>
        <v>203904194.80763847</v>
      </c>
      <c r="F2741" s="23">
        <f>-('Infectados Brasil'!$M$9*C2741*(D2741/$M$1))</f>
        <v>-5320.2210990264157</v>
      </c>
      <c r="G2741" s="23">
        <f>('Infectados Brasil'!$M$9*C2741*(D2741/$M$1))-('Infectados Brasil'!$M$10*D2741)</f>
        <v>-48551.38177839046</v>
      </c>
      <c r="H2741" s="23">
        <f>('Infectados Brasil'!$M$10*D2741)</f>
        <v>53871.602877416874</v>
      </c>
      <c r="I2741" s="27">
        <f>(C2741/$M$1)*'Infectados Brasil'!$M$14</f>
        <v>9.8757430907196325E-2</v>
      </c>
      <c r="J2741" s="4">
        <v>1</v>
      </c>
    </row>
    <row r="2742" spans="1:10" x14ac:dyDescent="0.25">
      <c r="A2742" s="8">
        <f>A2741+'Infectados Brasil'!$M$12</f>
        <v>44023.000000007974</v>
      </c>
      <c r="B2742" s="7">
        <f>B2741+'Infectados Brasil'!$M$12</f>
        <v>136.9999999999969</v>
      </c>
      <c r="C2742" s="9">
        <f>C2741+(F2741*'Infectados Brasil'!$M$12)</f>
        <v>5556824.1525332667</v>
      </c>
      <c r="D2742" s="23">
        <f>D2741+(G2741*'Infectados Brasil'!$M$12)</f>
        <v>536288.45968524914</v>
      </c>
      <c r="E2742" s="23">
        <f>E2741+(H2741*'Infectados Brasil'!$M$12)</f>
        <v>203906888.38778234</v>
      </c>
      <c r="F2742" s="23">
        <f>-('Infectados Brasil'!$M$9*C2742*(D2742/$M$1))</f>
        <v>-5295.9935255525661</v>
      </c>
      <c r="G2742" s="23">
        <f>('Infectados Brasil'!$M$9*C2742*(D2742/$M$1))-('Infectados Brasil'!$M$10*D2742)</f>
        <v>-48332.852442972355</v>
      </c>
      <c r="H2742" s="23">
        <f>('Infectados Brasil'!$M$10*D2742)</f>
        <v>53628.845968524918</v>
      </c>
      <c r="I2742" s="27">
        <f>(C2742/$M$1)*'Infectados Brasil'!$M$14</f>
        <v>9.875270351073405E-2</v>
      </c>
      <c r="J2742" s="4">
        <v>1</v>
      </c>
    </row>
    <row r="2743" spans="1:10" x14ac:dyDescent="0.25">
      <c r="A2743" s="8">
        <f>A2742+'Infectados Brasil'!$M$12</f>
        <v>44023.050000007977</v>
      </c>
      <c r="B2743" s="7">
        <f>B2742+'Infectados Brasil'!$M$12</f>
        <v>137.04999999999691</v>
      </c>
      <c r="C2743" s="9">
        <f>C2742+(F2742*'Infectados Brasil'!$M$12)</f>
        <v>5556559.352856989</v>
      </c>
      <c r="D2743" s="23">
        <f>D2742+(G2742*'Infectados Brasil'!$M$12)</f>
        <v>533871.81706310052</v>
      </c>
      <c r="E2743" s="23">
        <f>E2742+(H2742*'Infectados Brasil'!$M$12)</f>
        <v>203909569.83008075</v>
      </c>
      <c r="F2743" s="23">
        <f>-('Infectados Brasil'!$M$9*C2743*(D2743/$M$1))</f>
        <v>-5271.8772932584798</v>
      </c>
      <c r="G2743" s="23">
        <f>('Infectados Brasil'!$M$9*C2743*(D2743/$M$1))-('Infectados Brasil'!$M$10*D2743)</f>
        <v>-48115.304413051577</v>
      </c>
      <c r="H2743" s="23">
        <f>('Infectados Brasil'!$M$10*D2743)</f>
        <v>53387.181706310053</v>
      </c>
      <c r="I2743" s="27">
        <f>(C2743/$M$1)*'Infectados Brasil'!$M$14</f>
        <v>9.8747997642201338E-2</v>
      </c>
      <c r="J2743" s="4">
        <v>1</v>
      </c>
    </row>
    <row r="2744" spans="1:10" x14ac:dyDescent="0.25">
      <c r="A2744" s="8">
        <f>A2743+'Infectados Brasil'!$M$12</f>
        <v>44023.10000000798</v>
      </c>
      <c r="B2744" s="7">
        <f>B2743+'Infectados Brasil'!$M$12</f>
        <v>137.09999999999692</v>
      </c>
      <c r="C2744" s="9">
        <f>C2743+(F2743*'Infectados Brasil'!$M$12)</f>
        <v>5556295.7589923264</v>
      </c>
      <c r="D2744" s="23">
        <f>D2743+(G2743*'Infectados Brasil'!$M$12)</f>
        <v>531466.05184244795</v>
      </c>
      <c r="E2744" s="23">
        <f>E2743+(H2743*'Infectados Brasil'!$M$12)</f>
        <v>203912239.18916607</v>
      </c>
      <c r="F2744" s="23">
        <f>-('Infectados Brasil'!$M$9*C2744*(D2744/$M$1))</f>
        <v>-5247.8718813661899</v>
      </c>
      <c r="G2744" s="23">
        <f>('Infectados Brasil'!$M$9*C2744*(D2744/$M$1))-('Infectados Brasil'!$M$10*D2744)</f>
        <v>-47898.733302878609</v>
      </c>
      <c r="H2744" s="23">
        <f>('Infectados Brasil'!$M$10*D2744)</f>
        <v>53146.6051842448</v>
      </c>
      <c r="I2744" s="27">
        <f>(C2744/$M$1)*'Infectados Brasil'!$M$14</f>
        <v>9.8743313202663621E-2</v>
      </c>
      <c r="J2744" s="4">
        <v>1</v>
      </c>
    </row>
    <row r="2745" spans="1:10" x14ac:dyDescent="0.25">
      <c r="A2745" s="8">
        <f>A2744+'Infectados Brasil'!$M$12</f>
        <v>44023.150000007983</v>
      </c>
      <c r="B2745" s="7">
        <f>B2744+'Infectados Brasil'!$M$12</f>
        <v>137.14999999999694</v>
      </c>
      <c r="C2745" s="9">
        <f>C2744+(F2744*'Infectados Brasil'!$M$12)</f>
        <v>5556033.365398258</v>
      </c>
      <c r="D2745" s="23">
        <f>D2744+(G2744*'Infectados Brasil'!$M$12)</f>
        <v>529071.11517730402</v>
      </c>
      <c r="E2745" s="23">
        <f>E2744+(H2744*'Infectados Brasil'!$M$12)</f>
        <v>203914896.51942527</v>
      </c>
      <c r="F2745" s="23">
        <f>-('Infectados Brasil'!$M$9*C2745*(D2745/$M$1))</f>
        <v>-5223.9767716148508</v>
      </c>
      <c r="G2745" s="23">
        <f>('Infectados Brasil'!$M$9*C2745*(D2745/$M$1))-('Infectados Brasil'!$M$10*D2745)</f>
        <v>-47683.134746115553</v>
      </c>
      <c r="H2745" s="23">
        <f>('Infectados Brasil'!$M$10*D2745)</f>
        <v>52907.111517730402</v>
      </c>
      <c r="I2745" s="27">
        <f>(C2745/$M$1)*'Infectados Brasil'!$M$14</f>
        <v>9.8738650093649044E-2</v>
      </c>
      <c r="J2745" s="4">
        <v>1</v>
      </c>
    </row>
    <row r="2746" spans="1:10" x14ac:dyDescent="0.25">
      <c r="A2746" s="8">
        <f>A2745+'Infectados Brasil'!$M$12</f>
        <v>44023.200000007986</v>
      </c>
      <c r="B2746" s="7">
        <f>B2745+'Infectados Brasil'!$M$12</f>
        <v>137.19999999999695</v>
      </c>
      <c r="C2746" s="9">
        <f>C2745+(F2745*'Infectados Brasil'!$M$12)</f>
        <v>5555772.1665596776</v>
      </c>
      <c r="D2746" s="23">
        <f>D2745+(G2745*'Infectados Brasil'!$M$12)</f>
        <v>526686.95843999821</v>
      </c>
      <c r="E2746" s="23">
        <f>E2745+(H2745*'Infectados Brasil'!$M$12)</f>
        <v>203917541.87500116</v>
      </c>
      <c r="F2746" s="23">
        <f>-('Infectados Brasil'!$M$9*C2746*(D2746/$M$1))</f>
        <v>-5200.191448247856</v>
      </c>
      <c r="G2746" s="23">
        <f>('Infectados Brasil'!$M$9*C2746*(D2746/$M$1))-('Infectados Brasil'!$M$10*D2746)</f>
        <v>-47468.504395751974</v>
      </c>
      <c r="H2746" s="23">
        <f>('Infectados Brasil'!$M$10*D2746)</f>
        <v>52668.695843999827</v>
      </c>
      <c r="I2746" s="27">
        <f>(C2746/$M$1)*'Infectados Brasil'!$M$14</f>
        <v>9.8734008217146257E-2</v>
      </c>
      <c r="J2746" s="4">
        <v>1</v>
      </c>
    </row>
    <row r="2747" spans="1:10" x14ac:dyDescent="0.25">
      <c r="A2747" s="8">
        <f>A2746+'Infectados Brasil'!$M$12</f>
        <v>44023.250000007989</v>
      </c>
      <c r="B2747" s="7">
        <f>B2746+'Infectados Brasil'!$M$12</f>
        <v>137.24999999999696</v>
      </c>
      <c r="C2747" s="9">
        <f>C2746+(F2746*'Infectados Brasil'!$M$12)</f>
        <v>5555512.1569872648</v>
      </c>
      <c r="D2747" s="23">
        <f>D2746+(G2746*'Infectados Brasil'!$M$12)</f>
        <v>524313.53322021058</v>
      </c>
      <c r="E2747" s="23">
        <f>E2746+(H2746*'Infectados Brasil'!$M$12)</f>
        <v>203920175.30979335</v>
      </c>
      <c r="F2747" s="23">
        <f>-('Infectados Brasil'!$M$9*C2747*(D2747/$M$1))</f>
        <v>-5176.5153980000214</v>
      </c>
      <c r="G2747" s="23">
        <f>('Infectados Brasil'!$M$9*C2747*(D2747/$M$1))-('Infectados Brasil'!$M$10*D2747)</f>
        <v>-47254.837924021034</v>
      </c>
      <c r="H2747" s="23">
        <f>('Infectados Brasil'!$M$10*D2747)</f>
        <v>52431.353322021059</v>
      </c>
      <c r="I2747" s="27">
        <f>(C2747/$M$1)*'Infectados Brasil'!$M$14</f>
        <v>9.872938747560224E-2</v>
      </c>
      <c r="J2747" s="4">
        <v>1</v>
      </c>
    </row>
    <row r="2748" spans="1:10" x14ac:dyDescent="0.25">
      <c r="A2748" s="8">
        <f>A2747+'Infectados Brasil'!$M$12</f>
        <v>44023.300000007992</v>
      </c>
      <c r="B2748" s="7">
        <f>B2747+'Infectados Brasil'!$M$12</f>
        <v>137.29999999999697</v>
      </c>
      <c r="C2748" s="9">
        <f>C2747+(F2747*'Infectados Brasil'!$M$12)</f>
        <v>5555253.3312173644</v>
      </c>
      <c r="D2748" s="23">
        <f>D2747+(G2747*'Infectados Brasil'!$M$12)</f>
        <v>521950.79132400954</v>
      </c>
      <c r="E2748" s="23">
        <f>E2747+(H2747*'Infectados Brasil'!$M$12)</f>
        <v>203922796.87745947</v>
      </c>
      <c r="F2748" s="23">
        <f>-('Infectados Brasil'!$M$9*C2748*(D2748/$M$1))</f>
        <v>-5152.9481100848552</v>
      </c>
      <c r="G2748" s="23">
        <f>('Infectados Brasil'!$M$9*C2748*(D2748/$M$1))-('Infectados Brasil'!$M$10*D2748)</f>
        <v>-47042.131022316098</v>
      </c>
      <c r="H2748" s="23">
        <f>('Infectados Brasil'!$M$10*D2748)</f>
        <v>52195.079132400955</v>
      </c>
      <c r="I2748" s="27">
        <f>(C2748/$M$1)*'Infectados Brasil'!$M$14</f>
        <v>9.8724787771920022E-2</v>
      </c>
      <c r="J2748" s="4">
        <v>1</v>
      </c>
    </row>
    <row r="2749" spans="1:10" x14ac:dyDescent="0.25">
      <c r="A2749" s="8">
        <f>A2748+'Infectados Brasil'!$M$12</f>
        <v>44023.350000007995</v>
      </c>
      <c r="B2749" s="7">
        <f>B2748+'Infectados Brasil'!$M$12</f>
        <v>137.34999999999698</v>
      </c>
      <c r="C2749" s="9">
        <f>C2748+(F2748*'Infectados Brasil'!$M$12)</f>
        <v>5554995.6838118602</v>
      </c>
      <c r="D2749" s="23">
        <f>D2748+(G2748*'Infectados Brasil'!$M$12)</f>
        <v>519598.68477289373</v>
      </c>
      <c r="E2749" s="23">
        <f>E2748+(H2748*'Infectados Brasil'!$M$12)</f>
        <v>203925406.63141608</v>
      </c>
      <c r="F2749" s="23">
        <f>-('Infectados Brasil'!$M$9*C2749*(D2749/$M$1))</f>
        <v>-5129.489076181877</v>
      </c>
      <c r="G2749" s="23">
        <f>('Infectados Brasil'!$M$9*C2749*(D2749/$M$1))-('Infectados Brasil'!$M$10*D2749)</f>
        <v>-46830.379401107501</v>
      </c>
      <c r="H2749" s="23">
        <f>('Infectados Brasil'!$M$10*D2749)</f>
        <v>51959.868477289376</v>
      </c>
      <c r="I2749" s="27">
        <f>(C2749/$M$1)*'Infectados Brasil'!$M$14</f>
        <v>9.872020900945648E-2</v>
      </c>
      <c r="J2749" s="4">
        <v>1</v>
      </c>
    </row>
    <row r="2750" spans="1:10" x14ac:dyDescent="0.25">
      <c r="A2750" s="8">
        <f>A2749+'Infectados Brasil'!$M$12</f>
        <v>44023.400000007998</v>
      </c>
      <c r="B2750" s="7">
        <f>B2749+'Infectados Brasil'!$M$12</f>
        <v>137.39999999999699</v>
      </c>
      <c r="C2750" s="9">
        <f>C2749+(F2749*'Infectados Brasil'!$M$12)</f>
        <v>5554739.2093580514</v>
      </c>
      <c r="D2750" s="23">
        <f>D2749+(G2749*'Infectados Brasil'!$M$12)</f>
        <v>517257.16580283834</v>
      </c>
      <c r="E2750" s="23">
        <f>E2749+(H2749*'Infectados Brasil'!$M$12)</f>
        <v>203928004.62483996</v>
      </c>
      <c r="F2750" s="23">
        <f>-('Infectados Brasil'!$M$9*C2750*(D2750/$M$1))</f>
        <v>-5106.1377904240244</v>
      </c>
      <c r="G2750" s="23">
        <f>('Infectados Brasil'!$M$9*C2750*(D2750/$M$1))-('Infectados Brasil'!$M$10*D2750)</f>
        <v>-46619.578789859814</v>
      </c>
      <c r="H2750" s="23">
        <f>('Infectados Brasil'!$M$10*D2750)</f>
        <v>51725.716580283835</v>
      </c>
      <c r="I2750" s="27">
        <f>(C2750/$M$1)*'Infectados Brasil'!$M$14</f>
        <v>9.8715651092020226E-2</v>
      </c>
      <c r="J2750" s="4">
        <v>1</v>
      </c>
    </row>
    <row r="2751" spans="1:10" x14ac:dyDescent="0.25">
      <c r="A2751" s="8">
        <f>A2750+'Infectados Brasil'!$M$12</f>
        <v>44023.450000008001</v>
      </c>
      <c r="B2751" s="7">
        <f>B2750+'Infectados Brasil'!$M$12</f>
        <v>137.449999999997</v>
      </c>
      <c r="C2751" s="9">
        <f>C2750+(F2750*'Infectados Brasil'!$M$12)</f>
        <v>5554483.9024685305</v>
      </c>
      <c r="D2751" s="23">
        <f>D2750+(G2750*'Infectados Brasil'!$M$12)</f>
        <v>514926.18686334533</v>
      </c>
      <c r="E2751" s="23">
        <f>E2750+(H2750*'Infectados Brasil'!$M$12)</f>
        <v>203930590.91066897</v>
      </c>
      <c r="F2751" s="23">
        <f>-('Infectados Brasil'!$M$9*C2751*(D2751/$M$1))</f>
        <v>-5082.8937493851299</v>
      </c>
      <c r="G2751" s="23">
        <f>('Infectados Brasil'!$M$9*C2751*(D2751/$M$1))-('Infectados Brasil'!$M$10*D2751)</f>
        <v>-46409.724936949409</v>
      </c>
      <c r="H2751" s="23">
        <f>('Infectados Brasil'!$M$10*D2751)</f>
        <v>51492.618686334536</v>
      </c>
      <c r="I2751" s="27">
        <f>(C2751/$M$1)*'Infectados Brasil'!$M$14</f>
        <v>9.8711113923869304E-2</v>
      </c>
      <c r="J2751" s="4">
        <v>1</v>
      </c>
    </row>
    <row r="2752" spans="1:10" x14ac:dyDescent="0.25">
      <c r="A2752" s="8">
        <f>A2751+'Infectados Brasil'!$M$12</f>
        <v>44023.500000008004</v>
      </c>
      <c r="B2752" s="7">
        <f>B2751+'Infectados Brasil'!$M$12</f>
        <v>137.49999999999702</v>
      </c>
      <c r="C2752" s="9">
        <f>C2751+(F2751*'Infectados Brasil'!$M$12)</f>
        <v>5554229.7577810613</v>
      </c>
      <c r="D2752" s="23">
        <f>D2751+(G2751*'Infectados Brasil'!$M$12)</f>
        <v>512605.70061649784</v>
      </c>
      <c r="E2752" s="23">
        <f>E2751+(H2751*'Infectados Brasil'!$M$12)</f>
        <v>203933165.5416033</v>
      </c>
      <c r="F2752" s="23">
        <f>-('Infectados Brasil'!$M$9*C2752*(D2752/$M$1))</f>
        <v>-5059.756452067455</v>
      </c>
      <c r="G2752" s="23">
        <f>('Infectados Brasil'!$M$9*C2752*(D2752/$M$1))-('Infectados Brasil'!$M$10*D2752)</f>
        <v>-46200.813609582328</v>
      </c>
      <c r="H2752" s="23">
        <f>('Infectados Brasil'!$M$10*D2752)</f>
        <v>51260.570061649785</v>
      </c>
      <c r="I2752" s="27">
        <f>(C2752/$M$1)*'Infectados Brasil'!$M$14</f>
        <v>9.8706597409709135E-2</v>
      </c>
      <c r="J2752" s="4">
        <v>1</v>
      </c>
    </row>
    <row r="2753" spans="1:10" x14ac:dyDescent="0.25">
      <c r="A2753" s="8">
        <f>A2752+'Infectados Brasil'!$M$12</f>
        <v>44023.550000008006</v>
      </c>
      <c r="B2753" s="7">
        <f>B2752+'Infectados Brasil'!$M$12</f>
        <v>137.54999999999703</v>
      </c>
      <c r="C2753" s="9">
        <f>C2752+(F2752*'Infectados Brasil'!$M$12)</f>
        <v>5553976.7699584579</v>
      </c>
      <c r="D2753" s="23">
        <f>D2752+(G2752*'Infectados Brasil'!$M$12)</f>
        <v>510295.6599360187</v>
      </c>
      <c r="E2753" s="23">
        <f>E2752+(H2752*'Infectados Brasil'!$M$12)</f>
        <v>203935728.57010639</v>
      </c>
      <c r="F2753" s="23">
        <f>-('Infectados Brasil'!$M$9*C2753*(D2753/$M$1))</f>
        <v>-5036.7253998893057</v>
      </c>
      <c r="G2753" s="23">
        <f>('Infectados Brasil'!$M$9*C2753*(D2753/$M$1))-('Infectados Brasil'!$M$10*D2753)</f>
        <v>-45992.840593712564</v>
      </c>
      <c r="H2753" s="23">
        <f>('Infectados Brasil'!$M$10*D2753)</f>
        <v>51029.565993601871</v>
      </c>
      <c r="I2753" s="27">
        <f>(C2753/$M$1)*'Infectados Brasil'!$M$14</f>
        <v>9.87021014546903E-2</v>
      </c>
      <c r="J2753" s="4">
        <v>1</v>
      </c>
    </row>
    <row r="2754" spans="1:10" x14ac:dyDescent="0.25">
      <c r="A2754" s="8">
        <f>A2753+'Infectados Brasil'!$M$12</f>
        <v>44023.600000008009</v>
      </c>
      <c r="B2754" s="7">
        <f>B2753+'Infectados Brasil'!$M$12</f>
        <v>137.59999999999704</v>
      </c>
      <c r="C2754" s="9">
        <f>C2753+(F2753*'Infectados Brasil'!$M$12)</f>
        <v>5553724.9336884636</v>
      </c>
      <c r="D2754" s="23">
        <f>D2753+(G2753*'Infectados Brasil'!$M$12)</f>
        <v>507996.01790633309</v>
      </c>
      <c r="E2754" s="23">
        <f>E2753+(H2753*'Infectados Brasil'!$M$12)</f>
        <v>203938280.04840606</v>
      </c>
      <c r="F2754" s="23">
        <f>-('Infectados Brasil'!$M$9*C2754*(D2754/$M$1))</f>
        <v>-5013.8000966727159</v>
      </c>
      <c r="G2754" s="23">
        <f>('Infectados Brasil'!$M$9*C2754*(D2754/$M$1))-('Infectados Brasil'!$M$10*D2754)</f>
        <v>-45785.801693960602</v>
      </c>
      <c r="H2754" s="23">
        <f>('Infectados Brasil'!$M$10*D2754)</f>
        <v>50799.601790633315</v>
      </c>
      <c r="I2754" s="27">
        <f>(C2754/$M$1)*'Infectados Brasil'!$M$14</f>
        <v>9.8697625964406399E-2</v>
      </c>
      <c r="J2754" s="4">
        <v>1</v>
      </c>
    </row>
    <row r="2755" spans="1:10" x14ac:dyDescent="0.25">
      <c r="A2755" s="8">
        <f>A2754+'Infectados Brasil'!$M$12</f>
        <v>44023.650000008012</v>
      </c>
      <c r="B2755" s="7">
        <f>B2754+'Infectados Brasil'!$M$12</f>
        <v>137.64999999999705</v>
      </c>
      <c r="C2755" s="9">
        <f>C2754+(F2754*'Infectados Brasil'!$M$12)</f>
        <v>5553474.2436836297</v>
      </c>
      <c r="D2755" s="23">
        <f>D2754+(G2754*'Infectados Brasil'!$M$12)</f>
        <v>505706.72782163508</v>
      </c>
      <c r="E2755" s="23">
        <f>E2754+(H2754*'Infectados Brasil'!$M$12)</f>
        <v>203940820.02849561</v>
      </c>
      <c r="F2755" s="23">
        <f>-('Infectados Brasil'!$M$9*C2755*(D2755/$M$1))</f>
        <v>-4990.9800486311897</v>
      </c>
      <c r="G2755" s="23">
        <f>('Infectados Brasil'!$M$9*C2755*(D2755/$M$1))-('Infectados Brasil'!$M$10*D2755)</f>
        <v>-45579.692733532327</v>
      </c>
      <c r="H2755" s="23">
        <f>('Infectados Brasil'!$M$10*D2755)</f>
        <v>50570.672782163514</v>
      </c>
      <c r="I2755" s="27">
        <f>(C2755/$M$1)*'Infectados Brasil'!$M$14</f>
        <v>9.8693170844891931E-2</v>
      </c>
      <c r="J2755" s="4">
        <v>1</v>
      </c>
    </row>
    <row r="2756" spans="1:10" x14ac:dyDescent="0.25">
      <c r="A2756" s="8">
        <f>A2755+'Infectados Brasil'!$M$12</f>
        <v>44023.700000008015</v>
      </c>
      <c r="B2756" s="7">
        <f>B2755+'Infectados Brasil'!$M$12</f>
        <v>137.69999999999706</v>
      </c>
      <c r="C2756" s="9">
        <f>C2755+(F2755*'Infectados Brasil'!$M$12)</f>
        <v>5553224.6946811983</v>
      </c>
      <c r="D2756" s="23">
        <f>D2755+(G2755*'Infectados Brasil'!$M$12)</f>
        <v>503427.74318495847</v>
      </c>
      <c r="E2756" s="23">
        <f>E2755+(H2755*'Infectados Brasil'!$M$12)</f>
        <v>203943348.56213471</v>
      </c>
      <c r="F2756" s="23">
        <f>-('Infectados Brasil'!$M$9*C2756*(D2756/$M$1))</f>
        <v>-4968.2647643575219</v>
      </c>
      <c r="G2756" s="23">
        <f>('Infectados Brasil'!$M$9*C2756*(D2756/$M$1))-('Infectados Brasil'!$M$10*D2756)</f>
        <v>-45374.509554138334</v>
      </c>
      <c r="H2756" s="23">
        <f>('Infectados Brasil'!$M$10*D2756)</f>
        <v>50342.774318495853</v>
      </c>
      <c r="I2756" s="27">
        <f>(C2756/$M$1)*'Infectados Brasil'!$M$14</f>
        <v>9.8688736002620153E-2</v>
      </c>
      <c r="J2756" s="4">
        <v>1</v>
      </c>
    </row>
    <row r="2757" spans="1:10" x14ac:dyDescent="0.25">
      <c r="A2757" s="8">
        <f>A2756+'Infectados Brasil'!$M$12</f>
        <v>44023.750000008018</v>
      </c>
      <c r="B2757" s="7">
        <f>B2756+'Infectados Brasil'!$M$12</f>
        <v>137.74999999999707</v>
      </c>
      <c r="C2757" s="9">
        <f>C2756+(F2756*'Infectados Brasil'!$M$12)</f>
        <v>5552976.2814429803</v>
      </c>
      <c r="D2757" s="23">
        <f>D2756+(G2756*'Infectados Brasil'!$M$12)</f>
        <v>501159.01770725154</v>
      </c>
      <c r="E2757" s="23">
        <f>E2756+(H2756*'Infectados Brasil'!$M$12)</f>
        <v>203945865.70085064</v>
      </c>
      <c r="F2757" s="23">
        <f>-('Infectados Brasil'!$M$9*C2757*(D2757/$M$1))</f>
        <v>-4945.6537548116858</v>
      </c>
      <c r="G2757" s="23">
        <f>('Infectados Brasil'!$M$9*C2757*(D2757/$M$1))-('Infectados Brasil'!$M$10*D2757)</f>
        <v>-45170.248015913472</v>
      </c>
      <c r="H2757" s="23">
        <f>('Infectados Brasil'!$M$10*D2757)</f>
        <v>50115.901770725155</v>
      </c>
      <c r="I2757" s="27">
        <f>(C2757/$M$1)*'Infectados Brasil'!$M$14</f>
        <v>9.8684321344500961E-2</v>
      </c>
      <c r="J2757" s="4">
        <v>1</v>
      </c>
    </row>
    <row r="2758" spans="1:10" x14ac:dyDescent="0.25">
      <c r="A2758" s="8">
        <f>A2757+'Infectados Brasil'!$M$12</f>
        <v>44023.800000008021</v>
      </c>
      <c r="B2758" s="7">
        <f>B2757+'Infectados Brasil'!$M$12</f>
        <v>137.79999999999708</v>
      </c>
      <c r="C2758" s="9">
        <f>C2757+(F2757*'Infectados Brasil'!$M$12)</f>
        <v>5552728.9987552399</v>
      </c>
      <c r="D2758" s="23">
        <f>D2757+(G2757*'Infectados Brasil'!$M$12)</f>
        <v>498900.50530645589</v>
      </c>
      <c r="E2758" s="23">
        <f>E2757+(H2757*'Infectados Brasil'!$M$12)</f>
        <v>203948371.49593917</v>
      </c>
      <c r="F2758" s="23">
        <f>-('Infectados Brasil'!$M$9*C2758*(D2758/$M$1))</f>
        <v>-4923.1465333087817</v>
      </c>
      <c r="G2758" s="23">
        <f>('Infectados Brasil'!$M$9*C2758*(D2758/$M$1))-('Infectados Brasil'!$M$10*D2758)</f>
        <v>-44966.903997336805</v>
      </c>
      <c r="H2758" s="23">
        <f>('Infectados Brasil'!$M$10*D2758)</f>
        <v>49890.050530645589</v>
      </c>
      <c r="I2758" s="27">
        <f>(C2758/$M$1)*'Infectados Brasil'!$M$14</f>
        <v>9.8679926777878832E-2</v>
      </c>
      <c r="J2758" s="4">
        <v>1</v>
      </c>
    </row>
    <row r="2759" spans="1:10" x14ac:dyDescent="0.25">
      <c r="A2759" s="8">
        <f>A2758+'Infectados Brasil'!$M$12</f>
        <v>44023.850000008024</v>
      </c>
      <c r="B2759" s="7">
        <f>B2758+'Infectados Brasil'!$M$12</f>
        <v>137.8499999999971</v>
      </c>
      <c r="C2759" s="9">
        <f>C2758+(F2758*'Infectados Brasil'!$M$12)</f>
        <v>5552482.8414285742</v>
      </c>
      <c r="D2759" s="23">
        <f>D2758+(G2758*'Infectados Brasil'!$M$12)</f>
        <v>496652.16010658903</v>
      </c>
      <c r="E2759" s="23">
        <f>E2758+(H2758*'Infectados Brasil'!$M$12)</f>
        <v>203950865.99846569</v>
      </c>
      <c r="F2759" s="23">
        <f>-('Infectados Brasil'!$M$9*C2759*(D2759/$M$1))</f>
        <v>-4900.7426155070552</v>
      </c>
      <c r="G2759" s="23">
        <f>('Infectados Brasil'!$M$9*C2759*(D2759/$M$1))-('Infectados Brasil'!$M$10*D2759)</f>
        <v>-44764.47339515185</v>
      </c>
      <c r="H2759" s="23">
        <f>('Infectados Brasil'!$M$10*D2759)</f>
        <v>49665.216010658907</v>
      </c>
      <c r="I2759" s="27">
        <f>(C2759/$M$1)*'Infectados Brasil'!$M$14</f>
        <v>9.8675552210530648E-2</v>
      </c>
      <c r="J2759" s="4">
        <v>1</v>
      </c>
    </row>
    <row r="2760" spans="1:10" x14ac:dyDescent="0.25">
      <c r="A2760" s="8">
        <f>A2759+'Infectados Brasil'!$M$12</f>
        <v>44023.900000008027</v>
      </c>
      <c r="B2760" s="7">
        <f>B2759+'Infectados Brasil'!$M$12</f>
        <v>137.89999999999711</v>
      </c>
      <c r="C2760" s="9">
        <f>C2759+(F2759*'Infectados Brasil'!$M$12)</f>
        <v>5552237.8042977992</v>
      </c>
      <c r="D2760" s="23">
        <f>D2759+(G2759*'Infectados Brasil'!$M$12)</f>
        <v>494413.93643683143</v>
      </c>
      <c r="E2760" s="23">
        <f>E2759+(H2759*'Infectados Brasil'!$M$12)</f>
        <v>203953349.25926623</v>
      </c>
      <c r="F2760" s="23">
        <f>-('Infectados Brasil'!$M$9*C2760*(D2760/$M$1))</f>
        <v>-4878.4415193959894</v>
      </c>
      <c r="G2760" s="23">
        <f>('Infectados Brasil'!$M$9*C2760*(D2760/$M$1))-('Infectados Brasil'!$M$10*D2760)</f>
        <v>-44562.952124287156</v>
      </c>
      <c r="H2760" s="23">
        <f>('Infectados Brasil'!$M$10*D2760)</f>
        <v>49441.393643683143</v>
      </c>
      <c r="I2760" s="27">
        <f>(C2760/$M$1)*'Infectados Brasil'!$M$14</f>
        <v>9.8671197550663739E-2</v>
      </c>
      <c r="J2760" s="4">
        <v>1</v>
      </c>
    </row>
    <row r="2761" spans="1:10" x14ac:dyDescent="0.25">
      <c r="A2761" s="8">
        <f>A2760+'Infectados Brasil'!$M$12</f>
        <v>44023.95000000803</v>
      </c>
      <c r="B2761" s="7">
        <f>B2760+'Infectados Brasil'!$M$12</f>
        <v>137.94999999999712</v>
      </c>
      <c r="C2761" s="9">
        <f>C2760+(F2760*'Infectados Brasil'!$M$12)</f>
        <v>5551993.8822218291</v>
      </c>
      <c r="D2761" s="23">
        <f>D2760+(G2760*'Infectados Brasil'!$M$12)</f>
        <v>492185.78883061709</v>
      </c>
      <c r="E2761" s="23">
        <f>E2760+(H2760*'Infectados Brasil'!$M$12)</f>
        <v>203955821.32894841</v>
      </c>
      <c r="F2761" s="23">
        <f>-('Infectados Brasil'!$M$9*C2761*(D2761/$M$1))</f>
        <v>-4856.242765284449</v>
      </c>
      <c r="G2761" s="23">
        <f>('Infectados Brasil'!$M$9*C2761*(D2761/$M$1))-('Infectados Brasil'!$M$10*D2761)</f>
        <v>-44362.33611777726</v>
      </c>
      <c r="H2761" s="23">
        <f>('Infectados Brasil'!$M$10*D2761)</f>
        <v>49218.578883061709</v>
      </c>
      <c r="I2761" s="27">
        <f>(C2761/$M$1)*'Infectados Brasil'!$M$14</f>
        <v>9.8666862706913633E-2</v>
      </c>
      <c r="J2761" s="4">
        <v>1</v>
      </c>
    </row>
    <row r="2762" spans="1:10" x14ac:dyDescent="0.25">
      <c r="A2762" s="8">
        <f>A2761+'Infectados Brasil'!$M$12</f>
        <v>44024.000000008033</v>
      </c>
      <c r="B2762" s="7">
        <f>B2761+'Infectados Brasil'!$M$12</f>
        <v>137.99999999999713</v>
      </c>
      <c r="C2762" s="9">
        <f>C2761+(F2761*'Infectados Brasil'!$M$12)</f>
        <v>5551751.0700835651</v>
      </c>
      <c r="D2762" s="23">
        <f>D2761+(G2761*'Infectados Brasil'!$M$12)</f>
        <v>489967.67202472821</v>
      </c>
      <c r="E2762" s="23">
        <f>E2761+(H2761*'Infectados Brasil'!$M$12)</f>
        <v>203958282.25789255</v>
      </c>
      <c r="F2762" s="23">
        <f>-('Infectados Brasil'!$M$9*C2762*(D2762/$M$1))</f>
        <v>-4834.1458757888986</v>
      </c>
      <c r="G2762" s="23">
        <f>('Infectados Brasil'!$M$9*C2762*(D2762/$M$1))-('Infectados Brasil'!$M$10*D2762)</f>
        <v>-44162.621326683926</v>
      </c>
      <c r="H2762" s="23">
        <f>('Infectados Brasil'!$M$10*D2762)</f>
        <v>48996.767202472824</v>
      </c>
      <c r="I2762" s="27">
        <f>(C2762/$M$1)*'Infectados Brasil'!$M$14</f>
        <v>9.8662547588342212E-2</v>
      </c>
      <c r="J2762" s="4">
        <v>1</v>
      </c>
    </row>
    <row r="2763" spans="1:10" x14ac:dyDescent="0.25">
      <c r="A2763" s="8">
        <f>A2762+'Infectados Brasil'!$M$12</f>
        <v>44024.050000008036</v>
      </c>
      <c r="B2763" s="7">
        <f>B2762+'Infectados Brasil'!$M$12</f>
        <v>138.04999999999714</v>
      </c>
      <c r="C2763" s="9">
        <f>C2762+(F2762*'Infectados Brasil'!$M$12)</f>
        <v>5551509.3627897752</v>
      </c>
      <c r="D2763" s="23">
        <f>D2762+(G2762*'Infectados Brasil'!$M$12)</f>
        <v>487759.54095839401</v>
      </c>
      <c r="E2763" s="23">
        <f>E2762+(H2762*'Infectados Brasil'!$M$12)</f>
        <v>203960732.09625268</v>
      </c>
      <c r="F2763" s="23">
        <f>-('Infectados Brasil'!$M$9*C2763*(D2763/$M$1))</f>
        <v>-4812.1503758216932</v>
      </c>
      <c r="G2763" s="23">
        <f>('Infectados Brasil'!$M$9*C2763*(D2763/$M$1))-('Infectados Brasil'!$M$10*D2763)</f>
        <v>-43963.803720017713</v>
      </c>
      <c r="H2763" s="23">
        <f>('Infectados Brasil'!$M$10*D2763)</f>
        <v>48775.954095839406</v>
      </c>
      <c r="I2763" s="27">
        <f>(C2763/$M$1)*'Infectados Brasil'!$M$14</f>
        <v>9.8658252104435434E-2</v>
      </c>
      <c r="J2763" s="4">
        <v>1</v>
      </c>
    </row>
    <row r="2764" spans="1:10" x14ac:dyDescent="0.25">
      <c r="A2764" s="8">
        <f>A2763+'Infectados Brasil'!$M$12</f>
        <v>44024.100000008038</v>
      </c>
      <c r="B2764" s="7">
        <f>B2763+'Infectados Brasil'!$M$12</f>
        <v>138.09999999999715</v>
      </c>
      <c r="C2764" s="9">
        <f>C2763+(F2763*'Infectados Brasil'!$M$12)</f>
        <v>5551268.755270984</v>
      </c>
      <c r="D2764" s="23">
        <f>D2763+(G2763*'Infectados Brasil'!$M$12)</f>
        <v>485561.35077239311</v>
      </c>
      <c r="E2764" s="23">
        <f>E2763+(H2763*'Infectados Brasil'!$M$12)</f>
        <v>203963170.89395747</v>
      </c>
      <c r="F2764" s="23">
        <f>-('Infectados Brasil'!$M$9*C2764*(D2764/$M$1))</f>
        <v>-4790.2557925794154</v>
      </c>
      <c r="G2764" s="23">
        <f>('Infectados Brasil'!$M$9*C2764*(D2764/$M$1))-('Infectados Brasil'!$M$10*D2764)</f>
        <v>-43765.879284659895</v>
      </c>
      <c r="H2764" s="23">
        <f>('Infectados Brasil'!$M$10*D2764)</f>
        <v>48556.135077239313</v>
      </c>
      <c r="I2764" s="27">
        <f>(C2764/$M$1)*'Infectados Brasil'!$M$14</f>
        <v>9.8653976165101478E-2</v>
      </c>
      <c r="J2764" s="4">
        <v>1</v>
      </c>
    </row>
    <row r="2765" spans="1:10" x14ac:dyDescent="0.25">
      <c r="A2765" s="8">
        <f>A2764+'Infectados Brasil'!$M$12</f>
        <v>44024.150000008041</v>
      </c>
      <c r="B2765" s="7">
        <f>B2764+'Infectados Brasil'!$M$12</f>
        <v>138.14999999999716</v>
      </c>
      <c r="C2765" s="9">
        <f>C2764+(F2764*'Infectados Brasil'!$M$12)</f>
        <v>5551029.2424813546</v>
      </c>
      <c r="D2765" s="23">
        <f>D2764+(G2764*'Infectados Brasil'!$M$12)</f>
        <v>483373.05680816009</v>
      </c>
      <c r="E2765" s="23">
        <f>E2764+(H2764*'Infectados Brasil'!$M$12)</f>
        <v>203965598.70071134</v>
      </c>
      <c r="F2765" s="23">
        <f>-('Infectados Brasil'!$M$9*C2765*(D2765/$M$1))</f>
        <v>-4768.4616555312914</v>
      </c>
      <c r="G2765" s="23">
        <f>('Infectados Brasil'!$M$9*C2765*(D2765/$M$1))-('Infectados Brasil'!$M$10*D2765)</f>
        <v>-43568.844025284721</v>
      </c>
      <c r="H2765" s="23">
        <f>('Infectados Brasil'!$M$10*D2765)</f>
        <v>48337.305680816011</v>
      </c>
      <c r="I2765" s="27">
        <f>(C2765/$M$1)*'Infectados Brasil'!$M$14</f>
        <v>9.8649719680668643E-2</v>
      </c>
      <c r="J2765" s="4">
        <v>1</v>
      </c>
    </row>
    <row r="2766" spans="1:10" x14ac:dyDescent="0.25">
      <c r="A2766" s="8">
        <f>A2765+'Infectados Brasil'!$M$12</f>
        <v>44024.200000008044</v>
      </c>
      <c r="B2766" s="7">
        <f>B2765+'Infectados Brasil'!$M$12</f>
        <v>138.19999999999717</v>
      </c>
      <c r="C2766" s="9">
        <f>C2765+(F2765*'Infectados Brasil'!$M$12)</f>
        <v>5550790.8193985783</v>
      </c>
      <c r="D2766" s="23">
        <f>D2765+(G2765*'Infectados Brasil'!$M$12)</f>
        <v>481194.61460689583</v>
      </c>
      <c r="E2766" s="23">
        <f>E2765+(H2765*'Infectados Brasil'!$M$12)</f>
        <v>203968015.5659954</v>
      </c>
      <c r="F2766" s="23">
        <f>-('Infectados Brasil'!$M$9*C2766*(D2766/$M$1))</f>
        <v>-4746.7674964076696</v>
      </c>
      <c r="G2766" s="23">
        <f>('Infectados Brasil'!$M$9*C2766*(D2766/$M$1))-('Infectados Brasil'!$M$10*D2766)</f>
        <v>-43372.693964281912</v>
      </c>
      <c r="H2766" s="23">
        <f>('Infectados Brasil'!$M$10*D2766)</f>
        <v>48119.461460689585</v>
      </c>
      <c r="I2766" s="27">
        <f>(C2766/$M$1)*'Infectados Brasil'!$M$14</f>
        <v>9.8645482561883296E-2</v>
      </c>
      <c r="J2766" s="4">
        <v>1</v>
      </c>
    </row>
    <row r="2767" spans="1:10" x14ac:dyDescent="0.25">
      <c r="A2767" s="8">
        <f>A2766+'Infectados Brasil'!$M$12</f>
        <v>44024.250000008047</v>
      </c>
      <c r="B2767" s="7">
        <f>B2766+'Infectados Brasil'!$M$12</f>
        <v>138.24999999999719</v>
      </c>
      <c r="C2767" s="9">
        <f>C2766+(F2766*'Infectados Brasil'!$M$12)</f>
        <v>5550553.4810237577</v>
      </c>
      <c r="D2767" s="23">
        <f>D2766+(G2766*'Infectados Brasil'!$M$12)</f>
        <v>479025.97990868177</v>
      </c>
      <c r="E2767" s="23">
        <f>E2766+(H2766*'Infectados Brasil'!$M$12)</f>
        <v>203970421.53906843</v>
      </c>
      <c r="F2767" s="23">
        <f>-('Infectados Brasil'!$M$9*C2767*(D2767/$M$1))</f>
        <v>-4725.1728491885569</v>
      </c>
      <c r="G2767" s="23">
        <f>('Infectados Brasil'!$M$9*C2767*(D2767/$M$1))-('Infectados Brasil'!$M$10*D2767)</f>
        <v>-43177.425141679618</v>
      </c>
      <c r="H2767" s="23">
        <f>('Infectados Brasil'!$M$10*D2767)</f>
        <v>47902.597990868177</v>
      </c>
      <c r="I2767" s="27">
        <f>(C2767/$M$1)*'Infectados Brasil'!$M$14</f>
        <v>9.8641264719907917E-2</v>
      </c>
      <c r="J2767" s="4">
        <v>1</v>
      </c>
    </row>
    <row r="2768" spans="1:10" x14ac:dyDescent="0.25">
      <c r="A2768" s="8">
        <f>A2767+'Infectados Brasil'!$M$12</f>
        <v>44024.30000000805</v>
      </c>
      <c r="B2768" s="7">
        <f>B2767+'Infectados Brasil'!$M$12</f>
        <v>138.2999999999972</v>
      </c>
      <c r="C2768" s="9">
        <f>C2767+(F2767*'Infectados Brasil'!$M$12)</f>
        <v>5550317.2223812984</v>
      </c>
      <c r="D2768" s="23">
        <f>D2767+(G2767*'Infectados Brasil'!$M$12)</f>
        <v>476867.10865159781</v>
      </c>
      <c r="E2768" s="23">
        <f>E2767+(H2767*'Infectados Brasil'!$M$12)</f>
        <v>203972816.66896796</v>
      </c>
      <c r="F2768" s="23">
        <f>-('Infectados Brasil'!$M$9*C2768*(D2768/$M$1))</f>
        <v>-4703.6772500922207</v>
      </c>
      <c r="G2768" s="23">
        <f>('Infectados Brasil'!$M$9*C2768*(D2768/$M$1))-('Infectados Brasil'!$M$10*D2768)</f>
        <v>-42983.033615067558</v>
      </c>
      <c r="H2768" s="23">
        <f>('Infectados Brasil'!$M$10*D2768)</f>
        <v>47686.710865159781</v>
      </c>
      <c r="I2768" s="27">
        <f>(C2768/$M$1)*'Infectados Brasil'!$M$14</f>
        <v>9.8637066066319071E-2</v>
      </c>
      <c r="J2768" s="4">
        <v>1</v>
      </c>
    </row>
    <row r="2769" spans="1:10" x14ac:dyDescent="0.25">
      <c r="A2769" s="8">
        <f>A2768+'Infectados Brasil'!$M$12</f>
        <v>44024.350000008053</v>
      </c>
      <c r="B2769" s="7">
        <f>B2768+'Infectados Brasil'!$M$12</f>
        <v>138.34999999999721</v>
      </c>
      <c r="C2769" s="9">
        <f>C2768+(F2768*'Infectados Brasil'!$M$12)</f>
        <v>5550082.0385187939</v>
      </c>
      <c r="D2769" s="23">
        <f>D2768+(G2768*'Infectados Brasil'!$M$12)</f>
        <v>474717.95697084442</v>
      </c>
      <c r="E2769" s="23">
        <f>E2768+(H2768*'Infectados Brasil'!$M$12)</f>
        <v>203975201.00451121</v>
      </c>
      <c r="F2769" s="23">
        <f>-('Infectados Brasil'!$M$9*C2769*(D2769/$M$1))</f>
        <v>-4682.2802375638557</v>
      </c>
      <c r="G2769" s="23">
        <f>('Infectados Brasil'!$M$9*C2769*(D2769/$M$1))-('Infectados Brasil'!$M$10*D2769)</f>
        <v>-42789.51545952059</v>
      </c>
      <c r="H2769" s="23">
        <f>('Infectados Brasil'!$M$10*D2769)</f>
        <v>47471.795697084446</v>
      </c>
      <c r="I2769" s="27">
        <f>(C2769/$M$1)*'Infectados Brasil'!$M$14</f>
        <v>9.8632886513105422E-2</v>
      </c>
      <c r="J2769" s="4">
        <v>1</v>
      </c>
    </row>
    <row r="2770" spans="1:10" x14ac:dyDescent="0.25">
      <c r="A2770" s="8">
        <f>A2769+'Infectados Brasil'!$M$12</f>
        <v>44024.400000008056</v>
      </c>
      <c r="B2770" s="7">
        <f>B2769+'Infectados Brasil'!$M$12</f>
        <v>138.39999999999722</v>
      </c>
      <c r="C2770" s="9">
        <f>C2769+(F2769*'Infectados Brasil'!$M$12)</f>
        <v>5549847.9245069157</v>
      </c>
      <c r="D2770" s="23">
        <f>D2769+(G2769*'Infectados Brasil'!$M$12)</f>
        <v>472578.48119786842</v>
      </c>
      <c r="E2770" s="23">
        <f>E2769+(H2769*'Infectados Brasil'!$M$12)</f>
        <v>203977574.59429607</v>
      </c>
      <c r="F2770" s="23">
        <f>-('Infectados Brasil'!$M$9*C2770*(D2770/$M$1))</f>
        <v>-4660.9813522643144</v>
      </c>
      <c r="G2770" s="23">
        <f>('Infectados Brasil'!$M$9*C2770*(D2770/$M$1))-('Infectados Brasil'!$M$10*D2770)</f>
        <v>-42596.86676752253</v>
      </c>
      <c r="H2770" s="23">
        <f>('Infectados Brasil'!$M$10*D2770)</f>
        <v>47257.848119786846</v>
      </c>
      <c r="I2770" s="27">
        <f>(C2770/$M$1)*'Infectados Brasil'!$M$14</f>
        <v>9.8628725972665754E-2</v>
      </c>
      <c r="J2770" s="4">
        <v>1</v>
      </c>
    </row>
    <row r="2771" spans="1:10" x14ac:dyDescent="0.25">
      <c r="A2771" s="8">
        <f>A2770+'Infectados Brasil'!$M$12</f>
        <v>44024.450000008059</v>
      </c>
      <c r="B2771" s="7">
        <f>B2770+'Infectados Brasil'!$M$12</f>
        <v>138.44999999999723</v>
      </c>
      <c r="C2771" s="9">
        <f>C2770+(F2770*'Infectados Brasil'!$M$12)</f>
        <v>5549614.8754393021</v>
      </c>
      <c r="D2771" s="23">
        <f>D2770+(G2770*'Infectados Brasil'!$M$12)</f>
        <v>470448.63785949227</v>
      </c>
      <c r="E2771" s="23">
        <f>E2770+(H2770*'Infectados Brasil'!$M$12)</f>
        <v>203979937.48670205</v>
      </c>
      <c r="F2771" s="23">
        <f>-('Infectados Brasil'!$M$9*C2771*(D2771/$M$1))</f>
        <v>-4639.7801370588895</v>
      </c>
      <c r="G2771" s="23">
        <f>('Infectados Brasil'!$M$9*C2771*(D2771/$M$1))-('Infectados Brasil'!$M$10*D2771)</f>
        <v>-42405.083648890344</v>
      </c>
      <c r="H2771" s="23">
        <f>('Infectados Brasil'!$M$10*D2771)</f>
        <v>47044.86378594923</v>
      </c>
      <c r="I2771" s="27">
        <f>(C2771/$M$1)*'Infectados Brasil'!$M$14</f>
        <v>9.8624584357807021E-2</v>
      </c>
      <c r="J2771" s="4">
        <v>1</v>
      </c>
    </row>
    <row r="2772" spans="1:10" x14ac:dyDescent="0.25">
      <c r="A2772" s="8">
        <f>A2771+'Infectados Brasil'!$M$12</f>
        <v>44024.500000008062</v>
      </c>
      <c r="B2772" s="7">
        <f>B2771+'Infectados Brasil'!$M$12</f>
        <v>138.49999999999724</v>
      </c>
      <c r="C2772" s="9">
        <f>C2771+(F2771*'Infectados Brasil'!$M$12)</f>
        <v>5549382.8864324493</v>
      </c>
      <c r="D2772" s="23">
        <f>D2771+(G2771*'Infectados Brasil'!$M$12)</f>
        <v>468328.38367704774</v>
      </c>
      <c r="E2772" s="23">
        <f>E2771+(H2771*'Infectados Brasil'!$M$12)</f>
        <v>203982289.72989136</v>
      </c>
      <c r="F2772" s="23">
        <f>-('Infectados Brasil'!$M$9*C2772*(D2772/$M$1))</f>
        <v>-4618.6761370061795</v>
      </c>
      <c r="G2772" s="23">
        <f>('Infectados Brasil'!$M$9*C2772*(D2772/$M$1))-('Infectados Brasil'!$M$10*D2772)</f>
        <v>-42214.162230698596</v>
      </c>
      <c r="H2772" s="23">
        <f>('Infectados Brasil'!$M$10*D2772)</f>
        <v>46832.838367704775</v>
      </c>
      <c r="I2772" s="27">
        <f>(C2772/$M$1)*'Infectados Brasil'!$M$14</f>
        <v>9.8620461581742383E-2</v>
      </c>
      <c r="J2772" s="4">
        <v>1</v>
      </c>
    </row>
    <row r="2773" spans="1:10" x14ac:dyDescent="0.25">
      <c r="A2773" s="8">
        <f>A2772+'Infectados Brasil'!$M$12</f>
        <v>44024.550000008065</v>
      </c>
      <c r="B2773" s="7">
        <f>B2772+'Infectados Brasil'!$M$12</f>
        <v>138.54999999999725</v>
      </c>
      <c r="C2773" s="9">
        <f>C2772+(F2772*'Infectados Brasil'!$M$12)</f>
        <v>5549151.9526255988</v>
      </c>
      <c r="D2773" s="23">
        <f>D2772+(G2772*'Infectados Brasil'!$M$12)</f>
        <v>466217.67556551279</v>
      </c>
      <c r="E2773" s="23">
        <f>E2772+(H2772*'Infectados Brasil'!$M$12)</f>
        <v>203984631.37180975</v>
      </c>
      <c r="F2773" s="23">
        <f>-('Infectados Brasil'!$M$9*C2773*(D2773/$M$1))</f>
        <v>-4597.6688993469843</v>
      </c>
      <c r="G2773" s="23">
        <f>('Infectados Brasil'!$M$9*C2773*(D2773/$M$1))-('Infectados Brasil'!$M$10*D2773)</f>
        <v>-42024.098657204297</v>
      </c>
      <c r="H2773" s="23">
        <f>('Infectados Brasil'!$M$10*D2773)</f>
        <v>46621.767556551284</v>
      </c>
      <c r="I2773" s="27">
        <f>(C2773/$M$1)*'Infectados Brasil'!$M$14</f>
        <v>9.8616357558089215E-2</v>
      </c>
      <c r="J2773" s="4">
        <v>1</v>
      </c>
    </row>
    <row r="2774" spans="1:10" x14ac:dyDescent="0.25">
      <c r="A2774" s="8">
        <f>A2773+'Infectados Brasil'!$M$12</f>
        <v>44024.600000008068</v>
      </c>
      <c r="B2774" s="7">
        <f>B2773+'Infectados Brasil'!$M$12</f>
        <v>138.59999999999727</v>
      </c>
      <c r="C2774" s="9">
        <f>C2773+(F2773*'Infectados Brasil'!$M$12)</f>
        <v>5548922.0691806311</v>
      </c>
      <c r="D2774" s="23">
        <f>D2773+(G2773*'Infectados Brasil'!$M$12)</f>
        <v>464116.47063265258</v>
      </c>
      <c r="E2774" s="23">
        <f>E2773+(H2773*'Infectados Brasil'!$M$12)</f>
        <v>203986962.46018758</v>
      </c>
      <c r="F2774" s="23">
        <f>-('Infectados Brasil'!$M$9*C2774*(D2774/$M$1))</f>
        <v>-4576.7579734932933</v>
      </c>
      <c r="G2774" s="23">
        <f>('Infectados Brasil'!$M$9*C2774*(D2774/$M$1))-('Infectados Brasil'!$M$10*D2774)</f>
        <v>-41834.889089771968</v>
      </c>
      <c r="H2774" s="23">
        <f>('Infectados Brasil'!$M$10*D2774)</f>
        <v>46411.647063265264</v>
      </c>
      <c r="I2774" s="27">
        <f>(C2774/$M$1)*'Infectados Brasil'!$M$14</f>
        <v>9.8612272200867213E-2</v>
      </c>
      <c r="J2774" s="4">
        <v>1</v>
      </c>
    </row>
    <row r="2775" spans="1:10" x14ac:dyDescent="0.25">
      <c r="A2775" s="8">
        <f>A2774+'Infectados Brasil'!$M$12</f>
        <v>44024.65000000807</v>
      </c>
      <c r="B2775" s="7">
        <f>B2774+'Infectados Brasil'!$M$12</f>
        <v>138.64999999999728</v>
      </c>
      <c r="C2775" s="9">
        <f>C2774+(F2774*'Infectados Brasil'!$M$12)</f>
        <v>5548693.2312819567</v>
      </c>
      <c r="D2775" s="23">
        <f>D2774+(G2774*'Infectados Brasil'!$M$12)</f>
        <v>462024.72617816395</v>
      </c>
      <c r="E2775" s="23">
        <f>E2774+(H2774*'Infectados Brasil'!$M$12)</f>
        <v>203989283.04254076</v>
      </c>
      <c r="F2775" s="23">
        <f>-('Infectados Brasil'!$M$9*C2775*(D2775/$M$1))</f>
        <v>-4555.9429110173132</v>
      </c>
      <c r="G2775" s="23">
        <f>('Infectados Brasil'!$M$9*C2775*(D2775/$M$1))-('Infectados Brasil'!$M$10*D2775)</f>
        <v>-41646.529706799083</v>
      </c>
      <c r="H2775" s="23">
        <f>('Infectados Brasil'!$M$10*D2775)</f>
        <v>46202.472617816398</v>
      </c>
      <c r="I2775" s="27">
        <f>(C2775/$M$1)*'Infectados Brasil'!$M$14</f>
        <v>9.8608205424496484E-2</v>
      </c>
      <c r="J2775" s="4">
        <v>1</v>
      </c>
    </row>
    <row r="2776" spans="1:10" x14ac:dyDescent="0.25">
      <c r="A2776" s="8">
        <f>A2775+'Infectados Brasil'!$M$12</f>
        <v>44024.700000008073</v>
      </c>
      <c r="B2776" s="7">
        <f>B2775+'Infectados Brasil'!$M$12</f>
        <v>138.69999999999729</v>
      </c>
      <c r="C2776" s="9">
        <f>C2775+(F2775*'Infectados Brasil'!$M$12)</f>
        <v>5548465.4341364056</v>
      </c>
      <c r="D2776" s="23">
        <f>D2775+(G2775*'Infectados Brasil'!$M$12)</f>
        <v>459942.39969282399</v>
      </c>
      <c r="E2776" s="23">
        <f>E2775+(H2775*'Infectados Brasil'!$M$12)</f>
        <v>203991593.16617164</v>
      </c>
      <c r="F2776" s="23">
        <f>-('Infectados Brasil'!$M$9*C2776*(D2776/$M$1))</f>
        <v>-4535.2232656405631</v>
      </c>
      <c r="G2776" s="23">
        <f>('Infectados Brasil'!$M$9*C2776*(D2776/$M$1))-('Infectados Brasil'!$M$10*D2776)</f>
        <v>-41459.016703641842</v>
      </c>
      <c r="H2776" s="23">
        <f>('Infectados Brasil'!$M$10*D2776)</f>
        <v>45994.239969282404</v>
      </c>
      <c r="I2776" s="27">
        <f>(C2776/$M$1)*'Infectados Brasil'!$M$14</f>
        <v>9.8604157143795543E-2</v>
      </c>
      <c r="J2776" s="4">
        <v>1</v>
      </c>
    </row>
    <row r="2777" spans="1:10" x14ac:dyDescent="0.25">
      <c r="A2777" s="8">
        <f>A2776+'Infectados Brasil'!$M$12</f>
        <v>44024.750000008076</v>
      </c>
      <c r="B2777" s="7">
        <f>B2776+'Infectados Brasil'!$M$12</f>
        <v>138.7499999999973</v>
      </c>
      <c r="C2777" s="9">
        <f>C2776+(F2776*'Infectados Brasil'!$M$12)</f>
        <v>5548238.6729731234</v>
      </c>
      <c r="D2777" s="23">
        <f>D2776+(G2776*'Infectados Brasil'!$M$12)</f>
        <v>457869.4488576419</v>
      </c>
      <c r="E2777" s="23">
        <f>E2776+(H2776*'Infectados Brasil'!$M$12)</f>
        <v>203993892.8781701</v>
      </c>
      <c r="F2777" s="23">
        <f>-('Infectados Brasil'!$M$9*C2777*(D2777/$M$1))</f>
        <v>-4514.5985932230333</v>
      </c>
      <c r="G2777" s="23">
        <f>('Infectados Brasil'!$M$9*C2777*(D2777/$M$1))-('Infectados Brasil'!$M$10*D2777)</f>
        <v>-41272.346292541159</v>
      </c>
      <c r="H2777" s="23">
        <f>('Infectados Brasil'!$M$10*D2777)</f>
        <v>45786.944885764191</v>
      </c>
      <c r="I2777" s="27">
        <f>(C2777/$M$1)*'Infectados Brasil'!$M$14</f>
        <v>9.8600127273979501E-2</v>
      </c>
      <c r="J2777" s="4">
        <v>1</v>
      </c>
    </row>
    <row r="2778" spans="1:10" x14ac:dyDescent="0.25">
      <c r="A2778" s="8">
        <f>A2777+'Infectados Brasil'!$M$12</f>
        <v>44024.800000008079</v>
      </c>
      <c r="B2778" s="7">
        <f>B2777+'Infectados Brasil'!$M$12</f>
        <v>138.79999999999731</v>
      </c>
      <c r="C2778" s="9">
        <f>C2777+(F2777*'Infectados Brasil'!$M$12)</f>
        <v>5548012.943043462</v>
      </c>
      <c r="D2778" s="23">
        <f>D2777+(G2777*'Infectados Brasil'!$M$12)</f>
        <v>455805.83154301485</v>
      </c>
      <c r="E2778" s="23">
        <f>E2777+(H2777*'Infectados Brasil'!$M$12)</f>
        <v>203996182.2254144</v>
      </c>
      <c r="F2778" s="23">
        <f>-('Infectados Brasil'!$M$9*C2778*(D2778/$M$1))</f>
        <v>-4494.0684517523941</v>
      </c>
      <c r="G2778" s="23">
        <f>('Infectados Brasil'!$M$9*C2778*(D2778/$M$1))-('Infectados Brasil'!$M$10*D2778)</f>
        <v>-41086.514702549095</v>
      </c>
      <c r="H2778" s="23">
        <f>('Infectados Brasil'!$M$10*D2778)</f>
        <v>45580.583154301487</v>
      </c>
      <c r="I2778" s="27">
        <f>(C2778/$M$1)*'Infectados Brasil'!$M$14</f>
        <v>9.8596115730658088E-2</v>
      </c>
      <c r="J2778" s="4">
        <v>1</v>
      </c>
    </row>
    <row r="2779" spans="1:10" x14ac:dyDescent="0.25">
      <c r="A2779" s="8">
        <f>A2778+'Infectados Brasil'!$M$12</f>
        <v>44024.850000008082</v>
      </c>
      <c r="B2779" s="7">
        <f>B2778+'Infectados Brasil'!$M$12</f>
        <v>138.84999999999732</v>
      </c>
      <c r="C2779" s="9">
        <f>C2778+(F2778*'Infectados Brasil'!$M$12)</f>
        <v>5547788.2396208746</v>
      </c>
      <c r="D2779" s="23">
        <f>D2778+(G2778*'Infectados Brasil'!$M$12)</f>
        <v>453751.50580788741</v>
      </c>
      <c r="E2779" s="23">
        <f>E2778+(H2778*'Infectados Brasil'!$M$12)</f>
        <v>203998461.25457212</v>
      </c>
      <c r="F2779" s="23">
        <f>-('Infectados Brasil'!$M$9*C2779*(D2779/$M$1))</f>
        <v>-4473.6324013332687</v>
      </c>
      <c r="G2779" s="23">
        <f>('Infectados Brasil'!$M$9*C2779*(D2779/$M$1))-('Infectados Brasil'!$M$10*D2779)</f>
        <v>-40901.518179455474</v>
      </c>
      <c r="H2779" s="23">
        <f>('Infectados Brasil'!$M$10*D2779)</f>
        <v>45375.150580788744</v>
      </c>
      <c r="I2779" s="27">
        <f>(C2779/$M$1)*'Infectados Brasil'!$M$14</f>
        <v>9.8592122429833826E-2</v>
      </c>
      <c r="J2779" s="4">
        <v>1</v>
      </c>
    </row>
    <row r="2780" spans="1:10" x14ac:dyDescent="0.25">
      <c r="A2780" s="8">
        <f>A2779+'Infectados Brasil'!$M$12</f>
        <v>44024.900000008085</v>
      </c>
      <c r="B2780" s="7">
        <f>B2779+'Infectados Brasil'!$M$12</f>
        <v>138.89999999999733</v>
      </c>
      <c r="C2780" s="9">
        <f>C2779+(F2779*'Infectados Brasil'!$M$12)</f>
        <v>5547564.5580008077</v>
      </c>
      <c r="D2780" s="23">
        <f>D2779+(G2779*'Infectados Brasil'!$M$12)</f>
        <v>451706.42989891465</v>
      </c>
      <c r="E2780" s="23">
        <f>E2779+(H2779*'Infectados Brasil'!$M$12)</f>
        <v>204000730.01210117</v>
      </c>
      <c r="F2780" s="23">
        <f>-('Infectados Brasil'!$M$9*C2780*(D2780/$M$1))</f>
        <v>-4453.2900041765697</v>
      </c>
      <c r="G2780" s="23">
        <f>('Infectados Brasil'!$M$9*C2780*(D2780/$M$1))-('Infectados Brasil'!$M$10*D2780)</f>
        <v>-40717.352985714897</v>
      </c>
      <c r="H2780" s="23">
        <f>('Infectados Brasil'!$M$10*D2780)</f>
        <v>45170.642989891465</v>
      </c>
      <c r="I2780" s="27">
        <f>(C2780/$M$1)*'Infectados Brasil'!$M$14</f>
        <v>9.8588147287900066E-2</v>
      </c>
      <c r="J2780" s="4">
        <v>1</v>
      </c>
    </row>
    <row r="2781" spans="1:10" x14ac:dyDescent="0.25">
      <c r="A2781" s="8">
        <f>A2780+'Infectados Brasil'!$M$12</f>
        <v>44024.950000008088</v>
      </c>
      <c r="B2781" s="7">
        <f>B2780+'Infectados Brasil'!$M$12</f>
        <v>138.94999999999735</v>
      </c>
      <c r="C2781" s="9">
        <f>C2780+(F2780*'Infectados Brasil'!$M$12)</f>
        <v>5547341.8935005991</v>
      </c>
      <c r="D2781" s="23">
        <f>D2780+(G2780*'Infectados Brasil'!$M$12)</f>
        <v>449670.56224962889</v>
      </c>
      <c r="E2781" s="23">
        <f>E2780+(H2780*'Infectados Brasil'!$M$12)</f>
        <v>204002988.54425067</v>
      </c>
      <c r="F2781" s="23">
        <f>-('Infectados Brasil'!$M$9*C2781*(D2781/$M$1))</f>
        <v>-4433.0408245888875</v>
      </c>
      <c r="G2781" s="23">
        <f>('Infectados Brasil'!$M$9*C2781*(D2781/$M$1))-('Infectados Brasil'!$M$10*D2781)</f>
        <v>-40534.015400374003</v>
      </c>
      <c r="H2781" s="23">
        <f>('Infectados Brasil'!$M$10*D2781)</f>
        <v>44967.056224962893</v>
      </c>
      <c r="I2781" s="27">
        <f>(C2781/$M$1)*'Infectados Brasil'!$M$14</f>
        <v>9.8584190221639209E-2</v>
      </c>
      <c r="J2781" s="4">
        <v>1</v>
      </c>
    </row>
    <row r="2782" spans="1:10" x14ac:dyDescent="0.25">
      <c r="A2782" s="8">
        <f>A2781+'Infectados Brasil'!$M$12</f>
        <v>44025.000000008091</v>
      </c>
      <c r="B2782" s="7">
        <f>B2781+'Infectados Brasil'!$M$12</f>
        <v>138.99999999999736</v>
      </c>
      <c r="C2782" s="9">
        <f>C2781+(F2781*'Infectados Brasil'!$M$12)</f>
        <v>5547120.2414593697</v>
      </c>
      <c r="D2782" s="23">
        <f>D2781+(G2781*'Infectados Brasil'!$M$12)</f>
        <v>447643.8614796102</v>
      </c>
      <c r="E2782" s="23">
        <f>E2781+(H2781*'Infectados Brasil'!$M$12)</f>
        <v>204005236.89706191</v>
      </c>
      <c r="F2782" s="23">
        <f>-('Infectados Brasil'!$M$9*C2782*(D2782/$M$1))</f>
        <v>-4412.8844289619337</v>
      </c>
      <c r="G2782" s="23">
        <f>('Infectados Brasil'!$M$9*C2782*(D2782/$M$1))-('Infectados Brasil'!$M$10*D2782)</f>
        <v>-40351.50171899909</v>
      </c>
      <c r="H2782" s="23">
        <f>('Infectados Brasil'!$M$10*D2782)</f>
        <v>44764.38614796102</v>
      </c>
      <c r="I2782" s="27">
        <f>(C2782/$M$1)*'Infectados Brasil'!$M$14</f>
        <v>9.858025114822079E-2</v>
      </c>
      <c r="J2782" s="4">
        <v>1</v>
      </c>
    </row>
    <row r="2783" spans="1:10" x14ac:dyDescent="0.25">
      <c r="A2783" s="8">
        <f>A2782+'Infectados Brasil'!$M$12</f>
        <v>44025.050000008094</v>
      </c>
      <c r="B2783" s="7">
        <f>B2782+'Infectados Brasil'!$M$12</f>
        <v>139.04999999999737</v>
      </c>
      <c r="C2783" s="9">
        <f>C2782+(F2782*'Infectados Brasil'!$M$12)</f>
        <v>5546899.5972379213</v>
      </c>
      <c r="D2783" s="23">
        <f>D2782+(G2782*'Infectados Brasil'!$M$12)</f>
        <v>445626.28639366024</v>
      </c>
      <c r="E2783" s="23">
        <f>E2782+(H2782*'Infectados Brasil'!$M$12)</f>
        <v>204007475.11636931</v>
      </c>
      <c r="F2783" s="23">
        <f>-('Infectados Brasil'!$M$9*C2783*(D2783/$M$1))</f>
        <v>-4392.8203857620529</v>
      </c>
      <c r="G2783" s="23">
        <f>('Infectados Brasil'!$M$9*C2783*(D2783/$M$1))-('Infectados Brasil'!$M$10*D2783)</f>
        <v>-40169.808253603973</v>
      </c>
      <c r="H2783" s="23">
        <f>('Infectados Brasil'!$M$10*D2783)</f>
        <v>44562.628639366027</v>
      </c>
      <c r="I2783" s="27">
        <f>(C2783/$M$1)*'Infectados Brasil'!$M$14</f>
        <v>9.8576329985199621E-2</v>
      </c>
      <c r="J2783" s="4">
        <v>1</v>
      </c>
    </row>
    <row r="2784" spans="1:10" x14ac:dyDescent="0.25">
      <c r="A2784" s="8">
        <f>A2783+'Infectados Brasil'!$M$12</f>
        <v>44025.100000008097</v>
      </c>
      <c r="B2784" s="7">
        <f>B2783+'Infectados Brasil'!$M$12</f>
        <v>139.09999999999738</v>
      </c>
      <c r="C2784" s="9">
        <f>C2783+(F2783*'Infectados Brasil'!$M$12)</f>
        <v>5546679.9562186329</v>
      </c>
      <c r="D2784" s="23">
        <f>D2783+(G2783*'Infectados Brasil'!$M$12)</f>
        <v>443617.79598098004</v>
      </c>
      <c r="E2784" s="23">
        <f>E2783+(H2783*'Infectados Brasil'!$M$12)</f>
        <v>204009703.24780127</v>
      </c>
      <c r="F2784" s="23">
        <f>-('Infectados Brasil'!$M$9*C2784*(D2784/$M$1))</f>
        <v>-4372.8482655197831</v>
      </c>
      <c r="G2784" s="23">
        <f>('Infectados Brasil'!$M$9*C2784*(D2784/$M$1))-('Infectados Brasil'!$M$10*D2784)</f>
        <v>-39988.931332578228</v>
      </c>
      <c r="H2784" s="23">
        <f>('Infectados Brasil'!$M$10*D2784)</f>
        <v>44361.779598098008</v>
      </c>
      <c r="I2784" s="27">
        <f>(C2784/$M$1)*'Infectados Brasil'!$M$14</f>
        <v>9.8572426650513981E-2</v>
      </c>
      <c r="J2784" s="4">
        <v>1</v>
      </c>
    </row>
    <row r="2785" spans="1:10" x14ac:dyDescent="0.25">
      <c r="A2785" s="8">
        <f>A2784+'Infectados Brasil'!$M$12</f>
        <v>44025.1500000081</v>
      </c>
      <c r="B2785" s="7">
        <f>B2784+'Infectados Brasil'!$M$12</f>
        <v>139.14999999999739</v>
      </c>
      <c r="C2785" s="9">
        <f>C2784+(F2784*'Infectados Brasil'!$M$12)</f>
        <v>5546461.3138053566</v>
      </c>
      <c r="D2785" s="23">
        <f>D2784+(G2784*'Infectados Brasil'!$M$12)</f>
        <v>441618.34941435111</v>
      </c>
      <c r="E2785" s="23">
        <f>E2784+(H2784*'Infectados Brasil'!$M$12)</f>
        <v>204011921.33678117</v>
      </c>
      <c r="F2785" s="23">
        <f>-('Infectados Brasil'!$M$9*C2785*(D2785/$M$1))</f>
        <v>-4352.9676408194764</v>
      </c>
      <c r="G2785" s="23">
        <f>('Infectados Brasil'!$M$9*C2785*(D2785/$M$1))-('Infectados Brasil'!$M$10*D2785)</f>
        <v>-39808.867300615631</v>
      </c>
      <c r="H2785" s="23">
        <f>('Infectados Brasil'!$M$10*D2785)</f>
        <v>44161.834941435111</v>
      </c>
      <c r="I2785" s="27">
        <f>(C2785/$M$1)*'Infectados Brasil'!$M$14</f>
        <v>9.8568541062483764E-2</v>
      </c>
      <c r="J2785" s="4">
        <v>1</v>
      </c>
    </row>
    <row r="2786" spans="1:10" x14ac:dyDescent="0.25">
      <c r="A2786" s="8">
        <f>A2785+'Infectados Brasil'!$M$12</f>
        <v>44025.200000008103</v>
      </c>
      <c r="B2786" s="7">
        <f>B2785+'Infectados Brasil'!$M$12</f>
        <v>139.1999999999974</v>
      </c>
      <c r="C2786" s="9">
        <f>C2785+(F2785*'Infectados Brasil'!$M$12)</f>
        <v>5546243.6654233159</v>
      </c>
      <c r="D2786" s="23">
        <f>D2785+(G2785*'Infectados Brasil'!$M$12)</f>
        <v>439627.9060493203</v>
      </c>
      <c r="E2786" s="23">
        <f>E2785+(H2785*'Infectados Brasil'!$M$12)</f>
        <v>204014129.42852825</v>
      </c>
      <c r="F2786" s="23">
        <f>-('Infectados Brasil'!$M$9*C2786*(D2786/$M$1))</f>
        <v>-4333.1780862889755</v>
      </c>
      <c r="G2786" s="23">
        <f>('Infectados Brasil'!$M$9*C2786*(D2786/$M$1))-('Infectados Brasil'!$M$10*D2786)</f>
        <v>-39629.612518643058</v>
      </c>
      <c r="H2786" s="23">
        <f>('Infectados Brasil'!$M$10*D2786)</f>
        <v>43962.79060493203</v>
      </c>
      <c r="I2786" s="27">
        <f>(C2786/$M$1)*'Infectados Brasil'!$M$14</f>
        <v>9.8564673139808642E-2</v>
      </c>
      <c r="J2786" s="4">
        <v>1</v>
      </c>
    </row>
    <row r="2787" spans="1:10" x14ac:dyDescent="0.25">
      <c r="A2787" s="8">
        <f>A2786+'Infectados Brasil'!$M$12</f>
        <v>44025.250000008105</v>
      </c>
      <c r="B2787" s="7">
        <f>B2786+'Infectados Brasil'!$M$12</f>
        <v>139.24999999999741</v>
      </c>
      <c r="C2787" s="9">
        <f>C2786+(F2786*'Infectados Brasil'!$M$12)</f>
        <v>5546027.0065190019</v>
      </c>
      <c r="D2787" s="23">
        <f>D2786+(G2786*'Infectados Brasil'!$M$12)</f>
        <v>437646.42542338814</v>
      </c>
      <c r="E2787" s="23">
        <f>E2786+(H2786*'Infectados Brasil'!$M$12)</f>
        <v>204016327.56805849</v>
      </c>
      <c r="F2787" s="23">
        <f>-('Infectados Brasil'!$M$9*C2787*(D2787/$M$1))</f>
        <v>-4313.479178589344</v>
      </c>
      <c r="G2787" s="23">
        <f>('Infectados Brasil'!$M$9*C2787*(D2787/$M$1))-('Infectados Brasil'!$M$10*D2787)</f>
        <v>-39451.163363749467</v>
      </c>
      <c r="H2787" s="23">
        <f>('Infectados Brasil'!$M$10*D2787)</f>
        <v>43764.642542338814</v>
      </c>
      <c r="I2787" s="27">
        <f>(C2787/$M$1)*'Infectados Brasil'!$M$14</f>
        <v>9.856082280156625E-2</v>
      </c>
      <c r="J2787" s="4">
        <v>1</v>
      </c>
    </row>
    <row r="2788" spans="1:10" x14ac:dyDescent="0.25">
      <c r="A2788" s="8">
        <f>A2787+'Infectados Brasil'!$M$12</f>
        <v>44025.300000008108</v>
      </c>
      <c r="B2788" s="7">
        <f>B2787+'Infectados Brasil'!$M$12</f>
        <v>139.29999999999742</v>
      </c>
      <c r="C2788" s="9">
        <f>C2787+(F2787*'Infectados Brasil'!$M$12)</f>
        <v>5545811.3325600727</v>
      </c>
      <c r="D2788" s="23">
        <f>D2787+(G2787*'Infectados Brasil'!$M$12)</f>
        <v>435673.86725520069</v>
      </c>
      <c r="E2788" s="23">
        <f>E2787+(H2787*'Infectados Brasil'!$M$12)</f>
        <v>204018515.80018562</v>
      </c>
      <c r="F2788" s="23">
        <f>-('Infectados Brasil'!$M$9*C2788*(D2788/$M$1))</f>
        <v>-4293.8704964046583</v>
      </c>
      <c r="G2788" s="23">
        <f>('Infectados Brasil'!$M$9*C2788*(D2788/$M$1))-('Infectados Brasil'!$M$10*D2788)</f>
        <v>-39273.516229115419</v>
      </c>
      <c r="H2788" s="23">
        <f>('Infectados Brasil'!$M$10*D2788)</f>
        <v>43567.386725520075</v>
      </c>
      <c r="I2788" s="27">
        <f>(C2788/$M$1)*'Infectados Brasil'!$M$14</f>
        <v>9.8556989967210434E-2</v>
      </c>
      <c r="J2788" s="4">
        <v>1</v>
      </c>
    </row>
    <row r="2789" spans="1:10" x14ac:dyDescent="0.25">
      <c r="A2789" s="8">
        <f>A2788+'Infectados Brasil'!$M$12</f>
        <v>44025.350000008111</v>
      </c>
      <c r="B2789" s="7">
        <f>B2788+'Infectados Brasil'!$M$12</f>
        <v>139.34999999999744</v>
      </c>
      <c r="C2789" s="9">
        <f>C2788+(F2788*'Infectados Brasil'!$M$12)</f>
        <v>5545596.6390352529</v>
      </c>
      <c r="D2789" s="23">
        <f>D2788+(G2788*'Infectados Brasil'!$M$12)</f>
        <v>433710.19144374493</v>
      </c>
      <c r="E2789" s="23">
        <f>E2788+(H2788*'Infectados Brasil'!$M$12)</f>
        <v>204020694.1695219</v>
      </c>
      <c r="F2789" s="23">
        <f>-('Infectados Brasil'!$M$9*C2789*(D2789/$M$1))</f>
        <v>-4274.3516204318503</v>
      </c>
      <c r="G2789" s="23">
        <f>('Infectados Brasil'!$M$9*C2789*(D2789/$M$1))-('Infectados Brasil'!$M$10*D2789)</f>
        <v>-39096.667523942648</v>
      </c>
      <c r="H2789" s="23">
        <f>('Infectados Brasil'!$M$10*D2789)</f>
        <v>43371.019144374499</v>
      </c>
      <c r="I2789" s="27">
        <f>(C2789/$M$1)*'Infectados Brasil'!$M$14</f>
        <v>9.855317455656934E-2</v>
      </c>
      <c r="J2789" s="4">
        <v>1</v>
      </c>
    </row>
    <row r="2790" spans="1:10" x14ac:dyDescent="0.25">
      <c r="A2790" s="8">
        <f>A2789+'Infectados Brasil'!$M$12</f>
        <v>44025.400000008114</v>
      </c>
      <c r="B2790" s="7">
        <f>B2789+'Infectados Brasil'!$M$12</f>
        <v>139.39999999999745</v>
      </c>
      <c r="C2790" s="9">
        <f>C2789+(F2789*'Infectados Brasil'!$M$12)</f>
        <v>5545382.9214542313</v>
      </c>
      <c r="D2790" s="23">
        <f>D2789+(G2789*'Infectados Brasil'!$M$12)</f>
        <v>431755.35806754779</v>
      </c>
      <c r="E2790" s="23">
        <f>E2789+(H2789*'Infectados Brasil'!$M$12)</f>
        <v>204022862.72047913</v>
      </c>
      <c r="F2790" s="23">
        <f>-('Infectados Brasil'!$M$9*C2790*(D2790/$M$1))</f>
        <v>-4254.9221333706073</v>
      </c>
      <c r="G2790" s="23">
        <f>('Infectados Brasil'!$M$9*C2790*(D2790/$M$1))-('Infectados Brasil'!$M$10*D2790)</f>
        <v>-38920.61367338417</v>
      </c>
      <c r="H2790" s="23">
        <f>('Infectados Brasil'!$M$10*D2790)</f>
        <v>43175.535806754779</v>
      </c>
      <c r="I2790" s="27">
        <f>(C2790/$M$1)*'Infectados Brasil'!$M$14</f>
        <v>9.8549376489843771E-2</v>
      </c>
      <c r="J2790" s="4">
        <v>1</v>
      </c>
    </row>
    <row r="2791" spans="1:10" x14ac:dyDescent="0.25">
      <c r="A2791" s="8">
        <f>A2790+'Infectados Brasil'!$M$12</f>
        <v>44025.450000008117</v>
      </c>
      <c r="B2791" s="7">
        <f>B2790+'Infectados Brasil'!$M$12</f>
        <v>139.44999999999746</v>
      </c>
      <c r="C2791" s="9">
        <f>C2790+(F2790*'Infectados Brasil'!$M$12)</f>
        <v>5545170.1753475629</v>
      </c>
      <c r="D2791" s="23">
        <f>D2790+(G2790*'Infectados Brasil'!$M$12)</f>
        <v>429809.32738387858</v>
      </c>
      <c r="E2791" s="23">
        <f>E2790+(H2790*'Infectados Brasil'!$M$12)</f>
        <v>204025021.49726948</v>
      </c>
      <c r="F2791" s="23">
        <f>-('Infectados Brasil'!$M$9*C2791*(D2791/$M$1))</f>
        <v>-4235.581619913326</v>
      </c>
      <c r="G2791" s="23">
        <f>('Infectados Brasil'!$M$9*C2791*(D2791/$M$1))-('Infectados Brasil'!$M$10*D2791)</f>
        <v>-38745.351118474537</v>
      </c>
      <c r="H2791" s="23">
        <f>('Infectados Brasil'!$M$10*D2791)</f>
        <v>42980.932738387863</v>
      </c>
      <c r="I2791" s="27">
        <f>(C2791/$M$1)*'Infectados Brasil'!$M$14</f>
        <v>9.854559568760525E-2</v>
      </c>
      <c r="J2791" s="4">
        <v>1</v>
      </c>
    </row>
    <row r="2792" spans="1:10" x14ac:dyDescent="0.25">
      <c r="A2792" s="8">
        <f>A2791+'Infectados Brasil'!$M$12</f>
        <v>44025.50000000812</v>
      </c>
      <c r="B2792" s="7">
        <f>B2791+'Infectados Brasil'!$M$12</f>
        <v>139.49999999999747</v>
      </c>
      <c r="C2792" s="9">
        <f>C2791+(F2791*'Infectados Brasil'!$M$12)</f>
        <v>5544958.3962665675</v>
      </c>
      <c r="D2792" s="23">
        <f>D2791+(G2791*'Infectados Brasil'!$M$12)</f>
        <v>427872.05982795486</v>
      </c>
      <c r="E2792" s="23">
        <f>E2791+(H2791*'Infectados Brasil'!$M$12)</f>
        <v>204027170.54390639</v>
      </c>
      <c r="F2792" s="23">
        <f>-('Infectados Brasil'!$M$9*C2792*(D2792/$M$1))</f>
        <v>-4216.3296667351233</v>
      </c>
      <c r="G2792" s="23">
        <f>('Infectados Brasil'!$M$9*C2792*(D2792/$M$1))-('Infectados Brasil'!$M$10*D2792)</f>
        <v>-38570.876316060363</v>
      </c>
      <c r="H2792" s="23">
        <f>('Infectados Brasil'!$M$10*D2792)</f>
        <v>42787.205982795487</v>
      </c>
      <c r="I2792" s="27">
        <f>(C2792/$M$1)*'Infectados Brasil'!$M$14</f>
        <v>9.8541832070794422E-2</v>
      </c>
      <c r="J2792" s="4">
        <v>1</v>
      </c>
    </row>
    <row r="2793" spans="1:10" x14ac:dyDescent="0.25">
      <c r="A2793" s="8">
        <f>A2792+'Infectados Brasil'!$M$12</f>
        <v>44025.550000008123</v>
      </c>
      <c r="B2793" s="7">
        <f>B2792+'Infectados Brasil'!$M$12</f>
        <v>139.54999999999748</v>
      </c>
      <c r="C2793" s="9">
        <f>C2792+(F2792*'Infectados Brasil'!$M$12)</f>
        <v>5544747.579783231</v>
      </c>
      <c r="D2793" s="23">
        <f>D2792+(G2792*'Infectados Brasil'!$M$12)</f>
        <v>425943.51601215184</v>
      </c>
      <c r="E2793" s="23">
        <f>E2792+(H2792*'Infectados Brasil'!$M$12)</f>
        <v>204029309.90420553</v>
      </c>
      <c r="F2793" s="23">
        <f>-('Infectados Brasil'!$M$9*C2793*(D2793/$M$1))</f>
        <v>-4197.1658624838956</v>
      </c>
      <c r="G2793" s="23">
        <f>('Infectados Brasil'!$M$9*C2793*(D2793/$M$1))-('Infectados Brasil'!$M$10*D2793)</f>
        <v>-38397.185738731292</v>
      </c>
      <c r="H2793" s="23">
        <f>('Infectados Brasil'!$M$10*D2793)</f>
        <v>42594.351601215189</v>
      </c>
      <c r="I2793" s="27">
        <f>(C2793/$M$1)*'Infectados Brasil'!$M$14</f>
        <v>9.8538085560719121E-2</v>
      </c>
      <c r="J2793" s="4">
        <v>1</v>
      </c>
    </row>
    <row r="2794" spans="1:10" x14ac:dyDescent="0.25">
      <c r="A2794" s="8">
        <f>A2793+'Infectados Brasil'!$M$12</f>
        <v>44025.600000008126</v>
      </c>
      <c r="B2794" s="7">
        <f>B2793+'Infectados Brasil'!$M$12</f>
        <v>139.59999999999749</v>
      </c>
      <c r="C2794" s="9">
        <f>C2793+(F2793*'Infectados Brasil'!$M$12)</f>
        <v>5544537.7214901065</v>
      </c>
      <c r="D2794" s="23">
        <f>D2793+(G2793*'Infectados Brasil'!$M$12)</f>
        <v>424023.65672521526</v>
      </c>
      <c r="E2794" s="23">
        <f>E2793+(H2793*'Infectados Brasil'!$M$12)</f>
        <v>204031439.62178558</v>
      </c>
      <c r="F2794" s="23">
        <f>-('Infectados Brasil'!$M$9*C2794*(D2794/$M$1))</f>
        <v>-4178.0897977704381</v>
      </c>
      <c r="G2794" s="23">
        <f>('Infectados Brasil'!$M$9*C2794*(D2794/$M$1))-('Infectados Brasil'!$M$10*D2794)</f>
        <v>-38224.275874751089</v>
      </c>
      <c r="H2794" s="23">
        <f>('Infectados Brasil'!$M$10*D2794)</f>
        <v>42402.365672521526</v>
      </c>
      <c r="I2794" s="27">
        <f>(C2794/$M$1)*'Infectados Brasil'!$M$14</f>
        <v>9.853435607905274E-2</v>
      </c>
      <c r="J2794" s="4">
        <v>1</v>
      </c>
    </row>
    <row r="2795" spans="1:10" x14ac:dyDescent="0.25">
      <c r="A2795" s="8">
        <f>A2794+'Infectados Brasil'!$M$12</f>
        <v>44025.650000008129</v>
      </c>
      <c r="B2795" s="7">
        <f>B2794+'Infectados Brasil'!$M$12</f>
        <v>139.6499999999975</v>
      </c>
      <c r="C2795" s="9">
        <f>C2794+(F2794*'Infectados Brasil'!$M$12)</f>
        <v>5544328.8170002177</v>
      </c>
      <c r="D2795" s="23">
        <f>D2794+(G2794*'Infectados Brasil'!$M$12)</f>
        <v>422112.44293147768</v>
      </c>
      <c r="E2795" s="23">
        <f>E2794+(H2794*'Infectados Brasil'!$M$12)</f>
        <v>204033559.74006921</v>
      </c>
      <c r="F2795" s="23">
        <f>-('Infectados Brasil'!$M$9*C2795*(D2795/$M$1))</f>
        <v>-4159.1010651586184</v>
      </c>
      <c r="G2795" s="23">
        <f>('Infectados Brasil'!$M$9*C2795*(D2795/$M$1))-('Infectados Brasil'!$M$10*D2795)</f>
        <v>-38052.143227989152</v>
      </c>
      <c r="H2795" s="23">
        <f>('Infectados Brasil'!$M$10*D2795)</f>
        <v>42211.244293147771</v>
      </c>
      <c r="I2795" s="27">
        <f>(C2795/$M$1)*'Infectados Brasil'!$M$14</f>
        <v>9.8530643547832433E-2</v>
      </c>
      <c r="J2795" s="4">
        <v>1</v>
      </c>
    </row>
    <row r="2796" spans="1:10" x14ac:dyDescent="0.25">
      <c r="A2796" s="8">
        <f>A2795+'Infectados Brasil'!$M$12</f>
        <v>44025.700000008132</v>
      </c>
      <c r="B2796" s="7">
        <f>B2795+'Infectados Brasil'!$M$12</f>
        <v>139.69999999999752</v>
      </c>
      <c r="C2796" s="9">
        <f>C2795+(F2795*'Infectados Brasil'!$M$12)</f>
        <v>5544120.86194696</v>
      </c>
      <c r="D2796" s="23">
        <f>D2795+(G2795*'Infectados Brasil'!$M$12)</f>
        <v>420209.83577007824</v>
      </c>
      <c r="E2796" s="23">
        <f>E2795+(H2795*'Infectados Brasil'!$M$12)</f>
        <v>204035670.30228385</v>
      </c>
      <c r="F2796" s="23">
        <f>-('Infectados Brasil'!$M$9*C2796*(D2796/$M$1))</f>
        <v>-4140.1992591555945</v>
      </c>
      <c r="G2796" s="23">
        <f>('Infectados Brasil'!$M$9*C2796*(D2796/$M$1))-('Infectados Brasil'!$M$10*D2796)</f>
        <v>-37880.784317852231</v>
      </c>
      <c r="H2796" s="23">
        <f>('Infectados Brasil'!$M$10*D2796)</f>
        <v>42020.983577007828</v>
      </c>
      <c r="I2796" s="27">
        <f>(C2796/$M$1)*'Infectados Brasil'!$M$14</f>
        <v>9.85269478894574E-2</v>
      </c>
      <c r="J2796" s="4">
        <v>1</v>
      </c>
    </row>
    <row r="2797" spans="1:10" x14ac:dyDescent="0.25">
      <c r="A2797" s="8">
        <f>A2796+'Infectados Brasil'!$M$12</f>
        <v>44025.750000008135</v>
      </c>
      <c r="B2797" s="7">
        <f>B2796+'Infectados Brasil'!$M$12</f>
        <v>139.74999999999753</v>
      </c>
      <c r="C2797" s="9">
        <f>C2796+(F2796*'Infectados Brasil'!$M$12)</f>
        <v>5543913.8519840026</v>
      </c>
      <c r="D2797" s="23">
        <f>D2796+(G2796*'Infectados Brasil'!$M$12)</f>
        <v>418315.79655418562</v>
      </c>
      <c r="E2797" s="23">
        <f>E2796+(H2796*'Infectados Brasil'!$M$12)</f>
        <v>204037771.35146269</v>
      </c>
      <c r="F2797" s="23">
        <f>-('Infectados Brasil'!$M$9*C2797*(D2797/$M$1))</f>
        <v>-4121.3839762020953</v>
      </c>
      <c r="G2797" s="23">
        <f>('Infectados Brasil'!$M$9*C2797*(D2797/$M$1))-('Infectados Brasil'!$M$10*D2797)</f>
        <v>-37710.195679216471</v>
      </c>
      <c r="H2797" s="23">
        <f>('Infectados Brasil'!$M$10*D2797)</f>
        <v>41831.579655418565</v>
      </c>
      <c r="I2797" s="27">
        <f>(C2797/$M$1)*'Infectados Brasil'!$M$14</f>
        <v>9.8523269026687121E-2</v>
      </c>
      <c r="J2797" s="4">
        <v>1</v>
      </c>
    </row>
    <row r="2798" spans="1:10" x14ac:dyDescent="0.25">
      <c r="A2798" s="8">
        <f>A2797+'Infectados Brasil'!$M$12</f>
        <v>44025.800000008137</v>
      </c>
      <c r="B2798" s="7">
        <f>B2797+'Infectados Brasil'!$M$12</f>
        <v>139.79999999999754</v>
      </c>
      <c r="C2798" s="9">
        <f>C2797+(F2797*'Infectados Brasil'!$M$12)</f>
        <v>5543707.7827851921</v>
      </c>
      <c r="D2798" s="23">
        <f>D2797+(G2797*'Infectados Brasil'!$M$12)</f>
        <v>416430.2867702248</v>
      </c>
      <c r="E2798" s="23">
        <f>E2797+(H2797*'Infectados Brasil'!$M$12)</f>
        <v>204039862.93044546</v>
      </c>
      <c r="F2798" s="23">
        <f>-('Infectados Brasil'!$M$9*C2798*(D2798/$M$1))</f>
        <v>-4102.6548146627465</v>
      </c>
      <c r="G2798" s="23">
        <f>('Infectados Brasil'!$M$9*C2798*(D2798/$M$1))-('Infectados Brasil'!$M$10*D2798)</f>
        <v>-37540.373862359738</v>
      </c>
      <c r="H2798" s="23">
        <f>('Infectados Brasil'!$M$10*D2798)</f>
        <v>41643.028677022485</v>
      </c>
      <c r="I2798" s="27">
        <f>(C2798/$M$1)*'Infectados Brasil'!$M$14</f>
        <v>9.8519606882639693E-2</v>
      </c>
      <c r="J2798" s="4">
        <v>1</v>
      </c>
    </row>
    <row r="2799" spans="1:10" x14ac:dyDescent="0.25">
      <c r="A2799" s="8">
        <f>A2798+'Infectados Brasil'!$M$12</f>
        <v>44025.85000000814</v>
      </c>
      <c r="B2799" s="7">
        <f>B2798+'Infectados Brasil'!$M$12</f>
        <v>139.84999999999755</v>
      </c>
      <c r="C2799" s="9">
        <f>C2798+(F2798*'Infectados Brasil'!$M$12)</f>
        <v>5543502.6500444589</v>
      </c>
      <c r="D2799" s="23">
        <f>D2798+(G2798*'Infectados Brasil'!$M$12)</f>
        <v>414553.2680771068</v>
      </c>
      <c r="E2799" s="23">
        <f>E2798+(H2798*'Infectados Brasil'!$M$12)</f>
        <v>204041945.08187932</v>
      </c>
      <c r="F2799" s="23">
        <f>-('Infectados Brasil'!$M$9*C2799*(D2799/$M$1))</f>
        <v>-4084.0113748164572</v>
      </c>
      <c r="G2799" s="23">
        <f>('Infectados Brasil'!$M$9*C2799*(D2799/$M$1))-('Infectados Brasil'!$M$10*D2799)</f>
        <v>-37371.315432894226</v>
      </c>
      <c r="H2799" s="23">
        <f>('Infectados Brasil'!$M$10*D2799)</f>
        <v>41455.326807710684</v>
      </c>
      <c r="I2799" s="27">
        <f>(C2799/$M$1)*'Infectados Brasil'!$M$14</f>
        <v>9.8515961380790093E-2</v>
      </c>
      <c r="J2799" s="4">
        <v>1</v>
      </c>
    </row>
    <row r="2800" spans="1:10" x14ac:dyDescent="0.25">
      <c r="A2800" s="8">
        <f>A2799+'Infectados Brasil'!$M$12</f>
        <v>44025.900000008143</v>
      </c>
      <c r="B2800" s="7">
        <f>B2799+'Infectados Brasil'!$M$12</f>
        <v>139.89999999999756</v>
      </c>
      <c r="C2800" s="9">
        <f>C2799+(F2799*'Infectados Brasil'!$M$12)</f>
        <v>5543298.4494757177</v>
      </c>
      <c r="D2800" s="23">
        <f>D2799+(G2799*'Infectados Brasil'!$M$12)</f>
        <v>412684.70230546209</v>
      </c>
      <c r="E2800" s="23">
        <f>E2799+(H2799*'Infectados Brasil'!$M$12)</f>
        <v>204044017.84821969</v>
      </c>
      <c r="F2800" s="23">
        <f>-('Infectados Brasil'!$M$9*C2800*(D2800/$M$1))</f>
        <v>-4065.4532588468523</v>
      </c>
      <c r="G2800" s="23">
        <f>('Infectados Brasil'!$M$9*C2800*(D2800/$M$1))-('Infectados Brasil'!$M$10*D2800)</f>
        <v>-37203.016971699362</v>
      </c>
      <c r="H2800" s="23">
        <f>('Infectados Brasil'!$M$10*D2800)</f>
        <v>41268.470230546212</v>
      </c>
      <c r="I2800" s="27">
        <f>(C2800/$M$1)*'Infectados Brasil'!$M$14</f>
        <v>9.8512332444968459E-2</v>
      </c>
      <c r="J2800" s="4">
        <v>1</v>
      </c>
    </row>
    <row r="2801" spans="1:10" x14ac:dyDescent="0.25">
      <c r="A2801" s="8">
        <f>A2800+'Infectados Brasil'!$M$12</f>
        <v>44025.950000008146</v>
      </c>
      <c r="B2801" s="7">
        <f>B2800+'Infectados Brasil'!$M$12</f>
        <v>139.94999999999757</v>
      </c>
      <c r="C2801" s="9">
        <f>C2800+(F2800*'Infectados Brasil'!$M$12)</f>
        <v>5543095.1768127754</v>
      </c>
      <c r="D2801" s="23">
        <f>D2800+(G2800*'Infectados Brasil'!$M$12)</f>
        <v>410824.55145687715</v>
      </c>
      <c r="E2801" s="23">
        <f>E2800+(H2800*'Infectados Brasil'!$M$12)</f>
        <v>204046081.27173123</v>
      </c>
      <c r="F2801" s="23">
        <f>-('Infectados Brasil'!$M$9*C2801*(D2801/$M$1))</f>
        <v>-4046.9800708327543</v>
      </c>
      <c r="G2801" s="23">
        <f>('Infectados Brasil'!$M$9*C2801*(D2801/$M$1))-('Infectados Brasil'!$M$10*D2801)</f>
        <v>-37035.475074854963</v>
      </c>
      <c r="H2801" s="23">
        <f>('Infectados Brasil'!$M$10*D2801)</f>
        <v>41082.455145687716</v>
      </c>
      <c r="I2801" s="27">
        <f>(C2801/$M$1)*'Infectados Brasil'!$M$14</f>
        <v>9.8508719999358466E-2</v>
      </c>
      <c r="J2801" s="4">
        <v>1</v>
      </c>
    </row>
    <row r="2802" spans="1:10" x14ac:dyDescent="0.25">
      <c r="A2802" s="8">
        <f>A2801+'Infectados Brasil'!$M$12</f>
        <v>44026.000000008149</v>
      </c>
      <c r="B2802" s="7">
        <f>B2801+'Infectados Brasil'!$M$12</f>
        <v>139.99999999999758</v>
      </c>
      <c r="C2802" s="9">
        <f>C2801+(F2801*'Infectados Brasil'!$M$12)</f>
        <v>5542892.8278092341</v>
      </c>
      <c r="D2802" s="23">
        <f>D2801+(G2801*'Infectados Brasil'!$M$12)</f>
        <v>408972.7777031344</v>
      </c>
      <c r="E2802" s="23">
        <f>E2801+(H2801*'Infectados Brasil'!$M$12)</f>
        <v>204048135.39448851</v>
      </c>
      <c r="F2802" s="23">
        <f>-('Infectados Brasil'!$M$9*C2802*(D2802/$M$1))</f>
        <v>-4028.5914167387214</v>
      </c>
      <c r="G2802" s="23">
        <f>('Infectados Brasil'!$M$9*C2802*(D2802/$M$1))-('Infectados Brasil'!$M$10*D2802)</f>
        <v>-36868.686353574718</v>
      </c>
      <c r="H2802" s="23">
        <f>('Infectados Brasil'!$M$10*D2802)</f>
        <v>40897.277770313442</v>
      </c>
      <c r="I2802" s="27">
        <f>(C2802/$M$1)*'Infectados Brasil'!$M$14</f>
        <v>9.850512396849552E-2</v>
      </c>
      <c r="J2802" s="4">
        <v>1</v>
      </c>
    </row>
    <row r="2803" spans="1:10" x14ac:dyDescent="0.25">
      <c r="A2803" s="8">
        <f>A2802+'Infectados Brasil'!$M$12</f>
        <v>44026.050000008152</v>
      </c>
      <c r="B2803" s="7">
        <f>B2802+'Infectados Brasil'!$M$12</f>
        <v>140.0499999999976</v>
      </c>
      <c r="C2803" s="9">
        <f>C2802+(F2802*'Infectados Brasil'!$M$12)</f>
        <v>5542691.3982383972</v>
      </c>
      <c r="D2803" s="23">
        <f>D2802+(G2802*'Infectados Brasil'!$M$12)</f>
        <v>407129.34338545566</v>
      </c>
      <c r="E2803" s="23">
        <f>E2802+(H2802*'Infectados Brasil'!$M$12)</f>
        <v>204050180.25837702</v>
      </c>
      <c r="F2803" s="23">
        <f>-('Infectados Brasil'!$M$9*C2803*(D2803/$M$1))</f>
        <v>-4010.2869044056379</v>
      </c>
      <c r="G2803" s="23">
        <f>('Infectados Brasil'!$M$9*C2803*(D2803/$M$1))-('Infectados Brasil'!$M$10*D2803)</f>
        <v>-36702.647434139937</v>
      </c>
      <c r="H2803" s="23">
        <f>('Infectados Brasil'!$M$10*D2803)</f>
        <v>40712.934338545572</v>
      </c>
      <c r="I2803" s="27">
        <f>(C2803/$M$1)*'Infectados Brasil'!$M$14</f>
        <v>9.8501544277265221E-2</v>
      </c>
      <c r="J2803" s="4">
        <v>1</v>
      </c>
    </row>
    <row r="2804" spans="1:10" x14ac:dyDescent="0.25">
      <c r="A2804" s="8">
        <f>A2803+'Infectados Brasil'!$M$12</f>
        <v>44026.100000008155</v>
      </c>
      <c r="B2804" s="7">
        <f>B2803+'Infectados Brasil'!$M$12</f>
        <v>140.09999999999761</v>
      </c>
      <c r="C2804" s="9">
        <f>C2803+(F2803*'Infectados Brasil'!$M$12)</f>
        <v>5542490.8838931769</v>
      </c>
      <c r="D2804" s="23">
        <f>D2803+(G2803*'Infectados Brasil'!$M$12)</f>
        <v>405294.21101374866</v>
      </c>
      <c r="E2804" s="23">
        <f>E2803+(H2803*'Infectados Brasil'!$M$12)</f>
        <v>204052215.90509394</v>
      </c>
      <c r="F2804" s="23">
        <f>-('Infectados Brasil'!$M$9*C2804*(D2804/$M$1))</f>
        <v>-3992.066143541349</v>
      </c>
      <c r="G2804" s="23">
        <f>('Infectados Brasil'!$M$9*C2804*(D2804/$M$1))-('Infectados Brasil'!$M$10*D2804)</f>
        <v>-36537.354957833522</v>
      </c>
      <c r="H2804" s="23">
        <f>('Infectados Brasil'!$M$10*D2804)</f>
        <v>40529.421101374872</v>
      </c>
      <c r="I2804" s="27">
        <f>(C2804/$M$1)*'Infectados Brasil'!$M$14</f>
        <v>9.8497980850901598E-2</v>
      </c>
      <c r="J2804" s="4">
        <v>1</v>
      </c>
    </row>
    <row r="2805" spans="1:10" x14ac:dyDescent="0.25">
      <c r="A2805" s="8">
        <f>A2804+'Infectados Brasil'!$M$12</f>
        <v>44026.150000008158</v>
      </c>
      <c r="B2805" s="7">
        <f>B2804+'Infectados Brasil'!$M$12</f>
        <v>140.14999999999762</v>
      </c>
      <c r="C2805" s="9">
        <f>C2804+(F2804*'Infectados Brasil'!$M$12)</f>
        <v>5542291.2805859996</v>
      </c>
      <c r="D2805" s="23">
        <f>D2804+(G2804*'Infectados Brasil'!$M$12)</f>
        <v>403467.34326585697</v>
      </c>
      <c r="E2805" s="23">
        <f>E2804+(H2804*'Infectados Brasil'!$M$12)</f>
        <v>204054242.376149</v>
      </c>
      <c r="F2805" s="23">
        <f>-('Infectados Brasil'!$M$9*C2805*(D2805/$M$1))</f>
        <v>-3973.9287457113505</v>
      </c>
      <c r="G2805" s="23">
        <f>('Infectados Brasil'!$M$9*C2805*(D2805/$M$1))-('Infectados Brasil'!$M$10*D2805)</f>
        <v>-36372.805580874345</v>
      </c>
      <c r="H2805" s="23">
        <f>('Infectados Brasil'!$M$10*D2805)</f>
        <v>40346.734326585698</v>
      </c>
      <c r="I2805" s="27">
        <f>(C2805/$M$1)*'Infectados Brasil'!$M$14</f>
        <v>9.8494433614985472E-2</v>
      </c>
      <c r="J2805" s="4">
        <v>1</v>
      </c>
    </row>
    <row r="2806" spans="1:10" x14ac:dyDescent="0.25">
      <c r="A2806" s="8">
        <f>A2805+'Infectados Brasil'!$M$12</f>
        <v>44026.200000008161</v>
      </c>
      <c r="B2806" s="7">
        <f>B2805+'Infectados Brasil'!$M$12</f>
        <v>140.19999999999763</v>
      </c>
      <c r="C2806" s="9">
        <f>C2805+(F2805*'Infectados Brasil'!$M$12)</f>
        <v>5542092.5841487143</v>
      </c>
      <c r="D2806" s="23">
        <f>D2805+(G2805*'Infectados Brasil'!$M$12)</f>
        <v>401648.70298681327</v>
      </c>
      <c r="E2806" s="23">
        <f>E2805+(H2805*'Infectados Brasil'!$M$12)</f>
        <v>204056259.71286532</v>
      </c>
      <c r="F2806" s="23">
        <f>-('Infectados Brasil'!$M$9*C2806*(D2806/$M$1))</f>
        <v>-3955.8743243295312</v>
      </c>
      <c r="G2806" s="23">
        <f>('Infectados Brasil'!$M$9*C2806*(D2806/$M$1))-('Infectados Brasil'!$M$10*D2806)</f>
        <v>-36208.995974351797</v>
      </c>
      <c r="H2806" s="23">
        <f>('Infectados Brasil'!$M$10*D2806)</f>
        <v>40164.87029868133</v>
      </c>
      <c r="I2806" s="27">
        <f>(C2806/$M$1)*'Infectados Brasil'!$M$14</f>
        <v>9.8490902495442859E-2</v>
      </c>
      <c r="J2806" s="4">
        <v>1</v>
      </c>
    </row>
    <row r="2807" spans="1:10" x14ac:dyDescent="0.25">
      <c r="A2807" s="8">
        <f>A2806+'Infectados Brasil'!$M$12</f>
        <v>44026.250000008164</v>
      </c>
      <c r="B2807" s="7">
        <f>B2806+'Infectados Brasil'!$M$12</f>
        <v>140.24999999999764</v>
      </c>
      <c r="C2807" s="9">
        <f>C2806+(F2806*'Infectados Brasil'!$M$12)</f>
        <v>5541894.7904324979</v>
      </c>
      <c r="D2807" s="23">
        <f>D2806+(G2806*'Infectados Brasil'!$M$12)</f>
        <v>399838.2531880957</v>
      </c>
      <c r="E2807" s="23">
        <f>E2806+(H2806*'Infectados Brasil'!$M$12)</f>
        <v>204058267.95638025</v>
      </c>
      <c r="F2807" s="23">
        <f>-('Infectados Brasil'!$M$9*C2807*(D2807/$M$1))</f>
        <v>-3937.9024946489567</v>
      </c>
      <c r="G2807" s="23">
        <f>('Infectados Brasil'!$M$9*C2807*(D2807/$M$1))-('Infectados Brasil'!$M$10*D2807)</f>
        <v>-36045.922824160611</v>
      </c>
      <c r="H2807" s="23">
        <f>('Infectados Brasil'!$M$10*D2807)</f>
        <v>39983.82531880957</v>
      </c>
      <c r="I2807" s="27">
        <f>(C2807/$M$1)*'Infectados Brasil'!$M$14</f>
        <v>9.8487387418543251E-2</v>
      </c>
      <c r="J2807" s="4">
        <v>1</v>
      </c>
    </row>
    <row r="2808" spans="1:10" x14ac:dyDescent="0.25">
      <c r="A2808" s="8">
        <f>A2807+'Infectados Brasil'!$M$12</f>
        <v>44026.300000008167</v>
      </c>
      <c r="B2808" s="7">
        <f>B2807+'Infectados Brasil'!$M$12</f>
        <v>140.29999999999765</v>
      </c>
      <c r="C2808" s="9">
        <f>C2807+(F2807*'Infectados Brasil'!$M$12)</f>
        <v>5541697.8953077653</v>
      </c>
      <c r="D2808" s="23">
        <f>D2807+(G2807*'Infectados Brasil'!$M$12)</f>
        <v>398035.95704688766</v>
      </c>
      <c r="E2808" s="23">
        <f>E2807+(H2807*'Infectados Brasil'!$M$12)</f>
        <v>204060267.14764619</v>
      </c>
      <c r="F2808" s="23">
        <f>-('Infectados Brasil'!$M$9*C2808*(D2808/$M$1))</f>
        <v>-3920.0128737527075</v>
      </c>
      <c r="G2808" s="23">
        <f>('Infectados Brasil'!$M$9*C2808*(D2808/$M$1))-('Infectados Brasil'!$M$10*D2808)</f>
        <v>-35883.582830936066</v>
      </c>
      <c r="H2808" s="23">
        <f>('Infectados Brasil'!$M$10*D2808)</f>
        <v>39803.595704688771</v>
      </c>
      <c r="I2808" s="27">
        <f>(C2808/$M$1)*'Infectados Brasil'!$M$14</f>
        <v>9.8483888310897993E-2</v>
      </c>
      <c r="J2808" s="4">
        <v>1</v>
      </c>
    </row>
    <row r="2809" spans="1:10" x14ac:dyDescent="0.25">
      <c r="A2809" s="8">
        <f>A2808+'Infectados Brasil'!$M$12</f>
        <v>44026.350000008169</v>
      </c>
      <c r="B2809" s="7">
        <f>B2808+'Infectados Brasil'!$M$12</f>
        <v>140.34999999999766</v>
      </c>
      <c r="C2809" s="9">
        <f>C2808+(F2808*'Infectados Brasil'!$M$12)</f>
        <v>5541501.894664078</v>
      </c>
      <c r="D2809" s="23">
        <f>D2808+(G2808*'Infectados Brasil'!$M$12)</f>
        <v>396241.77790534089</v>
      </c>
      <c r="E2809" s="23">
        <f>E2808+(H2808*'Infectados Brasil'!$M$12)</f>
        <v>204062257.32743141</v>
      </c>
      <c r="F2809" s="23">
        <f>-('Infectados Brasil'!$M$9*C2809*(D2809/$M$1))</f>
        <v>-3902.2050805447734</v>
      </c>
      <c r="G2809" s="23">
        <f>('Infectados Brasil'!$M$9*C2809*(D2809/$M$1))-('Infectados Brasil'!$M$10*D2809)</f>
        <v>-35721.972709989321</v>
      </c>
      <c r="H2809" s="23">
        <f>('Infectados Brasil'!$M$10*D2809)</f>
        <v>39624.177790534093</v>
      </c>
      <c r="I2809" s="27">
        <f>(C2809/$M$1)*'Infectados Brasil'!$M$14</f>
        <v>9.8480405099458754E-2</v>
      </c>
      <c r="J2809" s="4">
        <v>1</v>
      </c>
    </row>
    <row r="2810" spans="1:10" x14ac:dyDescent="0.25">
      <c r="A2810" s="8">
        <f>A2809+'Infectados Brasil'!$M$12</f>
        <v>44026.400000008172</v>
      </c>
      <c r="B2810" s="7">
        <f>B2809+'Infectados Brasil'!$M$12</f>
        <v>140.39999999999768</v>
      </c>
      <c r="C2810" s="9">
        <f>C2809+(F2809*'Infectados Brasil'!$M$12)</f>
        <v>5541306.7844100511</v>
      </c>
      <c r="D2810" s="23">
        <f>D2809+(G2809*'Infectados Brasil'!$M$12)</f>
        <v>394455.67926984141</v>
      </c>
      <c r="E2810" s="23">
        <f>E2809+(H2809*'Infectados Brasil'!$M$12)</f>
        <v>204064238.53632092</v>
      </c>
      <c r="F2810" s="23">
        <f>-('Infectados Brasil'!$M$9*C2810*(D2810/$M$1))</f>
        <v>-3884.4787357409809</v>
      </c>
      <c r="G2810" s="23">
        <f>('Infectados Brasil'!$M$9*C2810*(D2810/$M$1))-('Infectados Brasil'!$M$10*D2810)</f>
        <v>-35561.089191243162</v>
      </c>
      <c r="H2810" s="23">
        <f>('Infectados Brasil'!$M$10*D2810)</f>
        <v>39445.567926984142</v>
      </c>
      <c r="I2810" s="27">
        <f>(C2810/$M$1)*'Infectados Brasil'!$M$14</f>
        <v>9.847693771151575E-2</v>
      </c>
      <c r="J2810" s="4">
        <v>1</v>
      </c>
    </row>
    <row r="2811" spans="1:10" x14ac:dyDescent="0.25">
      <c r="A2811" s="8">
        <f>A2810+'Infectados Brasil'!$M$12</f>
        <v>44026.450000008175</v>
      </c>
      <c r="B2811" s="7">
        <f>B2810+'Infectados Brasil'!$M$12</f>
        <v>140.44999999999769</v>
      </c>
      <c r="C2811" s="9">
        <f>C2810+(F2810*'Infectados Brasil'!$M$12)</f>
        <v>5541112.5604732642</v>
      </c>
      <c r="D2811" s="23">
        <f>D2810+(G2810*'Infectados Brasil'!$M$12)</f>
        <v>392677.62481027923</v>
      </c>
      <c r="E2811" s="23">
        <f>E2810+(H2810*'Infectados Brasil'!$M$12)</f>
        <v>204066210.81471726</v>
      </c>
      <c r="F2811" s="23">
        <f>-('Infectados Brasil'!$M$9*C2811*(D2811/$M$1))</f>
        <v>-3866.8334618599843</v>
      </c>
      <c r="G2811" s="23">
        <f>('Infectados Brasil'!$M$9*C2811*(D2811/$M$1))-('Infectados Brasil'!$M$10*D2811)</f>
        <v>-35400.929019167939</v>
      </c>
      <c r="H2811" s="23">
        <f>('Infectados Brasil'!$M$10*D2811)</f>
        <v>39267.762481027923</v>
      </c>
      <c r="I2811" s="27">
        <f>(C2811/$M$1)*'Infectados Brasil'!$M$14</f>
        <v>9.847348607469629E-2</v>
      </c>
      <c r="J2811" s="4">
        <v>1</v>
      </c>
    </row>
    <row r="2812" spans="1:10" x14ac:dyDescent="0.25">
      <c r="A2812" s="8">
        <f>A2811+'Infectados Brasil'!$M$12</f>
        <v>44026.500000008178</v>
      </c>
      <c r="B2812" s="7">
        <f>B2811+'Infectados Brasil'!$M$12</f>
        <v>140.4999999999977</v>
      </c>
      <c r="C2812" s="9">
        <f>C2811+(F2811*'Infectados Brasil'!$M$12)</f>
        <v>5540919.2188001713</v>
      </c>
      <c r="D2812" s="23">
        <f>D2811+(G2811*'Infectados Brasil'!$M$12)</f>
        <v>390907.57835932082</v>
      </c>
      <c r="E2812" s="23">
        <f>E2811+(H2811*'Infectados Brasil'!$M$12)</f>
        <v>204068174.20284131</v>
      </c>
      <c r="F2812" s="23">
        <f>-('Infectados Brasil'!$M$9*C2812*(D2812/$M$1))</f>
        <v>-3849.2688832142981</v>
      </c>
      <c r="G2812" s="23">
        <f>('Infectados Brasil'!$M$9*C2812*(D2812/$M$1))-('Infectados Brasil'!$M$10*D2812)</f>
        <v>-35241.488952717787</v>
      </c>
      <c r="H2812" s="23">
        <f>('Infectados Brasil'!$M$10*D2812)</f>
        <v>39090.757835932083</v>
      </c>
      <c r="I2812" s="27">
        <f>(C2812/$M$1)*'Infectados Brasil'!$M$14</f>
        <v>9.847005011696304E-2</v>
      </c>
      <c r="J2812" s="4">
        <v>1</v>
      </c>
    </row>
    <row r="2813" spans="1:10" x14ac:dyDescent="0.25">
      <c r="A2813" s="8">
        <f>A2812+'Infectados Brasil'!$M$12</f>
        <v>44026.550000008181</v>
      </c>
      <c r="B2813" s="7">
        <f>B2812+'Infectados Brasil'!$M$12</f>
        <v>140.54999999999771</v>
      </c>
      <c r="C2813" s="9">
        <f>C2812+(F2812*'Infectados Brasil'!$M$12)</f>
        <v>5540726.755356011</v>
      </c>
      <c r="D2813" s="23">
        <f>D2812+(G2812*'Infectados Brasil'!$M$12)</f>
        <v>389145.50391168491</v>
      </c>
      <c r="E2813" s="23">
        <f>E2812+(H2812*'Infectados Brasil'!$M$12)</f>
        <v>204070128.74073312</v>
      </c>
      <c r="F2813" s="23">
        <f>-('Infectados Brasil'!$M$9*C2813*(D2813/$M$1))</f>
        <v>-3831.784625901375</v>
      </c>
      <c r="G2813" s="23">
        <f>('Infectados Brasil'!$M$9*C2813*(D2813/$M$1))-('Infectados Brasil'!$M$10*D2813)</f>
        <v>-35082.765765267119</v>
      </c>
      <c r="H2813" s="23">
        <f>('Infectados Brasil'!$M$10*D2813)</f>
        <v>38914.550391168494</v>
      </c>
      <c r="I2813" s="27">
        <f>(C2813/$M$1)*'Infectados Brasil'!$M$14</f>
        <v>9.8466629766612537E-2</v>
      </c>
      <c r="J2813" s="4">
        <v>1</v>
      </c>
    </row>
    <row r="2814" spans="1:10" x14ac:dyDescent="0.25">
      <c r="A2814" s="8">
        <f>A2813+'Infectados Brasil'!$M$12</f>
        <v>44026.600000008184</v>
      </c>
      <c r="B2814" s="7">
        <f>B2813+'Infectados Brasil'!$M$12</f>
        <v>140.59999999999772</v>
      </c>
      <c r="C2814" s="9">
        <f>C2813+(F2813*'Infectados Brasil'!$M$12)</f>
        <v>5540535.1661247155</v>
      </c>
      <c r="D2814" s="23">
        <f>D2813+(G2813*'Infectados Brasil'!$M$12)</f>
        <v>387391.36562342156</v>
      </c>
      <c r="E2814" s="23">
        <f>E2813+(H2813*'Infectados Brasil'!$M$12)</f>
        <v>204072074.46825269</v>
      </c>
      <c r="F2814" s="23">
        <f>-('Infectados Brasil'!$M$9*C2814*(D2814/$M$1))</f>
        <v>-3814.3803177947389</v>
      </c>
      <c r="G2814" s="23">
        <f>('Infectados Brasil'!$M$9*C2814*(D2814/$M$1))-('Infectados Brasil'!$M$10*D2814)</f>
        <v>-34924.756244547418</v>
      </c>
      <c r="H2814" s="23">
        <f>('Infectados Brasil'!$M$10*D2814)</f>
        <v>38739.136562342159</v>
      </c>
      <c r="I2814" s="27">
        <f>(C2814/$M$1)*'Infectados Brasil'!$M$14</f>
        <v>9.8463224952273512E-2</v>
      </c>
      <c r="J2814" s="4">
        <v>1</v>
      </c>
    </row>
    <row r="2815" spans="1:10" x14ac:dyDescent="0.25">
      <c r="A2815" s="8">
        <f>A2814+'Infectados Brasil'!$M$12</f>
        <v>44026.650000008187</v>
      </c>
      <c r="B2815" s="7">
        <f>B2814+'Infectados Brasil'!$M$12</f>
        <v>140.64999999999773</v>
      </c>
      <c r="C2815" s="9">
        <f>C2814+(F2814*'Infectados Brasil'!$M$12)</f>
        <v>5540344.4471088257</v>
      </c>
      <c r="D2815" s="23">
        <f>D2814+(G2814*'Infectados Brasil'!$M$12)</f>
        <v>385645.12781119416</v>
      </c>
      <c r="E2815" s="23">
        <f>E2814+(H2814*'Infectados Brasil'!$M$12)</f>
        <v>204074011.42508081</v>
      </c>
      <c r="F2815" s="23">
        <f>-('Infectados Brasil'!$M$9*C2815*(D2815/$M$1))</f>
        <v>-3797.0555885351628</v>
      </c>
      <c r="G2815" s="23">
        <f>('Infectados Brasil'!$M$9*C2815*(D2815/$M$1))-('Infectados Brasil'!$M$10*D2815)</f>
        <v>-34767.457192584254</v>
      </c>
      <c r="H2815" s="23">
        <f>('Infectados Brasil'!$M$10*D2815)</f>
        <v>38564.512781119418</v>
      </c>
      <c r="I2815" s="27">
        <f>(C2815/$M$1)*'Infectados Brasil'!$M$14</f>
        <v>9.8459835602905402E-2</v>
      </c>
      <c r="J2815" s="4">
        <v>1</v>
      </c>
    </row>
    <row r="2816" spans="1:10" x14ac:dyDescent="0.25">
      <c r="A2816" s="8">
        <f>A2815+'Infectados Brasil'!$M$12</f>
        <v>44026.70000000819</v>
      </c>
      <c r="B2816" s="7">
        <f>B2815+'Infectados Brasil'!$M$12</f>
        <v>140.69999999999774</v>
      </c>
      <c r="C2816" s="9">
        <f>C2815+(F2815*'Infectados Brasil'!$M$12)</f>
        <v>5540154.5943293991</v>
      </c>
      <c r="D2816" s="23">
        <f>D2815+(G2815*'Infectados Brasil'!$M$12)</f>
        <v>383906.75495156494</v>
      </c>
      <c r="E2816" s="23">
        <f>E2815+(H2815*'Infectados Brasil'!$M$12)</f>
        <v>204075939.65071985</v>
      </c>
      <c r="F2816" s="23">
        <f>-('Infectados Brasil'!$M$9*C2816*(D2816/$M$1))</f>
        <v>-3779.8100695218859</v>
      </c>
      <c r="G2816" s="23">
        <f>('Infectados Brasil'!$M$9*C2816*(D2816/$M$1))-('Infectados Brasil'!$M$10*D2816)</f>
        <v>-34610.865425634605</v>
      </c>
      <c r="H2816" s="23">
        <f>('Infectados Brasil'!$M$10*D2816)</f>
        <v>38390.675495156494</v>
      </c>
      <c r="I2816" s="27">
        <f>(C2816/$M$1)*'Infectados Brasil'!$M$14</f>
        <v>9.8456461647796742E-2</v>
      </c>
      <c r="J2816" s="4">
        <v>1</v>
      </c>
    </row>
    <row r="2817" spans="1:10" x14ac:dyDescent="0.25">
      <c r="A2817" s="8">
        <f>A2816+'Infectados Brasil'!$M$12</f>
        <v>44026.750000008193</v>
      </c>
      <c r="B2817" s="7">
        <f>B2816+'Infectados Brasil'!$M$12</f>
        <v>140.74999999999775</v>
      </c>
      <c r="C2817" s="9">
        <f>C2816+(F2816*'Infectados Brasil'!$M$12)</f>
        <v>5539965.6038259231</v>
      </c>
      <c r="D2817" s="23">
        <f>D2816+(G2816*'Infectados Brasil'!$M$12)</f>
        <v>382176.21168028319</v>
      </c>
      <c r="E2817" s="23">
        <f>E2816+(H2816*'Infectados Brasil'!$M$12)</f>
        <v>204077859.18449461</v>
      </c>
      <c r="F2817" s="23">
        <f>-('Infectados Brasil'!$M$9*C2817*(D2817/$M$1))</f>
        <v>-3762.6433939038911</v>
      </c>
      <c r="G2817" s="23">
        <f>('Infectados Brasil'!$M$9*C2817*(D2817/$M$1))-('Infectados Brasil'!$M$10*D2817)</f>
        <v>-34454.977774124432</v>
      </c>
      <c r="H2817" s="23">
        <f>('Infectados Brasil'!$M$10*D2817)</f>
        <v>38217.621168028323</v>
      </c>
      <c r="I2817" s="27">
        <f>(C2817/$M$1)*'Infectados Brasil'!$M$14</f>
        <v>9.8453103016563542E-2</v>
      </c>
      <c r="J2817" s="4">
        <v>1</v>
      </c>
    </row>
    <row r="2818" spans="1:10" x14ac:dyDescent="0.25">
      <c r="A2818" s="8">
        <f>A2817+'Infectados Brasil'!$M$12</f>
        <v>44026.800000008196</v>
      </c>
      <c r="B2818" s="7">
        <f>B2817+'Infectados Brasil'!$M$12</f>
        <v>140.79999999999777</v>
      </c>
      <c r="C2818" s="9">
        <f>C2817+(F2817*'Infectados Brasil'!$M$12)</f>
        <v>5539777.4716562275</v>
      </c>
      <c r="D2818" s="23">
        <f>D2817+(G2817*'Infectados Brasil'!$M$12)</f>
        <v>380453.46279157698</v>
      </c>
      <c r="E2818" s="23">
        <f>E2817+(H2817*'Infectados Brasil'!$M$12)</f>
        <v>204079770.06555301</v>
      </c>
      <c r="F2818" s="23">
        <f>-('Infectados Brasil'!$M$9*C2818*(D2818/$M$1))</f>
        <v>-3745.555196571222</v>
      </c>
      <c r="G2818" s="23">
        <f>('Infectados Brasil'!$M$9*C2818*(D2818/$M$1))-('Infectados Brasil'!$M$10*D2818)</f>
        <v>-34299.791082586475</v>
      </c>
      <c r="H2818" s="23">
        <f>('Infectados Brasil'!$M$10*D2818)</f>
        <v>38045.346279157697</v>
      </c>
      <c r="I2818" s="27">
        <f>(C2818/$M$1)*'Infectados Brasil'!$M$14</f>
        <v>9.8449759639147802E-2</v>
      </c>
      <c r="J2818" s="4">
        <v>1</v>
      </c>
    </row>
    <row r="2819" spans="1:10" x14ac:dyDescent="0.25">
      <c r="A2819" s="8">
        <f>A2818+'Infectados Brasil'!$M$12</f>
        <v>44026.850000008199</v>
      </c>
      <c r="B2819" s="7">
        <f>B2818+'Infectados Brasil'!$M$12</f>
        <v>140.84999999999778</v>
      </c>
      <c r="C2819" s="9">
        <f>C2818+(F2818*'Infectados Brasil'!$M$12)</f>
        <v>5539590.1938963989</v>
      </c>
      <c r="D2819" s="23">
        <f>D2818+(G2818*'Infectados Brasil'!$M$12)</f>
        <v>378738.47323744767</v>
      </c>
      <c r="E2819" s="23">
        <f>E2818+(H2818*'Infectados Brasil'!$M$12)</f>
        <v>204081672.33286697</v>
      </c>
      <c r="F2819" s="23">
        <f>-('Infectados Brasil'!$M$9*C2819*(D2819/$M$1))</f>
        <v>-3728.5451141463409</v>
      </c>
      <c r="G2819" s="23">
        <f>('Infectados Brasil'!$M$9*C2819*(D2819/$M$1))-('Infectados Brasil'!$M$10*D2819)</f>
        <v>-34145.302209598427</v>
      </c>
      <c r="H2819" s="23">
        <f>('Infectados Brasil'!$M$10*D2819)</f>
        <v>37873.847323744769</v>
      </c>
      <c r="I2819" s="27">
        <f>(C2819/$M$1)*'Infectados Brasil'!$M$14</f>
        <v>9.8446431445815996E-2</v>
      </c>
      <c r="J2819" s="4">
        <v>1</v>
      </c>
    </row>
    <row r="2820" spans="1:10" x14ac:dyDescent="0.25">
      <c r="A2820" s="8">
        <f>A2819+'Infectados Brasil'!$M$12</f>
        <v>44026.900000008201</v>
      </c>
      <c r="B2820" s="7">
        <f>B2819+'Infectados Brasil'!$M$12</f>
        <v>140.89999999999779</v>
      </c>
      <c r="C2820" s="9">
        <f>C2819+(F2819*'Infectados Brasil'!$M$12)</f>
        <v>5539403.766640692</v>
      </c>
      <c r="D2820" s="23">
        <f>D2819+(G2819*'Infectados Brasil'!$M$12)</f>
        <v>377031.20812696777</v>
      </c>
      <c r="E2820" s="23">
        <f>E2819+(H2819*'Infectados Brasil'!$M$12)</f>
        <v>204083566.02523315</v>
      </c>
      <c r="F2820" s="23">
        <f>-('Infectados Brasil'!$M$9*C2820*(D2820/$M$1))</f>
        <v>-3711.6127849755458</v>
      </c>
      <c r="G2820" s="23">
        <f>('Infectados Brasil'!$M$9*C2820*(D2820/$M$1))-('Infectados Brasil'!$M$10*D2820)</f>
        <v>-33991.508027721233</v>
      </c>
      <c r="H2820" s="23">
        <f>('Infectados Brasil'!$M$10*D2820)</f>
        <v>37703.120812696776</v>
      </c>
      <c r="I2820" s="27">
        <f>(C2820/$M$1)*'Infectados Brasil'!$M$14</f>
        <v>9.8443118367157426E-2</v>
      </c>
      <c r="J2820" s="4">
        <v>1</v>
      </c>
    </row>
    <row r="2821" spans="1:10" x14ac:dyDescent="0.25">
      <c r="A2821" s="8">
        <f>A2820+'Infectados Brasil'!$M$12</f>
        <v>44026.950000008204</v>
      </c>
      <c r="B2821" s="7">
        <f>B2820+'Infectados Brasil'!$M$12</f>
        <v>140.9499999999978</v>
      </c>
      <c r="C2821" s="9">
        <f>C2820+(F2820*'Infectados Brasil'!$M$12)</f>
        <v>5539218.1860014433</v>
      </c>
      <c r="D2821" s="23">
        <f>D2820+(G2820*'Infectados Brasil'!$M$12)</f>
        <v>375331.6327255817</v>
      </c>
      <c r="E2821" s="23">
        <f>E2820+(H2820*'Infectados Brasil'!$M$12)</f>
        <v>204085451.18127379</v>
      </c>
      <c r="F2821" s="23">
        <f>-('Infectados Brasil'!$M$9*C2821*(D2821/$M$1))</f>
        <v>-3694.7578491204213</v>
      </c>
      <c r="G2821" s="23">
        <f>('Infectados Brasil'!$M$9*C2821*(D2821/$M$1))-('Infectados Brasil'!$M$10*D2821)</f>
        <v>-33838.405423437755</v>
      </c>
      <c r="H2821" s="23">
        <f>('Infectados Brasil'!$M$10*D2821)</f>
        <v>37533.163272558173</v>
      </c>
      <c r="I2821" s="27">
        <f>(C2821/$M$1)*'Infectados Brasil'!$M$14</f>
        <v>9.8439820334082787E-2</v>
      </c>
      <c r="J2821" s="4">
        <v>1</v>
      </c>
    </row>
    <row r="2822" spans="1:10" x14ac:dyDescent="0.25">
      <c r="A2822" s="8">
        <f>A2821+'Infectados Brasil'!$M$12</f>
        <v>44027.000000008207</v>
      </c>
      <c r="B2822" s="7">
        <f>B2821+'Infectados Brasil'!$M$12</f>
        <v>140.99999999999781</v>
      </c>
      <c r="C2822" s="9">
        <f>C2821+(F2821*'Infectados Brasil'!$M$12)</f>
        <v>5539033.448108987</v>
      </c>
      <c r="D2822" s="23">
        <f>D2821+(G2821*'Infectados Brasil'!$M$12)</f>
        <v>373639.7124544098</v>
      </c>
      <c r="E2822" s="23">
        <f>E2821+(H2821*'Infectados Brasil'!$M$12)</f>
        <v>204087327.83943743</v>
      </c>
      <c r="F2822" s="23">
        <f>-('Infectados Brasil'!$M$9*C2822*(D2822/$M$1))</f>
        <v>-3677.9799483493412</v>
      </c>
      <c r="G2822" s="23">
        <f>('Infectados Brasil'!$M$9*C2822*(D2822/$M$1))-('Infectados Brasil'!$M$10*D2822)</f>
        <v>-33685.991297091641</v>
      </c>
      <c r="H2822" s="23">
        <f>('Infectados Brasil'!$M$10*D2822)</f>
        <v>37363.971245440982</v>
      </c>
      <c r="I2822" s="27">
        <f>(C2822/$M$1)*'Infectados Brasil'!$M$14</f>
        <v>9.8436537277822561E-2</v>
      </c>
      <c r="J2822" s="4">
        <v>1</v>
      </c>
    </row>
    <row r="2823" spans="1:10" x14ac:dyDescent="0.25">
      <c r="A2823" s="8">
        <f>A2822+'Infectados Brasil'!$M$12</f>
        <v>44027.05000000821</v>
      </c>
      <c r="B2823" s="7">
        <f>B2822+'Infectados Brasil'!$M$12</f>
        <v>141.04999999999782</v>
      </c>
      <c r="C2823" s="9">
        <f>C2822+(F2822*'Infectados Brasil'!$M$12)</f>
        <v>5538849.5491115693</v>
      </c>
      <c r="D2823" s="23">
        <f>D2822+(G2822*'Infectados Brasil'!$M$12)</f>
        <v>371955.41288955521</v>
      </c>
      <c r="E2823" s="23">
        <f>E2822+(H2822*'Infectados Brasil'!$M$12)</f>
        <v>204089196.03799969</v>
      </c>
      <c r="F2823" s="23">
        <f>-('Infectados Brasil'!$M$9*C2823*(D2823/$M$1))</f>
        <v>-3661.2787261290187</v>
      </c>
      <c r="G2823" s="23">
        <f>('Infectados Brasil'!$M$9*C2823*(D2823/$M$1))-('Infectados Brasil'!$M$10*D2823)</f>
        <v>-33534.262562826501</v>
      </c>
      <c r="H2823" s="23">
        <f>('Infectados Brasil'!$M$10*D2823)</f>
        <v>37195.541288955523</v>
      </c>
      <c r="I2823" s="27">
        <f>(C2823/$M$1)*'Infectados Brasil'!$M$14</f>
        <v>9.8433269129925588E-2</v>
      </c>
      <c r="J2823" s="4">
        <v>1</v>
      </c>
    </row>
    <row r="2824" spans="1:10" x14ac:dyDescent="0.25">
      <c r="A2824" s="8">
        <f>A2823+'Infectados Brasil'!$M$12</f>
        <v>44027.100000008213</v>
      </c>
      <c r="B2824" s="7">
        <f>B2823+'Infectados Brasil'!$M$12</f>
        <v>141.09999999999783</v>
      </c>
      <c r="C2824" s="9">
        <f>C2823+(F2823*'Infectados Brasil'!$M$12)</f>
        <v>5538666.4851752631</v>
      </c>
      <c r="D2824" s="23">
        <f>D2823+(G2823*'Infectados Brasil'!$M$12)</f>
        <v>370278.69976141391</v>
      </c>
      <c r="E2824" s="23">
        <f>E2823+(H2823*'Infectados Brasil'!$M$12)</f>
        <v>204091055.81506413</v>
      </c>
      <c r="F2824" s="23">
        <f>-('Infectados Brasil'!$M$9*C2824*(D2824/$M$1))</f>
        <v>-3644.6538276160918</v>
      </c>
      <c r="G2824" s="23">
        <f>('Infectados Brasil'!$M$9*C2824*(D2824/$M$1))-('Infectados Brasil'!$M$10*D2824)</f>
        <v>-33383.216148525302</v>
      </c>
      <c r="H2824" s="23">
        <f>('Infectados Brasil'!$M$10*D2824)</f>
        <v>37027.869976141395</v>
      </c>
      <c r="I2824" s="27">
        <f>(C2824/$M$1)*'Infectados Brasil'!$M$14</f>
        <v>9.8430015822257522E-2</v>
      </c>
      <c r="J2824" s="4">
        <v>1</v>
      </c>
    </row>
    <row r="2825" spans="1:10" x14ac:dyDescent="0.25">
      <c r="A2825" s="8">
        <f>A2824+'Infectados Brasil'!$M$12</f>
        <v>44027.150000008216</v>
      </c>
      <c r="B2825" s="7">
        <f>B2824+'Infectados Brasil'!$M$12</f>
        <v>141.14999999999785</v>
      </c>
      <c r="C2825" s="9">
        <f>C2824+(F2824*'Infectados Brasil'!$M$12)</f>
        <v>5538484.252483882</v>
      </c>
      <c r="D2825" s="23">
        <f>D2824+(G2824*'Infectados Brasil'!$M$12)</f>
        <v>368609.53895398765</v>
      </c>
      <c r="E2825" s="23">
        <f>E2824+(H2824*'Infectados Brasil'!$M$12)</f>
        <v>204092907.20856294</v>
      </c>
      <c r="F2825" s="23">
        <f>-('Infectados Brasil'!$M$9*C2825*(D2825/$M$1))</f>
        <v>-3628.1048996487625</v>
      </c>
      <c r="G2825" s="23">
        <f>('Infectados Brasil'!$M$9*C2825*(D2825/$M$1))-('Infectados Brasil'!$M$10*D2825)</f>
        <v>-33232.848995749999</v>
      </c>
      <c r="H2825" s="23">
        <f>('Infectados Brasil'!$M$10*D2825)</f>
        <v>36860.953895398765</v>
      </c>
      <c r="I2825" s="27">
        <f>(C2825/$M$1)*'Infectados Brasil'!$M$14</f>
        <v>9.8426777286999265E-2</v>
      </c>
      <c r="J2825" s="4">
        <v>1</v>
      </c>
    </row>
    <row r="2826" spans="1:10" x14ac:dyDescent="0.25">
      <c r="A2826" s="8">
        <f>A2825+'Infectados Brasil'!$M$12</f>
        <v>44027.200000008219</v>
      </c>
      <c r="B2826" s="7">
        <f>B2825+'Infectados Brasil'!$M$12</f>
        <v>141.19999999999786</v>
      </c>
      <c r="C2826" s="9">
        <f>C2825+(F2825*'Infectados Brasil'!$M$12)</f>
        <v>5538302.8472388992</v>
      </c>
      <c r="D2826" s="23">
        <f>D2825+(G2825*'Infectados Brasil'!$M$12)</f>
        <v>366947.89650420012</v>
      </c>
      <c r="E2826" s="23">
        <f>E2825+(H2825*'Infectados Brasil'!$M$12)</f>
        <v>204094750.25625771</v>
      </c>
      <c r="F2826" s="23">
        <f>-('Infectados Brasil'!$M$9*C2826*(D2826/$M$1))</f>
        <v>-3611.6315907384787</v>
      </c>
      <c r="G2826" s="23">
        <f>('Infectados Brasil'!$M$9*C2826*(D2826/$M$1))-('Infectados Brasil'!$M$10*D2826)</f>
        <v>-33083.158059681533</v>
      </c>
      <c r="H2826" s="23">
        <f>('Infectados Brasil'!$M$10*D2826)</f>
        <v>36694.789650420011</v>
      </c>
      <c r="I2826" s="27">
        <f>(C2826/$M$1)*'Infectados Brasil'!$M$14</f>
        <v>9.8423553456645579E-2</v>
      </c>
      <c r="J2826" s="4">
        <v>1</v>
      </c>
    </row>
    <row r="2827" spans="1:10" x14ac:dyDescent="0.25">
      <c r="A2827" s="8">
        <f>A2826+'Infectados Brasil'!$M$12</f>
        <v>44027.250000008222</v>
      </c>
      <c r="B2827" s="7">
        <f>B2826+'Infectados Brasil'!$M$12</f>
        <v>141.24999999999787</v>
      </c>
      <c r="C2827" s="9">
        <f>C2826+(F2826*'Infectados Brasil'!$M$12)</f>
        <v>5538122.2656593621</v>
      </c>
      <c r="D2827" s="23">
        <f>D2826+(G2826*'Infectados Brasil'!$M$12)</f>
        <v>365293.73860121606</v>
      </c>
      <c r="E2827" s="23">
        <f>E2826+(H2826*'Infectados Brasil'!$M$12)</f>
        <v>204096584.99574023</v>
      </c>
      <c r="F2827" s="23">
        <f>-('Infectados Brasil'!$M$9*C2827*(D2827/$M$1))</f>
        <v>-3595.2335510616595</v>
      </c>
      <c r="G2827" s="23">
        <f>('Infectados Brasil'!$M$9*C2827*(D2827/$M$1))-('Infectados Brasil'!$M$10*D2827)</f>
        <v>-32934.140309059949</v>
      </c>
      <c r="H2827" s="23">
        <f>('Infectados Brasil'!$M$10*D2827)</f>
        <v>36529.37386012161</v>
      </c>
      <c r="I2827" s="27">
        <f>(C2827/$M$1)*'Infectados Brasil'!$M$14</f>
        <v>9.8420344264003506E-2</v>
      </c>
      <c r="J2827" s="4">
        <v>1</v>
      </c>
    </row>
    <row r="2828" spans="1:10" x14ac:dyDescent="0.25">
      <c r="A2828" s="8">
        <f>A2827+'Infectados Brasil'!$M$12</f>
        <v>44027.300000008225</v>
      </c>
      <c r="B2828" s="7">
        <f>B2827+'Infectados Brasil'!$M$12</f>
        <v>141.29999999999788</v>
      </c>
      <c r="C2828" s="9">
        <f>C2827+(F2827*'Infectados Brasil'!$M$12)</f>
        <v>5537942.5039818091</v>
      </c>
      <c r="D2828" s="23">
        <f>D2827+(G2827*'Infectados Brasil'!$M$12)</f>
        <v>363647.03158576303</v>
      </c>
      <c r="E2828" s="23">
        <f>E2827+(H2827*'Infectados Brasil'!$M$12)</f>
        <v>204098411.46443325</v>
      </c>
      <c r="F2828" s="23">
        <f>-('Infectados Brasil'!$M$9*C2828*(D2828/$M$1))</f>
        <v>-3578.9104324514601</v>
      </c>
      <c r="G2828" s="23">
        <f>('Infectados Brasil'!$M$9*C2828*(D2828/$M$1))-('Infectados Brasil'!$M$10*D2828)</f>
        <v>-32785.792726124841</v>
      </c>
      <c r="H2828" s="23">
        <f>('Infectados Brasil'!$M$10*D2828)</f>
        <v>36364.703158576303</v>
      </c>
      <c r="I2828" s="27">
        <f>(C2828/$M$1)*'Infectados Brasil'!$M$14</f>
        <v>9.8417149642191004E-2</v>
      </c>
      <c r="J2828" s="4">
        <v>1</v>
      </c>
    </row>
    <row r="2829" spans="1:10" x14ac:dyDescent="0.25">
      <c r="A2829" s="8">
        <f>A2828+'Infectados Brasil'!$M$12</f>
        <v>44027.350000008228</v>
      </c>
      <c r="B2829" s="7">
        <f>B2828+'Infectados Brasil'!$M$12</f>
        <v>141.34999999999789</v>
      </c>
      <c r="C2829" s="9">
        <f>C2828+(F2828*'Infectados Brasil'!$M$12)</f>
        <v>5537763.5584601862</v>
      </c>
      <c r="D2829" s="23">
        <f>D2828+(G2828*'Infectados Brasil'!$M$12)</f>
        <v>362007.7419494568</v>
      </c>
      <c r="E2829" s="23">
        <f>E2828+(H2828*'Infectados Brasil'!$M$12)</f>
        <v>204100229.69959119</v>
      </c>
      <c r="F2829" s="23">
        <f>-('Infectados Brasil'!$M$9*C2829*(D2829/$M$1))</f>
        <v>-3562.6618883895885</v>
      </c>
      <c r="G2829" s="23">
        <f>('Infectados Brasil'!$M$9*C2829*(D2829/$M$1))-('Infectados Brasil'!$M$10*D2829)</f>
        <v>-32638.112306556093</v>
      </c>
      <c r="H2829" s="23">
        <f>('Infectados Brasil'!$M$10*D2829)</f>
        <v>36200.774194945683</v>
      </c>
      <c r="I2829" s="27">
        <f>(C2829/$M$1)*'Infectados Brasil'!$M$14</f>
        <v>9.8413969524635311E-2</v>
      </c>
      <c r="J2829" s="4">
        <v>1</v>
      </c>
    </row>
    <row r="2830" spans="1:10" x14ac:dyDescent="0.25">
      <c r="A2830" s="8">
        <f>A2829+'Infectados Brasil'!$M$12</f>
        <v>44027.400000008231</v>
      </c>
      <c r="B2830" s="7">
        <f>B2829+'Infectados Brasil'!$M$12</f>
        <v>141.3999999999979</v>
      </c>
      <c r="C2830" s="9">
        <f>C2829+(F2829*'Infectados Brasil'!$M$12)</f>
        <v>5537585.4253657665</v>
      </c>
      <c r="D2830" s="23">
        <f>D2829+(G2829*'Infectados Brasil'!$M$12)</f>
        <v>360375.83633412898</v>
      </c>
      <c r="E2830" s="23">
        <f>E2829+(H2829*'Infectados Brasil'!$M$12)</f>
        <v>204102039.73830095</v>
      </c>
      <c r="F2830" s="23">
        <f>-('Infectados Brasil'!$M$9*C2830*(D2830/$M$1))</f>
        <v>-3546.4875739981599</v>
      </c>
      <c r="G2830" s="23">
        <f>('Infectados Brasil'!$M$9*C2830*(D2830/$M$1))-('Infectados Brasil'!$M$10*D2830)</f>
        <v>-32491.09605941474</v>
      </c>
      <c r="H2830" s="23">
        <f>('Infectados Brasil'!$M$10*D2830)</f>
        <v>36037.583633412898</v>
      </c>
      <c r="I2830" s="27">
        <f>(C2830/$M$1)*'Infectados Brasil'!$M$14</f>
        <v>9.8410803845071615E-2</v>
      </c>
      <c r="J2830" s="4">
        <v>1</v>
      </c>
    </row>
    <row r="2831" spans="1:10" x14ac:dyDescent="0.25">
      <c r="A2831" s="8">
        <f>A2830+'Infectados Brasil'!$M$12</f>
        <v>44027.450000008233</v>
      </c>
      <c r="B2831" s="7">
        <f>B2830+'Infectados Brasil'!$M$12</f>
        <v>141.44999999999791</v>
      </c>
      <c r="C2831" s="9">
        <f>C2830+(F2830*'Infectados Brasil'!$M$12)</f>
        <v>5537408.1009870665</v>
      </c>
      <c r="D2831" s="23">
        <f>D2830+(G2830*'Infectados Brasil'!$M$12)</f>
        <v>358751.28153115825</v>
      </c>
      <c r="E2831" s="23">
        <f>E2830+(H2830*'Infectados Brasil'!$M$12)</f>
        <v>204103841.61748263</v>
      </c>
      <c r="F2831" s="23">
        <f>-('Infectados Brasil'!$M$9*C2831*(D2831/$M$1))</f>
        <v>-3530.3871460315977</v>
      </c>
      <c r="G2831" s="23">
        <f>('Infectados Brasil'!$M$9*C2831*(D2831/$M$1))-('Infectados Brasil'!$M$10*D2831)</f>
        <v>-32344.741007084227</v>
      </c>
      <c r="H2831" s="23">
        <f>('Infectados Brasil'!$M$10*D2831)</f>
        <v>35875.128153115824</v>
      </c>
      <c r="I2831" s="27">
        <f>(C2831/$M$1)*'Infectados Brasil'!$M$14</f>
        <v>9.8407652537541579E-2</v>
      </c>
      <c r="J2831" s="4">
        <v>1</v>
      </c>
    </row>
    <row r="2832" spans="1:10" x14ac:dyDescent="0.25">
      <c r="A2832" s="8">
        <f>A2831+'Infectados Brasil'!$M$12</f>
        <v>44027.500000008236</v>
      </c>
      <c r="B2832" s="7">
        <f>B2831+'Infectados Brasil'!$M$12</f>
        <v>141.49999999999793</v>
      </c>
      <c r="C2832" s="9">
        <f>C2831+(F2831*'Infectados Brasil'!$M$12)</f>
        <v>5537231.5816297652</v>
      </c>
      <c r="D2832" s="23">
        <f>D2831+(G2831*'Infectados Brasil'!$M$12)</f>
        <v>357134.04448080406</v>
      </c>
      <c r="E2832" s="23">
        <f>E2831+(H2831*'Infectados Brasil'!$M$12)</f>
        <v>204105635.37389028</v>
      </c>
      <c r="F2832" s="23">
        <f>-('Infectados Brasil'!$M$9*C2832*(D2832/$M$1))</f>
        <v>-3514.360262868573</v>
      </c>
      <c r="G2832" s="23">
        <f>('Infectados Brasil'!$M$9*C2832*(D2832/$M$1))-('Infectados Brasil'!$M$10*D2832)</f>
        <v>-32199.044185211835</v>
      </c>
      <c r="H2832" s="23">
        <f>('Infectados Brasil'!$M$10*D2832)</f>
        <v>35713.404448080408</v>
      </c>
      <c r="I2832" s="27">
        <f>(C2832/$M$1)*'Infectados Brasil'!$M$14</f>
        <v>9.8404515536391818E-2</v>
      </c>
      <c r="J2832" s="4">
        <v>1</v>
      </c>
    </row>
    <row r="2833" spans="1:10" x14ac:dyDescent="0.25">
      <c r="A2833" s="8">
        <f>A2832+'Infectados Brasil'!$M$12</f>
        <v>44027.550000008239</v>
      </c>
      <c r="B2833" s="7">
        <f>B2832+'Infectados Brasil'!$M$12</f>
        <v>141.54999999999794</v>
      </c>
      <c r="C2833" s="9">
        <f>C2832+(F2832*'Infectados Brasil'!$M$12)</f>
        <v>5537055.8636166221</v>
      </c>
      <c r="D2833" s="23">
        <f>D2832+(G2832*'Infectados Brasil'!$M$12)</f>
        <v>355524.09227154346</v>
      </c>
      <c r="E2833" s="23">
        <f>E2832+(H2832*'Infectados Brasil'!$M$12)</f>
        <v>204107421.04411268</v>
      </c>
      <c r="F2833" s="23">
        <f>-('Infectados Brasil'!$M$9*C2833*(D2833/$M$1))</f>
        <v>-3498.4065845039904</v>
      </c>
      <c r="G2833" s="23">
        <f>('Infectados Brasil'!$M$9*C2833*(D2833/$M$1))-('Infectados Brasil'!$M$10*D2833)</f>
        <v>-32054.002642650357</v>
      </c>
      <c r="H2833" s="23">
        <f>('Infectados Brasil'!$M$10*D2833)</f>
        <v>35552.409227154349</v>
      </c>
      <c r="I2833" s="27">
        <f>(C2833/$M$1)*'Infectados Brasil'!$M$14</f>
        <v>9.8401392776272537E-2</v>
      </c>
      <c r="J2833" s="4">
        <v>1</v>
      </c>
    </row>
    <row r="2834" spans="1:10" x14ac:dyDescent="0.25">
      <c r="A2834" s="8">
        <f>A2833+'Infectados Brasil'!$M$12</f>
        <v>44027.600000008242</v>
      </c>
      <c r="B2834" s="7">
        <f>B2833+'Infectados Brasil'!$M$12</f>
        <v>141.59999999999795</v>
      </c>
      <c r="C2834" s="9">
        <f>C2833+(F2833*'Infectados Brasil'!$M$12)</f>
        <v>5536880.9432873968</v>
      </c>
      <c r="D2834" s="23">
        <f>D2833+(G2833*'Infectados Brasil'!$M$12)</f>
        <v>353921.39213941095</v>
      </c>
      <c r="E2834" s="23">
        <f>E2833+(H2833*'Infectados Brasil'!$M$12)</f>
        <v>204109198.66457403</v>
      </c>
      <c r="F2834" s="23">
        <f>-('Infectados Brasil'!$M$9*C2834*(D2834/$M$1))</f>
        <v>-3482.5257725410174</v>
      </c>
      <c r="G2834" s="23">
        <f>('Infectados Brasil'!$M$9*C2834*(D2834/$M$1))-('Infectados Brasil'!$M$10*D2834)</f>
        <v>-31909.613441400077</v>
      </c>
      <c r="H2834" s="23">
        <f>('Infectados Brasil'!$M$10*D2834)</f>
        <v>35392.139213941096</v>
      </c>
      <c r="I2834" s="27">
        <f>(C2834/$M$1)*'Infectados Brasil'!$M$14</f>
        <v>9.8398284192136018E-2</v>
      </c>
      <c r="J2834" s="4">
        <v>1</v>
      </c>
    </row>
    <row r="2835" spans="1:10" x14ac:dyDescent="0.25">
      <c r="A2835" s="8">
        <f>A2834+'Infectados Brasil'!$M$12</f>
        <v>44027.650000008245</v>
      </c>
      <c r="B2835" s="7">
        <f>B2834+'Infectados Brasil'!$M$12</f>
        <v>141.64999999999796</v>
      </c>
      <c r="C2835" s="9">
        <f>C2834+(F2834*'Infectados Brasil'!$M$12)</f>
        <v>5536706.8169987695</v>
      </c>
      <c r="D2835" s="23">
        <f>D2834+(G2834*'Infectados Brasil'!$M$12)</f>
        <v>352325.91146734095</v>
      </c>
      <c r="E2835" s="23">
        <f>E2834+(H2834*'Infectados Brasil'!$M$12)</f>
        <v>204110968.27153471</v>
      </c>
      <c r="F2835" s="23">
        <f>-('Infectados Brasil'!$M$9*C2835*(D2835/$M$1))</f>
        <v>-3466.7174901831504</v>
      </c>
      <c r="G2835" s="23">
        <f>('Infectados Brasil'!$M$9*C2835*(D2835/$M$1))-('Infectados Brasil'!$M$10*D2835)</f>
        <v>-31765.87365655095</v>
      </c>
      <c r="H2835" s="23">
        <f>('Infectados Brasil'!$M$10*D2835)</f>
        <v>35232.591146734099</v>
      </c>
      <c r="I2835" s="27">
        <f>(C2835/$M$1)*'Infectados Brasil'!$M$14</f>
        <v>9.8395189719235276E-2</v>
      </c>
      <c r="J2835" s="4">
        <v>1</v>
      </c>
    </row>
    <row r="2836" spans="1:10" x14ac:dyDescent="0.25">
      <c r="A2836" s="8">
        <f>A2835+'Infectados Brasil'!$M$12</f>
        <v>44027.700000008248</v>
      </c>
      <c r="B2836" s="7">
        <f>B2835+'Infectados Brasil'!$M$12</f>
        <v>141.69999999999797</v>
      </c>
      <c r="C2836" s="9">
        <f>C2835+(F2835*'Infectados Brasil'!$M$12)</f>
        <v>5536533.4811242605</v>
      </c>
      <c r="D2836" s="23">
        <f>D2835+(G2835*'Infectados Brasil'!$M$12)</f>
        <v>350737.61778451339</v>
      </c>
      <c r="E2836" s="23">
        <f>E2835+(H2835*'Infectados Brasil'!$M$12)</f>
        <v>204112729.90109205</v>
      </c>
      <c r="F2836" s="23">
        <f>-('Infectados Brasil'!$M$9*C2836*(D2836/$M$1))</f>
        <v>-3450.981402226329</v>
      </c>
      <c r="G2836" s="23">
        <f>('Infectados Brasil'!$M$9*C2836*(D2836/$M$1))-('Infectados Brasil'!$M$10*D2836)</f>
        <v>-31622.780376225011</v>
      </c>
      <c r="H2836" s="23">
        <f>('Infectados Brasil'!$M$10*D2836)</f>
        <v>35073.761778451342</v>
      </c>
      <c r="I2836" s="27">
        <f>(C2836/$M$1)*'Infectados Brasil'!$M$14</f>
        <v>9.8392109293122559E-2</v>
      </c>
      <c r="J2836" s="4">
        <v>1</v>
      </c>
    </row>
    <row r="2837" spans="1:10" x14ac:dyDescent="0.25">
      <c r="A2837" s="8">
        <f>A2836+'Infectados Brasil'!$M$12</f>
        <v>44027.750000008251</v>
      </c>
      <c r="B2837" s="7">
        <f>B2836+'Infectados Brasil'!$M$12</f>
        <v>141.74999999999798</v>
      </c>
      <c r="C2837" s="9">
        <f>C2836+(F2836*'Infectados Brasil'!$M$12)</f>
        <v>5536360.932054149</v>
      </c>
      <c r="D2837" s="23">
        <f>D2836+(G2836*'Infectados Brasil'!$M$12)</f>
        <v>349156.47876570217</v>
      </c>
      <c r="E2837" s="23">
        <f>E2836+(H2836*'Infectados Brasil'!$M$12)</f>
        <v>204114483.58918098</v>
      </c>
      <c r="F2837" s="23">
        <f>-('Infectados Brasil'!$M$9*C2837*(D2837/$M$1))</f>
        <v>-3435.3171750510887</v>
      </c>
      <c r="G2837" s="23">
        <f>('Infectados Brasil'!$M$9*C2837*(D2837/$M$1))-('Infectados Brasil'!$M$10*D2837)</f>
        <v>-31480.330701519131</v>
      </c>
      <c r="H2837" s="23">
        <f>('Infectados Brasil'!$M$10*D2837)</f>
        <v>34915.64787657022</v>
      </c>
      <c r="I2837" s="27">
        <f>(C2837/$M$1)*'Infectados Brasil'!$M$14</f>
        <v>9.8389042849648015E-2</v>
      </c>
      <c r="J2837" s="4">
        <v>1</v>
      </c>
    </row>
    <row r="2838" spans="1:10" x14ac:dyDescent="0.25">
      <c r="A2838" s="8">
        <f>A2837+'Infectados Brasil'!$M$12</f>
        <v>44027.800000008254</v>
      </c>
      <c r="B2838" s="7">
        <f>B2837+'Infectados Brasil'!$M$12</f>
        <v>141.79999999999799</v>
      </c>
      <c r="C2838" s="9">
        <f>C2837+(F2837*'Infectados Brasil'!$M$12)</f>
        <v>5536189.1661953963</v>
      </c>
      <c r="D2838" s="23">
        <f>D2837+(G2837*'Infectados Brasil'!$M$12)</f>
        <v>347582.4622306262</v>
      </c>
      <c r="E2838" s="23">
        <f>E2837+(H2837*'Infectados Brasil'!$M$12)</f>
        <v>204116229.37157482</v>
      </c>
      <c r="F2838" s="23">
        <f>-('Infectados Brasil'!$M$9*C2838*(D2838/$M$1))</f>
        <v>-3419.7244766147533</v>
      </c>
      <c r="G2838" s="23">
        <f>('Infectados Brasil'!$M$9*C2838*(D2838/$M$1))-('Infectados Brasil'!$M$10*D2838)</f>
        <v>-31338.521746447866</v>
      </c>
      <c r="H2838" s="23">
        <f>('Infectados Brasil'!$M$10*D2838)</f>
        <v>34758.246223062619</v>
      </c>
      <c r="I2838" s="27">
        <f>(C2838/$M$1)*'Infectados Brasil'!$M$14</f>
        <v>9.8385990324958178E-2</v>
      </c>
      <c r="J2838" s="4">
        <v>1</v>
      </c>
    </row>
    <row r="2839" spans="1:10" x14ac:dyDescent="0.25">
      <c r="A2839" s="8">
        <f>A2838+'Infectados Brasil'!$M$12</f>
        <v>44027.850000008257</v>
      </c>
      <c r="B2839" s="7">
        <f>B2838+'Infectados Brasil'!$M$12</f>
        <v>141.849999999998</v>
      </c>
      <c r="C2839" s="9">
        <f>C2838+(F2838*'Infectados Brasil'!$M$12)</f>
        <v>5536018.1799715655</v>
      </c>
      <c r="D2839" s="23">
        <f>D2838+(G2838*'Infectados Brasil'!$M$12)</f>
        <v>346015.53614330379</v>
      </c>
      <c r="E2839" s="23">
        <f>E2838+(H2838*'Infectados Brasil'!$M$12)</f>
        <v>204117967.28388599</v>
      </c>
      <c r="F2839" s="23">
        <f>-('Infectados Brasil'!$M$9*C2839*(D2839/$M$1))</f>
        <v>-3404.2029764436729</v>
      </c>
      <c r="G2839" s="23">
        <f>('Infectados Brasil'!$M$9*C2839*(D2839/$M$1))-('Infectados Brasil'!$M$10*D2839)</f>
        <v>-31197.35063788671</v>
      </c>
      <c r="H2839" s="23">
        <f>('Infectados Brasil'!$M$10*D2839)</f>
        <v>34601.553614330383</v>
      </c>
      <c r="I2839" s="27">
        <f>(C2839/$M$1)*'Infectados Brasil'!$M$14</f>
        <v>9.8382951655494683E-2</v>
      </c>
      <c r="J2839" s="4">
        <v>1</v>
      </c>
    </row>
    <row r="2840" spans="1:10" x14ac:dyDescent="0.25">
      <c r="A2840" s="8">
        <f>A2839+'Infectados Brasil'!$M$12</f>
        <v>44027.90000000826</v>
      </c>
      <c r="B2840" s="7">
        <f>B2839+'Infectados Brasil'!$M$12</f>
        <v>141.89999999999802</v>
      </c>
      <c r="C2840" s="9">
        <f>C2839+(F2839*'Infectados Brasil'!$M$12)</f>
        <v>5535847.969822743</v>
      </c>
      <c r="D2840" s="23">
        <f>D2839+(G2839*'Infectados Brasil'!$M$12)</f>
        <v>344455.66861140943</v>
      </c>
      <c r="E2840" s="23">
        <f>E2839+(H2839*'Infectados Brasil'!$M$12)</f>
        <v>204119697.36156669</v>
      </c>
      <c r="F2840" s="23">
        <f>-('Infectados Brasil'!$M$9*C2840*(D2840/$M$1))</f>
        <v>-3388.7523456254994</v>
      </c>
      <c r="G2840" s="23">
        <f>('Infectados Brasil'!$M$9*C2840*(D2840/$M$1))-('Infectados Brasil'!$M$10*D2840)</f>
        <v>-31056.814515515442</v>
      </c>
      <c r="H2840" s="23">
        <f>('Infectados Brasil'!$M$10*D2840)</f>
        <v>34445.566861140942</v>
      </c>
      <c r="I2840" s="27">
        <f>(C2840/$M$1)*'Infectados Brasil'!$M$14</f>
        <v>9.8379926777992746E-2</v>
      </c>
      <c r="J2840" s="4">
        <v>1</v>
      </c>
    </row>
    <row r="2841" spans="1:10" x14ac:dyDescent="0.25">
      <c r="A2841" s="8">
        <f>A2840+'Infectados Brasil'!$M$12</f>
        <v>44027.950000008263</v>
      </c>
      <c r="B2841" s="7">
        <f>B2840+'Infectados Brasil'!$M$12</f>
        <v>141.94999999999803</v>
      </c>
      <c r="C2841" s="9">
        <f>C2840+(F2840*'Infectados Brasil'!$M$12)</f>
        <v>5535678.5322054615</v>
      </c>
      <c r="D2841" s="23">
        <f>D2840+(G2840*'Infectados Brasil'!$M$12)</f>
        <v>342902.82788563368</v>
      </c>
      <c r="E2841" s="23">
        <f>E2840+(H2840*'Infectados Brasil'!$M$12)</f>
        <v>204121419.63990974</v>
      </c>
      <c r="F2841" s="23">
        <f>-('Infectados Brasil'!$M$9*C2841*(D2841/$M$1))</f>
        <v>-3373.3722568015055</v>
      </c>
      <c r="G2841" s="23">
        <f>('Infectados Brasil'!$M$9*C2841*(D2841/$M$1))-('Infectados Brasil'!$M$10*D2841)</f>
        <v>-30916.91053176186</v>
      </c>
      <c r="H2841" s="23">
        <f>('Infectados Brasil'!$M$10*D2841)</f>
        <v>34290.282788563367</v>
      </c>
      <c r="I2841" s="27">
        <f>(C2841/$M$1)*'Infectados Brasil'!$M$14</f>
        <v>9.8376915629479908E-2</v>
      </c>
      <c r="J2841" s="4">
        <v>1</v>
      </c>
    </row>
    <row r="2842" spans="1:10" x14ac:dyDescent="0.25">
      <c r="A2842" s="8">
        <f>A2841+'Infectados Brasil'!$M$12</f>
        <v>44028.000000008265</v>
      </c>
      <c r="B2842" s="7">
        <f>B2841+'Infectados Brasil'!$M$12</f>
        <v>141.99999999999804</v>
      </c>
      <c r="C2842" s="9">
        <f>C2841+(F2841*'Infectados Brasil'!$M$12)</f>
        <v>5535509.8635926219</v>
      </c>
      <c r="D2842" s="23">
        <f>D2841+(G2841*'Infectados Brasil'!$M$12)</f>
        <v>341356.98235904559</v>
      </c>
      <c r="E2842" s="23">
        <f>E2841+(H2841*'Infectados Brasil'!$M$12)</f>
        <v>204123134.15404916</v>
      </c>
      <c r="F2842" s="23">
        <f>-('Infectados Brasil'!$M$9*C2842*(D2842/$M$1))</f>
        <v>-3358.0623841589404</v>
      </c>
      <c r="G2842" s="23">
        <f>('Infectados Brasil'!$M$9*C2842*(D2842/$M$1))-('Infectados Brasil'!$M$10*D2842)</f>
        <v>-30777.635851745617</v>
      </c>
      <c r="H2842" s="23">
        <f>('Infectados Brasil'!$M$10*D2842)</f>
        <v>34135.698235904558</v>
      </c>
      <c r="I2842" s="27">
        <f>(C2842/$M$1)*'Infectados Brasil'!$M$14</f>
        <v>9.8373918147274586E-2</v>
      </c>
      <c r="J2842" s="4">
        <v>1</v>
      </c>
    </row>
    <row r="2843" spans="1:10" x14ac:dyDescent="0.25">
      <c r="A2843" s="8">
        <f>A2842+'Infectados Brasil'!$M$12</f>
        <v>44028.050000008268</v>
      </c>
      <c r="B2843" s="7">
        <f>B2842+'Infectados Brasil'!$M$12</f>
        <v>142.04999999999805</v>
      </c>
      <c r="C2843" s="9">
        <f>C2842+(F2842*'Infectados Brasil'!$M$12)</f>
        <v>5535341.9604734136</v>
      </c>
      <c r="D2843" s="23">
        <f>D2842+(G2842*'Infectados Brasil'!$M$12)</f>
        <v>339818.10056645831</v>
      </c>
      <c r="E2843" s="23">
        <f>E2842+(H2842*'Infectados Brasil'!$M$12)</f>
        <v>204124840.93896094</v>
      </c>
      <c r="F2843" s="23">
        <f>-('Infectados Brasil'!$M$9*C2843*(D2843/$M$1))</f>
        <v>-3342.8224034234286</v>
      </c>
      <c r="G2843" s="23">
        <f>('Infectados Brasil'!$M$9*C2843*(D2843/$M$1))-('Infectados Brasil'!$M$10*D2843)</f>
        <v>-30638.987653222401</v>
      </c>
      <c r="H2843" s="23">
        <f>('Infectados Brasil'!$M$10*D2843)</f>
        <v>33981.810056645831</v>
      </c>
      <c r="I2843" s="27">
        <f>(C2843/$M$1)*'Infectados Brasil'!$M$14</f>
        <v>9.8370934268984647E-2</v>
      </c>
      <c r="J2843" s="4">
        <v>1</v>
      </c>
    </row>
    <row r="2844" spans="1:10" x14ac:dyDescent="0.25">
      <c r="A2844" s="8">
        <f>A2843+'Infectados Brasil'!$M$12</f>
        <v>44028.100000008271</v>
      </c>
      <c r="B2844" s="7">
        <f>B2843+'Infectados Brasil'!$M$12</f>
        <v>142.09999999999806</v>
      </c>
      <c r="C2844" s="9">
        <f>C2843+(F2843*'Infectados Brasil'!$M$12)</f>
        <v>5535174.8193532424</v>
      </c>
      <c r="D2844" s="23">
        <f>D2843+(G2843*'Infectados Brasil'!$M$12)</f>
        <v>338286.15118379716</v>
      </c>
      <c r="E2844" s="23">
        <f>E2843+(H2843*'Infectados Brasil'!$M$12)</f>
        <v>204126540.02946377</v>
      </c>
      <c r="F2844" s="23">
        <f>-('Infectados Brasil'!$M$9*C2844*(D2844/$M$1))</f>
        <v>-3327.6519918514095</v>
      </c>
      <c r="G2844" s="23">
        <f>('Infectados Brasil'!$M$9*C2844*(D2844/$M$1))-('Infectados Brasil'!$M$10*D2844)</f>
        <v>-30500.96312652831</v>
      </c>
      <c r="H2844" s="23">
        <f>('Infectados Brasil'!$M$10*D2844)</f>
        <v>33828.615118379719</v>
      </c>
      <c r="I2844" s="27">
        <f>(C2844/$M$1)*'Infectados Brasil'!$M$14</f>
        <v>9.8367963932506186E-2</v>
      </c>
      <c r="J2844" s="4">
        <v>1</v>
      </c>
    </row>
    <row r="2845" spans="1:10" x14ac:dyDescent="0.25">
      <c r="A2845" s="8">
        <f>A2844+'Infectados Brasil'!$M$12</f>
        <v>44028.150000008274</v>
      </c>
      <c r="B2845" s="7">
        <f>B2844+'Infectados Brasil'!$M$12</f>
        <v>142.14999999999807</v>
      </c>
      <c r="C2845" s="9">
        <f>C2844+(F2844*'Infectados Brasil'!$M$12)</f>
        <v>5535008.4367536502</v>
      </c>
      <c r="D2845" s="23">
        <f>D2844+(G2844*'Infectados Brasil'!$M$12)</f>
        <v>336761.10302747076</v>
      </c>
      <c r="E2845" s="23">
        <f>E2844+(H2844*'Infectados Brasil'!$M$12)</f>
        <v>204128231.46021968</v>
      </c>
      <c r="F2845" s="23">
        <f>-('Infectados Brasil'!$M$9*C2845*(D2845/$M$1))</f>
        <v>-3312.5508282226137</v>
      </c>
      <c r="G2845" s="23">
        <f>('Infectados Brasil'!$M$9*C2845*(D2845/$M$1))-('Infectados Brasil'!$M$10*D2845)</f>
        <v>-30363.55947452446</v>
      </c>
      <c r="H2845" s="23">
        <f>('Infectados Brasil'!$M$10*D2845)</f>
        <v>33676.110302747074</v>
      </c>
      <c r="I2845" s="27">
        <f>(C2845/$M$1)*'Infectados Brasil'!$M$14</f>
        <v>9.8365007076022012E-2</v>
      </c>
      <c r="J2845" s="4">
        <v>1</v>
      </c>
    </row>
    <row r="2846" spans="1:10" x14ac:dyDescent="0.25">
      <c r="A2846" s="8">
        <f>A2845+'Infectados Brasil'!$M$12</f>
        <v>44028.200000008277</v>
      </c>
      <c r="B2846" s="7">
        <f>B2845+'Infectados Brasil'!$M$12</f>
        <v>142.19999999999808</v>
      </c>
      <c r="C2846" s="9">
        <f>C2845+(F2845*'Infectados Brasil'!$M$12)</f>
        <v>5534842.8092122395</v>
      </c>
      <c r="D2846" s="23">
        <f>D2845+(G2845*'Infectados Brasil'!$M$12)</f>
        <v>335242.92505374452</v>
      </c>
      <c r="E2846" s="23">
        <f>E2845+(H2845*'Infectados Brasil'!$M$12)</f>
        <v>204129915.26573482</v>
      </c>
      <c r="F2846" s="23">
        <f>-('Infectados Brasil'!$M$9*C2846*(D2846/$M$1))</f>
        <v>-3297.5185928325805</v>
      </c>
      <c r="G2846" s="23">
        <f>('Infectados Brasil'!$M$9*C2846*(D2846/$M$1))-('Infectados Brasil'!$M$10*D2846)</f>
        <v>-30226.773912541874</v>
      </c>
      <c r="H2846" s="23">
        <f>('Infectados Brasil'!$M$10*D2846)</f>
        <v>33524.292505374455</v>
      </c>
      <c r="I2846" s="27">
        <f>(C2846/$M$1)*'Infectados Brasil'!$M$14</f>
        <v>9.836206363800036E-2</v>
      </c>
      <c r="J2846" s="4">
        <v>1</v>
      </c>
    </row>
    <row r="2847" spans="1:10" x14ac:dyDescent="0.25">
      <c r="A2847" s="8">
        <f>A2846+'Infectados Brasil'!$M$12</f>
        <v>44028.25000000828</v>
      </c>
      <c r="B2847" s="7">
        <f>B2846+'Infectados Brasil'!$M$12</f>
        <v>142.2499999999981</v>
      </c>
      <c r="C2847" s="9">
        <f>C2846+(F2846*'Infectados Brasil'!$M$12)</f>
        <v>5534677.9332825979</v>
      </c>
      <c r="D2847" s="23">
        <f>D2846+(G2846*'Infectados Brasil'!$M$12)</f>
        <v>333731.58635811741</v>
      </c>
      <c r="E2847" s="23">
        <f>E2846+(H2846*'Infectados Brasil'!$M$12)</f>
        <v>204131591.48036009</v>
      </c>
      <c r="F2847" s="23">
        <f>-('Infectados Brasil'!$M$9*C2847*(D2847/$M$1))</f>
        <v>-3282.5549674852159</v>
      </c>
      <c r="G2847" s="23">
        <f>('Infectados Brasil'!$M$9*C2847*(D2847/$M$1))-('Infectados Brasil'!$M$10*D2847)</f>
        <v>-30090.603668326527</v>
      </c>
      <c r="H2847" s="23">
        <f>('Infectados Brasil'!$M$10*D2847)</f>
        <v>33373.158635811742</v>
      </c>
      <c r="I2847" s="27">
        <f>(C2847/$M$1)*'Infectados Brasil'!$M$14</f>
        <v>9.8359133557193584E-2</v>
      </c>
      <c r="J2847" s="4">
        <v>1</v>
      </c>
    </row>
    <row r="2848" spans="1:10" x14ac:dyDescent="0.25">
      <c r="A2848" s="8">
        <f>A2847+'Infectados Brasil'!$M$12</f>
        <v>44028.300000008283</v>
      </c>
      <c r="B2848" s="7">
        <f>B2847+'Infectados Brasil'!$M$12</f>
        <v>142.29999999999811</v>
      </c>
      <c r="C2848" s="9">
        <f>C2847+(F2847*'Infectados Brasil'!$M$12)</f>
        <v>5534513.805534224</v>
      </c>
      <c r="D2848" s="23">
        <f>D2847+(G2847*'Infectados Brasil'!$M$12)</f>
        <v>332227.05617470108</v>
      </c>
      <c r="E2848" s="23">
        <f>E2847+(H2847*'Infectados Brasil'!$M$12)</f>
        <v>204133260.1382919</v>
      </c>
      <c r="F2848" s="23">
        <f>-('Infectados Brasil'!$M$9*C2848*(D2848/$M$1))</f>
        <v>-3267.6596354853873</v>
      </c>
      <c r="G2848" s="23">
        <f>('Infectados Brasil'!$M$9*C2848*(D2848/$M$1))-('Infectados Brasil'!$M$10*D2848)</f>
        <v>-29955.04598198472</v>
      </c>
      <c r="H2848" s="23">
        <f>('Infectados Brasil'!$M$10*D2848)</f>
        <v>33222.705617470107</v>
      </c>
      <c r="I2848" s="27">
        <f>(C2848/$M$1)*'Infectados Brasil'!$M$14</f>
        <v>9.835621677263677E-2</v>
      </c>
      <c r="J2848" s="4">
        <v>1</v>
      </c>
    </row>
    <row r="2849" spans="1:10" x14ac:dyDescent="0.25">
      <c r="A2849" s="8">
        <f>A2848+'Infectados Brasil'!$M$12</f>
        <v>44028.350000008286</v>
      </c>
      <c r="B2849" s="7">
        <f>B2848+'Infectados Brasil'!$M$12</f>
        <v>142.34999999999812</v>
      </c>
      <c r="C2849" s="9">
        <f>C2848+(F2848*'Infectados Brasil'!$M$12)</f>
        <v>5534350.4225524496</v>
      </c>
      <c r="D2849" s="23">
        <f>D2848+(G2848*'Infectados Brasil'!$M$12)</f>
        <v>330729.30387560185</v>
      </c>
      <c r="E2849" s="23">
        <f>E2848+(H2848*'Infectados Brasil'!$M$12)</f>
        <v>204134921.27357277</v>
      </c>
      <c r="F2849" s="23">
        <f>-('Infectados Brasil'!$M$9*C2849*(D2849/$M$1))</f>
        <v>-3252.8322816315599</v>
      </c>
      <c r="G2849" s="23">
        <f>('Infectados Brasil'!$M$9*C2849*(D2849/$M$1))-('Infectados Brasil'!$M$10*D2849)</f>
        <v>-29820.098105928624</v>
      </c>
      <c r="H2849" s="23">
        <f>('Infectados Brasil'!$M$10*D2849)</f>
        <v>33072.930387560184</v>
      </c>
      <c r="I2849" s="27">
        <f>(C2849/$M$1)*'Infectados Brasil'!$M$14</f>
        <v>9.8353313223646377E-2</v>
      </c>
      <c r="J2849" s="4">
        <v>1</v>
      </c>
    </row>
    <row r="2850" spans="1:10" x14ac:dyDescent="0.25">
      <c r="A2850" s="8">
        <f>A2849+'Infectados Brasil'!$M$12</f>
        <v>44028.400000008289</v>
      </c>
      <c r="B2850" s="7">
        <f>B2849+'Infectados Brasil'!$M$12</f>
        <v>142.39999999999813</v>
      </c>
      <c r="C2850" s="9">
        <f>C2849+(F2849*'Infectados Brasil'!$M$12)</f>
        <v>5534187.7809383683</v>
      </c>
      <c r="D2850" s="23">
        <f>D2849+(G2849*'Infectados Brasil'!$M$12)</f>
        <v>329238.29897030542</v>
      </c>
      <c r="E2850" s="23">
        <f>E2849+(H2849*'Infectados Brasil'!$M$12)</f>
        <v>204136574.92009217</v>
      </c>
      <c r="F2850" s="23">
        <f>-('Infectados Brasil'!$M$9*C2850*(D2850/$M$1))</f>
        <v>-3238.0725922084662</v>
      </c>
      <c r="G2850" s="23">
        <f>('Infectados Brasil'!$M$9*C2850*(D2850/$M$1))-('Infectados Brasil'!$M$10*D2850)</f>
        <v>-29685.757304822073</v>
      </c>
      <c r="H2850" s="23">
        <f>('Infectados Brasil'!$M$10*D2850)</f>
        <v>32923.82989703054</v>
      </c>
      <c r="I2850" s="27">
        <f>(C2850/$M$1)*'Infectados Brasil'!$M$14</f>
        <v>9.8350422849819E-2</v>
      </c>
      <c r="J2850" s="4">
        <v>1</v>
      </c>
    </row>
    <row r="2851" spans="1:10" x14ac:dyDescent="0.25">
      <c r="A2851" s="8">
        <f>A2850+'Infectados Brasil'!$M$12</f>
        <v>44028.450000008292</v>
      </c>
      <c r="B2851" s="7">
        <f>B2850+'Infectados Brasil'!$M$12</f>
        <v>142.44999999999814</v>
      </c>
      <c r="C2851" s="9">
        <f>C2850+(F2850*'Infectados Brasil'!$M$12)</f>
        <v>5534025.877308758</v>
      </c>
      <c r="D2851" s="23">
        <f>D2850+(G2850*'Infectados Brasil'!$M$12)</f>
        <v>327754.0111050643</v>
      </c>
      <c r="E2851" s="23">
        <f>E2850+(H2850*'Infectados Brasil'!$M$12)</f>
        <v>204138221.11158702</v>
      </c>
      <c r="F2851" s="23">
        <f>-('Infectados Brasil'!$M$9*C2851*(D2851/$M$1))</f>
        <v>-3223.3802549798238</v>
      </c>
      <c r="G2851" s="23">
        <f>('Infectados Brasil'!$M$9*C2851*(D2851/$M$1))-('Infectados Brasil'!$M$10*D2851)</f>
        <v>-29552.020855526611</v>
      </c>
      <c r="H2851" s="23">
        <f>('Infectados Brasil'!$M$10*D2851)</f>
        <v>32775.401110506435</v>
      </c>
      <c r="I2851" s="27">
        <f>(C2851/$M$1)*'Infectados Brasil'!$M$14</f>
        <v>9.8347545591029928E-2</v>
      </c>
      <c r="J2851" s="4">
        <v>1</v>
      </c>
    </row>
    <row r="2852" spans="1:10" x14ac:dyDescent="0.25">
      <c r="A2852" s="8">
        <f>A2851+'Infectados Brasil'!$M$12</f>
        <v>44028.500000008295</v>
      </c>
      <c r="B2852" s="7">
        <f>B2851+'Infectados Brasil'!$M$12</f>
        <v>142.49999999999815</v>
      </c>
      <c r="C2852" s="9">
        <f>C2851+(F2851*'Infectados Brasil'!$M$12)</f>
        <v>5533864.7082960093</v>
      </c>
      <c r="D2852" s="23">
        <f>D2851+(G2851*'Infectados Brasil'!$M$12)</f>
        <v>326276.41006228799</v>
      </c>
      <c r="E2852" s="23">
        <f>E2851+(H2851*'Infectados Brasil'!$M$12)</f>
        <v>204139859.88164255</v>
      </c>
      <c r="F2852" s="23">
        <f>-('Infectados Brasil'!$M$9*C2852*(D2852/$M$1))</f>
        <v>-3208.7549591810803</v>
      </c>
      <c r="G2852" s="23">
        <f>('Infectados Brasil'!$M$9*C2852*(D2852/$M$1))-('Infectados Brasil'!$M$10*D2852)</f>
        <v>-29418.886047047723</v>
      </c>
      <c r="H2852" s="23">
        <f>('Infectados Brasil'!$M$10*D2852)</f>
        <v>32627.641006228801</v>
      </c>
      <c r="I2852" s="27">
        <f>(C2852/$M$1)*'Infectados Brasil'!$M$14</f>
        <v>9.8344681387431923E-2</v>
      </c>
      <c r="J2852" s="4">
        <v>1</v>
      </c>
    </row>
    <row r="2853" spans="1:10" x14ac:dyDescent="0.25">
      <c r="A2853" s="8">
        <f>A2852+'Infectados Brasil'!$M$12</f>
        <v>44028.550000008298</v>
      </c>
      <c r="B2853" s="7">
        <f>B2852+'Infectados Brasil'!$M$12</f>
        <v>142.54999999999816</v>
      </c>
      <c r="C2853" s="9">
        <f>C2852+(F2852*'Infectados Brasil'!$M$12)</f>
        <v>5533704.2705480503</v>
      </c>
      <c r="D2853" s="23">
        <f>D2852+(G2852*'Infectados Brasil'!$M$12)</f>
        <v>324805.46575993561</v>
      </c>
      <c r="E2853" s="23">
        <f>E2852+(H2852*'Infectados Brasil'!$M$12)</f>
        <v>204141491.26369286</v>
      </c>
      <c r="F2853" s="23">
        <f>-('Infectados Brasil'!$M$9*C2853*(D2853/$M$1))</f>
        <v>-3194.1963955122019</v>
      </c>
      <c r="G2853" s="23">
        <f>('Infectados Brasil'!$M$9*C2853*(D2853/$M$1))-('Infectados Brasil'!$M$10*D2853)</f>
        <v>-29286.35018048136</v>
      </c>
      <c r="H2853" s="23">
        <f>('Infectados Brasil'!$M$10*D2853)</f>
        <v>32480.546575993561</v>
      </c>
      <c r="I2853" s="27">
        <f>(C2853/$M$1)*'Infectados Brasil'!$M$14</f>
        <v>9.8341830179453915E-2</v>
      </c>
      <c r="J2853" s="4">
        <v>1</v>
      </c>
    </row>
    <row r="2854" spans="1:10" x14ac:dyDescent="0.25">
      <c r="A2854" s="8">
        <f>A2853+'Infectados Brasil'!$M$12</f>
        <v>44028.6000000083</v>
      </c>
      <c r="B2854" s="7">
        <f>B2853+'Infectados Brasil'!$M$12</f>
        <v>142.59999999999818</v>
      </c>
      <c r="C2854" s="9">
        <f>C2853+(F2853*'Infectados Brasil'!$M$12)</f>
        <v>5533544.5607282743</v>
      </c>
      <c r="D2854" s="23">
        <f>D2853+(G2853*'Infectados Brasil'!$M$12)</f>
        <v>323341.14825091156</v>
      </c>
      <c r="E2854" s="23">
        <f>E2853+(H2853*'Infectados Brasil'!$M$12)</f>
        <v>204143115.29102165</v>
      </c>
      <c r="F2854" s="23">
        <f>-('Infectados Brasil'!$M$9*C2854*(D2854/$M$1))</f>
        <v>-3179.7042561305029</v>
      </c>
      <c r="G2854" s="23">
        <f>('Infectados Brasil'!$M$9*C2854*(D2854/$M$1))-('Infectados Brasil'!$M$10*D2854)</f>
        <v>-29154.410568960655</v>
      </c>
      <c r="H2854" s="23">
        <f>('Infectados Brasil'!$M$10*D2854)</f>
        <v>32334.114825091157</v>
      </c>
      <c r="I2854" s="27">
        <f>(C2854/$M$1)*'Infectados Brasil'!$M$14</f>
        <v>9.8338991907799614E-2</v>
      </c>
      <c r="J2854" s="4">
        <v>1</v>
      </c>
    </row>
    <row r="2855" spans="1:10" x14ac:dyDescent="0.25">
      <c r="A2855" s="8">
        <f>A2854+'Infectados Brasil'!$M$12</f>
        <v>44028.650000008303</v>
      </c>
      <c r="B2855" s="7">
        <f>B2854+'Infectados Brasil'!$M$12</f>
        <v>142.64999999999819</v>
      </c>
      <c r="C2855" s="9">
        <f>C2854+(F2854*'Infectados Brasil'!$M$12)</f>
        <v>5533385.5755154677</v>
      </c>
      <c r="D2855" s="23">
        <f>D2854+(G2854*'Infectados Brasil'!$M$12)</f>
        <v>321883.4277224635</v>
      </c>
      <c r="E2855" s="23">
        <f>E2854+(H2854*'Infectados Brasil'!$M$12)</f>
        <v>204144731.9967629</v>
      </c>
      <c r="F2855" s="23">
        <f>-('Infectados Brasil'!$M$9*C2855*(D2855/$M$1))</f>
        <v>-3165.2782346435029</v>
      </c>
      <c r="G2855" s="23">
        <f>('Infectados Brasil'!$M$9*C2855*(D2855/$M$1))-('Infectados Brasil'!$M$10*D2855)</f>
        <v>-29023.064537602851</v>
      </c>
      <c r="H2855" s="23">
        <f>('Infectados Brasil'!$M$10*D2855)</f>
        <v>32188.342772246353</v>
      </c>
      <c r="I2855" s="27">
        <f>(C2855/$M$1)*'Infectados Brasil'!$M$14</f>
        <v>9.8336166513446302E-2</v>
      </c>
      <c r="J2855" s="4">
        <v>1</v>
      </c>
    </row>
    <row r="2856" spans="1:10" x14ac:dyDescent="0.25">
      <c r="A2856" s="8">
        <f>A2855+'Infectados Brasil'!$M$12</f>
        <v>44028.700000008306</v>
      </c>
      <c r="B2856" s="7">
        <f>B2855+'Infectados Brasil'!$M$12</f>
        <v>142.6999999999982</v>
      </c>
      <c r="C2856" s="9">
        <f>C2855+(F2855*'Infectados Brasil'!$M$12)</f>
        <v>5533227.3116037352</v>
      </c>
      <c r="D2856" s="23">
        <f>D2855+(G2855*'Infectados Brasil'!$M$12)</f>
        <v>320432.27449558338</v>
      </c>
      <c r="E2856" s="23">
        <f>E2855+(H2855*'Infectados Brasil'!$M$12)</f>
        <v>204146341.41390151</v>
      </c>
      <c r="F2856" s="23">
        <f>-('Infectados Brasil'!$M$9*C2856*(D2856/$M$1))</f>
        <v>-3150.9180261018341</v>
      </c>
      <c r="G2856" s="23">
        <f>('Infectados Brasil'!$M$9*C2856*(D2856/$M$1))-('Infectados Brasil'!$M$10*D2856)</f>
        <v>-28892.309423456507</v>
      </c>
      <c r="H2856" s="23">
        <f>('Infectados Brasil'!$M$10*D2856)</f>
        <v>32043.227449558341</v>
      </c>
      <c r="I2856" s="27">
        <f>(C2856/$M$1)*'Infectados Brasil'!$M$14</f>
        <v>9.8333353937643517E-2</v>
      </c>
      <c r="J2856" s="4">
        <v>1</v>
      </c>
    </row>
    <row r="2857" spans="1:10" x14ac:dyDescent="0.25">
      <c r="A2857" s="8">
        <f>A2856+'Infectados Brasil'!$M$12</f>
        <v>44028.750000008309</v>
      </c>
      <c r="B2857" s="7">
        <f>B2856+'Infectados Brasil'!$M$12</f>
        <v>142.74999999999821</v>
      </c>
      <c r="C2857" s="9">
        <f>C2856+(F2856*'Infectados Brasil'!$M$12)</f>
        <v>5533069.7657024302</v>
      </c>
      <c r="D2857" s="23">
        <f>D2856+(G2856*'Infectados Brasil'!$M$12)</f>
        <v>318987.65902441053</v>
      </c>
      <c r="E2857" s="23">
        <f>E2856+(H2856*'Infectados Brasil'!$M$12)</f>
        <v>204147943.57527399</v>
      </c>
      <c r="F2857" s="23">
        <f>-('Infectados Brasil'!$M$9*C2857*(D2857/$M$1))</f>
        <v>-3136.6233269921731</v>
      </c>
      <c r="G2857" s="23">
        <f>('Infectados Brasil'!$M$9*C2857*(D2857/$M$1))-('Infectados Brasil'!$M$10*D2857)</f>
        <v>-28762.142575448881</v>
      </c>
      <c r="H2857" s="23">
        <f>('Infectados Brasil'!$M$10*D2857)</f>
        <v>31898.765902441053</v>
      </c>
      <c r="I2857" s="27">
        <f>(C2857/$M$1)*'Infectados Brasil'!$M$14</f>
        <v>9.8330554121911759E-2</v>
      </c>
      <c r="J2857" s="4">
        <v>1</v>
      </c>
    </row>
    <row r="2858" spans="1:10" x14ac:dyDescent="0.25">
      <c r="A2858" s="8">
        <f>A2857+'Infectados Brasil'!$M$12</f>
        <v>44028.800000008312</v>
      </c>
      <c r="B2858" s="7">
        <f>B2857+'Infectados Brasil'!$M$12</f>
        <v>142.79999999999822</v>
      </c>
      <c r="C2858" s="9">
        <f>C2857+(F2857*'Infectados Brasil'!$M$12)</f>
        <v>5532912.9345360808</v>
      </c>
      <c r="D2858" s="23">
        <f>D2857+(G2857*'Infectados Brasil'!$M$12)</f>
        <v>317549.55189563811</v>
      </c>
      <c r="E2858" s="23">
        <f>E2857+(H2857*'Infectados Brasil'!$M$12)</f>
        <v>204149538.51356912</v>
      </c>
      <c r="F2858" s="23">
        <f>-('Infectados Brasil'!$M$9*C2858*(D2858/$M$1))</f>
        <v>-3122.3938352302193</v>
      </c>
      <c r="G2858" s="23">
        <f>('Infectados Brasil'!$M$9*C2858*(D2858/$M$1))-('Infectados Brasil'!$M$10*D2858)</f>
        <v>-28632.561354333593</v>
      </c>
      <c r="H2858" s="23">
        <f>('Infectados Brasil'!$M$10*D2858)</f>
        <v>31754.955189563814</v>
      </c>
      <c r="I2858" s="27">
        <f>(C2858/$M$1)*'Infectados Brasil'!$M$14</f>
        <v>9.8327767008041203E-2</v>
      </c>
      <c r="J2858" s="4">
        <v>1</v>
      </c>
    </row>
    <row r="2859" spans="1:10" x14ac:dyDescent="0.25">
      <c r="A2859" s="8">
        <f>A2858+'Infectados Brasil'!$M$12</f>
        <v>44028.850000008315</v>
      </c>
      <c r="B2859" s="7">
        <f>B2858+'Infectados Brasil'!$M$12</f>
        <v>142.84999999999823</v>
      </c>
      <c r="C2859" s="9">
        <f>C2858+(F2858*'Infectados Brasil'!$M$12)</f>
        <v>5532756.8148443196</v>
      </c>
      <c r="D2859" s="23">
        <f>D2858+(G2858*'Infectados Brasil'!$M$12)</f>
        <v>316117.92382792145</v>
      </c>
      <c r="E2859" s="23">
        <f>E2858+(H2858*'Infectados Brasil'!$M$12)</f>
        <v>204151126.26132861</v>
      </c>
      <c r="F2859" s="23">
        <f>-('Infectados Brasil'!$M$9*C2859*(D2859/$M$1))</f>
        <v>-3108.2292501537031</v>
      </c>
      <c r="G2859" s="23">
        <f>('Infectados Brasil'!$M$9*C2859*(D2859/$M$1))-('Infectados Brasil'!$M$10*D2859)</f>
        <v>-28503.563132638446</v>
      </c>
      <c r="H2859" s="23">
        <f>('Infectados Brasil'!$M$10*D2859)</f>
        <v>31611.792382792148</v>
      </c>
      <c r="I2859" s="27">
        <f>(C2859/$M$1)*'Infectados Brasil'!$M$14</f>
        <v>9.8324992538090475E-2</v>
      </c>
      <c r="J2859" s="4">
        <v>1</v>
      </c>
    </row>
    <row r="2860" spans="1:10" x14ac:dyDescent="0.25">
      <c r="A2860" s="8">
        <f>A2859+'Infectados Brasil'!$M$12</f>
        <v>44028.900000008318</v>
      </c>
      <c r="B2860" s="7">
        <f>B2859+'Infectados Brasil'!$M$12</f>
        <v>142.89999999999824</v>
      </c>
      <c r="C2860" s="9">
        <f>C2859+(F2859*'Infectados Brasil'!$M$12)</f>
        <v>5532601.4033818115</v>
      </c>
      <c r="D2860" s="23">
        <f>D2859+(G2859*'Infectados Brasil'!$M$12)</f>
        <v>314692.74567128951</v>
      </c>
      <c r="E2860" s="23">
        <f>E2859+(H2859*'Infectados Brasil'!$M$12)</f>
        <v>204152706.85094774</v>
      </c>
      <c r="F2860" s="23">
        <f>-('Infectados Brasil'!$M$9*C2860*(D2860/$M$1))</f>
        <v>-3094.1292725154349</v>
      </c>
      <c r="G2860" s="23">
        <f>('Infectados Brasil'!$M$9*C2860*(D2860/$M$1))-('Infectados Brasil'!$M$10*D2860)</f>
        <v>-28375.145294613518</v>
      </c>
      <c r="H2860" s="23">
        <f>('Infectados Brasil'!$M$10*D2860)</f>
        <v>31469.274567128952</v>
      </c>
      <c r="I2860" s="27">
        <f>(C2860/$M$1)*'Infectados Brasil'!$M$14</f>
        <v>9.8322230654385334E-2</v>
      </c>
      <c r="J2860" s="4">
        <v>1</v>
      </c>
    </row>
    <row r="2861" spans="1:10" x14ac:dyDescent="0.25">
      <c r="A2861" s="8">
        <f>A2860+'Infectados Brasil'!$M$12</f>
        <v>44028.950000008321</v>
      </c>
      <c r="B2861" s="7">
        <f>B2860+'Infectados Brasil'!$M$12</f>
        <v>142.94999999999825</v>
      </c>
      <c r="C2861" s="9">
        <f>C2860+(F2860*'Infectados Brasil'!$M$12)</f>
        <v>5532446.6969181858</v>
      </c>
      <c r="D2861" s="23">
        <f>D2860+(G2860*'Infectados Brasil'!$M$12)</f>
        <v>313273.98840655881</v>
      </c>
      <c r="E2861" s="23">
        <f>E2860+(H2860*'Infectados Brasil'!$M$12)</f>
        <v>204154280.31467611</v>
      </c>
      <c r="F2861" s="23">
        <f>-('Infectados Brasil'!$M$9*C2861*(D2861/$M$1))</f>
        <v>-3080.0936044763912</v>
      </c>
      <c r="G2861" s="23">
        <f>('Infectados Brasil'!$M$9*C2861*(D2861/$M$1))-('Infectados Brasil'!$M$10*D2861)</f>
        <v>-28247.305236179491</v>
      </c>
      <c r="H2861" s="23">
        <f>('Infectados Brasil'!$M$10*D2861)</f>
        <v>31327.398840655882</v>
      </c>
      <c r="I2861" s="27">
        <f>(C2861/$M$1)*'Infectados Brasil'!$M$14</f>
        <v>9.8319481299517467E-2</v>
      </c>
      <c r="J2861" s="4">
        <v>1</v>
      </c>
    </row>
    <row r="2862" spans="1:10" x14ac:dyDescent="0.25">
      <c r="A2862" s="8">
        <f>A2861+'Infectados Brasil'!$M$12</f>
        <v>44029.000000008324</v>
      </c>
      <c r="B2862" s="7">
        <f>B2861+'Infectados Brasil'!$M$12</f>
        <v>142.99999999999827</v>
      </c>
      <c r="C2862" s="9">
        <f>C2861+(F2861*'Infectados Brasil'!$M$12)</f>
        <v>5532292.692237962</v>
      </c>
      <c r="D2862" s="23">
        <f>D2861+(G2861*'Infectados Brasil'!$M$12)</f>
        <v>311861.62314474984</v>
      </c>
      <c r="E2862" s="23">
        <f>E2861+(H2861*'Infectados Brasil'!$M$12)</f>
        <v>204155846.68461815</v>
      </c>
      <c r="F2862" s="23">
        <f>-('Infectados Brasil'!$M$9*C2862*(D2862/$M$1))</f>
        <v>-3066.1219495988312</v>
      </c>
      <c r="G2862" s="23">
        <f>('Infectados Brasil'!$M$9*C2862*(D2862/$M$1))-('Infectados Brasil'!$M$10*D2862)</f>
        <v>-28120.040364876157</v>
      </c>
      <c r="H2862" s="23">
        <f>('Infectados Brasil'!$M$10*D2862)</f>
        <v>31186.162314474986</v>
      </c>
      <c r="I2862" s="27">
        <f>(C2862/$M$1)*'Infectados Brasil'!$M$14</f>
        <v>9.8316744416343194E-2</v>
      </c>
      <c r="J2862" s="4">
        <v>1</v>
      </c>
    </row>
    <row r="2863" spans="1:10" x14ac:dyDescent="0.25">
      <c r="A2863" s="8">
        <f>A2862+'Infectados Brasil'!$M$12</f>
        <v>44029.050000008327</v>
      </c>
      <c r="B2863" s="7">
        <f>B2862+'Infectados Brasil'!$M$12</f>
        <v>143.04999999999828</v>
      </c>
      <c r="C2863" s="9">
        <f>C2862+(F2862*'Infectados Brasil'!$M$12)</f>
        <v>5532139.3861404825</v>
      </c>
      <c r="D2863" s="23">
        <f>D2862+(G2862*'Infectados Brasil'!$M$12)</f>
        <v>310455.62112650601</v>
      </c>
      <c r="E2863" s="23">
        <f>E2862+(H2862*'Infectados Brasil'!$M$12)</f>
        <v>204157405.99273387</v>
      </c>
      <c r="F2863" s="23">
        <f>-('Infectados Brasil'!$M$9*C2863*(D2863/$M$1))</f>
        <v>-3052.2140128394544</v>
      </c>
      <c r="G2863" s="23">
        <f>('Infectados Brasil'!$M$9*C2863*(D2863/$M$1))-('Infectados Brasil'!$M$10*D2863)</f>
        <v>-27993.348099811148</v>
      </c>
      <c r="H2863" s="23">
        <f>('Infectados Brasil'!$M$10*D2863)</f>
        <v>31045.562112650601</v>
      </c>
      <c r="I2863" s="27">
        <f>(C2863/$M$1)*'Infectados Brasil'!$M$14</f>
        <v>9.8314019947982279E-2</v>
      </c>
      <c r="J2863" s="4">
        <v>1</v>
      </c>
    </row>
    <row r="2864" spans="1:10" x14ac:dyDescent="0.25">
      <c r="A2864" s="8">
        <f>A2863+'Infectados Brasil'!$M$12</f>
        <v>44029.10000000833</v>
      </c>
      <c r="B2864" s="7">
        <f>B2863+'Infectados Brasil'!$M$12</f>
        <v>143.09999999999829</v>
      </c>
      <c r="C2864" s="9">
        <f>C2863+(F2863*'Infectados Brasil'!$M$12)</f>
        <v>5531986.7754398407</v>
      </c>
      <c r="D2864" s="23">
        <f>D2863+(G2863*'Infectados Brasil'!$M$12)</f>
        <v>309055.95372151543</v>
      </c>
      <c r="E2864" s="23">
        <f>E2863+(H2863*'Infectados Brasil'!$M$12)</f>
        <v>204158958.27083951</v>
      </c>
      <c r="F2864" s="23">
        <f>-('Infectados Brasil'!$M$9*C2864*(D2864/$M$1))</f>
        <v>-3038.3695005425902</v>
      </c>
      <c r="G2864" s="23">
        <f>('Infectados Brasil'!$M$9*C2864*(D2864/$M$1))-('Infectados Brasil'!$M$10*D2864)</f>
        <v>-27867.225871608953</v>
      </c>
      <c r="H2864" s="23">
        <f>('Infectados Brasil'!$M$10*D2864)</f>
        <v>30905.595372151543</v>
      </c>
      <c r="I2864" s="27">
        <f>(C2864/$M$1)*'Infectados Brasil'!$M$14</f>
        <v>9.8311307837816594E-2</v>
      </c>
      <c r="J2864" s="4">
        <v>1</v>
      </c>
    </row>
    <row r="2865" spans="1:10" x14ac:dyDescent="0.25">
      <c r="A2865" s="8">
        <f>A2864+'Infectados Brasil'!$M$12</f>
        <v>44029.150000008332</v>
      </c>
      <c r="B2865" s="7">
        <f>B2864+'Infectados Brasil'!$M$12</f>
        <v>143.1499999999983</v>
      </c>
      <c r="C2865" s="9">
        <f>C2864+(F2864*'Infectados Brasil'!$M$12)</f>
        <v>5531834.8569648135</v>
      </c>
      <c r="D2865" s="23">
        <f>D2864+(G2864*'Infectados Brasil'!$M$12)</f>
        <v>307662.59242793499</v>
      </c>
      <c r="E2865" s="23">
        <f>E2864+(H2864*'Infectados Brasil'!$M$12)</f>
        <v>204160503.55060813</v>
      </c>
      <c r="F2865" s="23">
        <f>-('Infectados Brasil'!$M$9*C2865*(D2865/$M$1))</f>
        <v>-3024.5881204334282</v>
      </c>
      <c r="G2865" s="23">
        <f>('Infectados Brasil'!$M$9*C2865*(D2865/$M$1))-('Infectados Brasil'!$M$10*D2865)</f>
        <v>-27741.671122360072</v>
      </c>
      <c r="H2865" s="23">
        <f>('Infectados Brasil'!$M$10*D2865)</f>
        <v>30766.259242793501</v>
      </c>
      <c r="I2865" s="27">
        <f>(C2865/$M$1)*'Infectados Brasil'!$M$14</f>
        <v>9.8308608029488959E-2</v>
      </c>
      <c r="J2865" s="4">
        <v>1</v>
      </c>
    </row>
    <row r="2866" spans="1:10" x14ac:dyDescent="0.25">
      <c r="A2866" s="8">
        <f>A2865+'Infectados Brasil'!$M$12</f>
        <v>44029.200000008335</v>
      </c>
      <c r="B2866" s="7">
        <f>B2865+'Infectados Brasil'!$M$12</f>
        <v>143.19999999999831</v>
      </c>
      <c r="C2866" s="9">
        <f>C2865+(F2865*'Infectados Brasil'!$M$12)</f>
        <v>5531683.627558792</v>
      </c>
      <c r="D2866" s="23">
        <f>D2865+(G2865*'Infectados Brasil'!$M$12)</f>
        <v>306275.50887181697</v>
      </c>
      <c r="E2866" s="23">
        <f>E2865+(H2865*'Infectados Brasil'!$M$12)</f>
        <v>204162041.86357027</v>
      </c>
      <c r="F2866" s="23">
        <f>-('Infectados Brasil'!$M$9*C2866*(D2866/$M$1))</f>
        <v>-3010.8695816112763</v>
      </c>
      <c r="G2866" s="23">
        <f>('Infectados Brasil'!$M$9*C2866*(D2866/$M$1))-('Infectados Brasil'!$M$10*D2866)</f>
        <v>-27616.681305570422</v>
      </c>
      <c r="H2866" s="23">
        <f>('Infectados Brasil'!$M$10*D2866)</f>
        <v>30627.5508871817</v>
      </c>
      <c r="I2866" s="27">
        <f>(C2866/$M$1)*'Infectados Brasil'!$M$14</f>
        <v>9.8305920466901953E-2</v>
      </c>
      <c r="J2866" s="4">
        <v>1</v>
      </c>
    </row>
    <row r="2867" spans="1:10" x14ac:dyDescent="0.25">
      <c r="A2867" s="8">
        <f>A2866+'Infectados Brasil'!$M$12</f>
        <v>44029.250000008338</v>
      </c>
      <c r="B2867" s="7">
        <f>B2866+'Infectados Brasil'!$M$12</f>
        <v>143.24999999999832</v>
      </c>
      <c r="C2867" s="9">
        <f>C2866+(F2866*'Infectados Brasil'!$M$12)</f>
        <v>5531533.0840797117</v>
      </c>
      <c r="D2867" s="23">
        <f>D2866+(G2866*'Infectados Brasil'!$M$12)</f>
        <v>304894.67480653845</v>
      </c>
      <c r="E2867" s="23">
        <f>E2866+(H2866*'Infectados Brasil'!$M$12)</f>
        <v>204163573.24111465</v>
      </c>
      <c r="F2867" s="23">
        <f>-('Infectados Brasil'!$M$9*C2867*(D2867/$M$1))</f>
        <v>-2997.2135945428613</v>
      </c>
      <c r="G2867" s="23">
        <f>('Infectados Brasil'!$M$9*C2867*(D2867/$M$1))-('Infectados Brasil'!$M$10*D2867)</f>
        <v>-27492.253886110986</v>
      </c>
      <c r="H2867" s="23">
        <f>('Infectados Brasil'!$M$10*D2867)</f>
        <v>30489.467480653846</v>
      </c>
      <c r="I2867" s="27">
        <f>(C2867/$M$1)*'Infectados Brasil'!$M$14</f>
        <v>9.8303245094216576E-2</v>
      </c>
      <c r="J2867" s="4">
        <v>1</v>
      </c>
    </row>
    <row r="2868" spans="1:10" x14ac:dyDescent="0.25">
      <c r="A2868" s="8">
        <f>A2867+'Infectados Brasil'!$M$12</f>
        <v>44029.300000008341</v>
      </c>
      <c r="B2868" s="7">
        <f>B2867+'Infectados Brasil'!$M$12</f>
        <v>143.29999999999833</v>
      </c>
      <c r="C2868" s="9">
        <f>C2867+(F2867*'Infectados Brasil'!$M$12)</f>
        <v>5531383.2233999847</v>
      </c>
      <c r="D2868" s="23">
        <f>D2867+(G2867*'Infectados Brasil'!$M$12)</f>
        <v>303520.0621122329</v>
      </c>
      <c r="E2868" s="23">
        <f>E2867+(H2867*'Infectados Brasil'!$M$12)</f>
        <v>204165097.71448869</v>
      </c>
      <c r="F2868" s="23">
        <f>-('Infectados Brasil'!$M$9*C2868*(D2868/$M$1))</f>
        <v>-2983.6198710556573</v>
      </c>
      <c r="G2868" s="23">
        <f>('Infectados Brasil'!$M$9*C2868*(D2868/$M$1))-('Infectados Brasil'!$M$10*D2868)</f>
        <v>-27368.386340167635</v>
      </c>
      <c r="H2868" s="23">
        <f>('Infectados Brasil'!$M$10*D2868)</f>
        <v>30352.006211223292</v>
      </c>
      <c r="I2868" s="27">
        <f>(C2868/$M$1)*'Infectados Brasil'!$M$14</f>
        <v>9.8300581855851152E-2</v>
      </c>
      <c r="J2868" s="4">
        <v>1</v>
      </c>
    </row>
    <row r="2869" spans="1:10" x14ac:dyDescent="0.25">
      <c r="A2869" s="8">
        <f>A2868+'Infectados Brasil'!$M$12</f>
        <v>44029.350000008344</v>
      </c>
      <c r="B2869" s="7">
        <f>B2868+'Infectados Brasil'!$M$12</f>
        <v>143.34999999999835</v>
      </c>
      <c r="C2869" s="9">
        <f>C2868+(F2868*'Infectados Brasil'!$M$12)</f>
        <v>5531234.0424064323</v>
      </c>
      <c r="D2869" s="23">
        <f>D2868+(G2868*'Infectados Brasil'!$M$12)</f>
        <v>302151.6427952245</v>
      </c>
      <c r="E2869" s="23">
        <f>E2868+(H2868*'Infectados Brasil'!$M$12)</f>
        <v>204166615.31479925</v>
      </c>
      <c r="F2869" s="23">
        <f>-('Infectados Brasil'!$M$9*C2869*(D2869/$M$1))</f>
        <v>-2970.0881243312565</v>
      </c>
      <c r="G2869" s="23">
        <f>('Infectados Brasil'!$M$9*C2869*(D2869/$M$1))-('Infectados Brasil'!$M$10*D2869)</f>
        <v>-27245.076155191193</v>
      </c>
      <c r="H2869" s="23">
        <f>('Infectados Brasil'!$M$10*D2869)</f>
        <v>30215.164279522451</v>
      </c>
      <c r="I2869" s="27">
        <f>(C2869/$M$1)*'Infectados Brasil'!$M$14</f>
        <v>9.8297930696480018E-2</v>
      </c>
      <c r="J2869" s="4">
        <v>1</v>
      </c>
    </row>
    <row r="2870" spans="1:10" x14ac:dyDescent="0.25">
      <c r="A2870" s="8">
        <f>A2869+'Infectados Brasil'!$M$12</f>
        <v>44029.400000008347</v>
      </c>
      <c r="B2870" s="7">
        <f>B2869+'Infectados Brasil'!$M$12</f>
        <v>143.39999999999836</v>
      </c>
      <c r="C2870" s="9">
        <f>C2869+(F2869*'Infectados Brasil'!$M$12)</f>
        <v>5531085.5380002158</v>
      </c>
      <c r="D2870" s="23">
        <f>D2869+(G2869*'Infectados Brasil'!$M$12)</f>
        <v>300789.38898746495</v>
      </c>
      <c r="E2870" s="23">
        <f>E2869+(H2869*'Infectados Brasil'!$M$12)</f>
        <v>204168126.07301322</v>
      </c>
      <c r="F2870" s="23">
        <f>-('Infectados Brasil'!$M$9*C2870*(D2870/$M$1))</f>
        <v>-2956.6180688987656</v>
      </c>
      <c r="G2870" s="23">
        <f>('Infectados Brasil'!$M$9*C2870*(D2870/$M$1))-('Infectados Brasil'!$M$10*D2870)</f>
        <v>-27122.320829847729</v>
      </c>
      <c r="H2870" s="23">
        <f>('Infectados Brasil'!$M$10*D2870)</f>
        <v>30078.938898746495</v>
      </c>
      <c r="I2870" s="27">
        <f>(C2870/$M$1)*'Infectados Brasil'!$M$14</f>
        <v>9.8295291561032394E-2</v>
      </c>
      <c r="J2870" s="4">
        <v>1</v>
      </c>
    </row>
    <row r="2871" spans="1:10" x14ac:dyDescent="0.25">
      <c r="A2871" s="8">
        <f>A2870+'Infectados Brasil'!$M$12</f>
        <v>44029.45000000835</v>
      </c>
      <c r="B2871" s="7">
        <f>B2870+'Infectados Brasil'!$M$12</f>
        <v>143.44999999999837</v>
      </c>
      <c r="C2871" s="9">
        <f>C2870+(F2870*'Infectados Brasil'!$M$12)</f>
        <v>5530937.7070967704</v>
      </c>
      <c r="D2871" s="23">
        <f>D2870+(G2870*'Infectados Brasil'!$M$12)</f>
        <v>299433.27294597257</v>
      </c>
      <c r="E2871" s="23">
        <f>E2870+(H2870*'Infectados Brasil'!$M$12)</f>
        <v>204169630.01995817</v>
      </c>
      <c r="F2871" s="23">
        <f>-('Infectados Brasil'!$M$9*C2871*(D2871/$M$1))</f>
        <v>-2943.2094206282436</v>
      </c>
      <c r="G2871" s="23">
        <f>('Infectados Brasil'!$M$9*C2871*(D2871/$M$1))-('Infectados Brasil'!$M$10*D2871)</f>
        <v>-27000.117873969015</v>
      </c>
      <c r="H2871" s="23">
        <f>('Infectados Brasil'!$M$10*D2871)</f>
        <v>29943.327294597257</v>
      </c>
      <c r="I2871" s="27">
        <f>(C2871/$M$1)*'Infectados Brasil'!$M$14</f>
        <v>9.829266439469117E-2</v>
      </c>
      <c r="J2871" s="4">
        <v>1</v>
      </c>
    </row>
    <row r="2872" spans="1:10" x14ac:dyDescent="0.25">
      <c r="A2872" s="8">
        <f>A2871+'Infectados Brasil'!$M$12</f>
        <v>44029.500000008353</v>
      </c>
      <c r="B2872" s="7">
        <f>B2871+'Infectados Brasil'!$M$12</f>
        <v>143.49999999999838</v>
      </c>
      <c r="C2872" s="9">
        <f>C2871+(F2871*'Infectados Brasil'!$M$12)</f>
        <v>5530790.546625739</v>
      </c>
      <c r="D2872" s="23">
        <f>D2871+(G2871*'Infectados Brasil'!$M$12)</f>
        <v>298083.26705227414</v>
      </c>
      <c r="E2872" s="23">
        <f>E2871+(H2871*'Infectados Brasil'!$M$12)</f>
        <v>204171127.1863229</v>
      </c>
      <c r="F2872" s="23">
        <f>-('Infectados Brasil'!$M$9*C2872*(D2872/$M$1))</f>
        <v>-2929.8618967241732</v>
      </c>
      <c r="G2872" s="23">
        <f>('Infectados Brasil'!$M$9*C2872*(D2872/$M$1))-('Infectados Brasil'!$M$10*D2872)</f>
        <v>-26878.464808503242</v>
      </c>
      <c r="H2872" s="23">
        <f>('Infectados Brasil'!$M$10*D2872)</f>
        <v>29808.326705227417</v>
      </c>
      <c r="I2872" s="27">
        <f>(C2872/$M$1)*'Infectados Brasil'!$M$14</f>
        <v>9.8290049142891689E-2</v>
      </c>
      <c r="J2872" s="4">
        <v>1</v>
      </c>
    </row>
    <row r="2873" spans="1:10" x14ac:dyDescent="0.25">
      <c r="A2873" s="8">
        <f>A2872+'Infectados Brasil'!$M$12</f>
        <v>44029.550000008356</v>
      </c>
      <c r="B2873" s="7">
        <f>B2872+'Infectados Brasil'!$M$12</f>
        <v>143.54999999999839</v>
      </c>
      <c r="C2873" s="9">
        <f>C2872+(F2872*'Infectados Brasil'!$M$12)</f>
        <v>5530644.0535309026</v>
      </c>
      <c r="D2873" s="23">
        <f>D2872+(G2872*'Infectados Brasil'!$M$12)</f>
        <v>296739.34381184896</v>
      </c>
      <c r="E2873" s="23">
        <f>E2872+(H2872*'Infectados Brasil'!$M$12)</f>
        <v>204172617.60265815</v>
      </c>
      <c r="F2873" s="23">
        <f>-('Infectados Brasil'!$M$9*C2873*(D2873/$M$1))</f>
        <v>-2916.5752157189581</v>
      </c>
      <c r="G2873" s="23">
        <f>('Infectados Brasil'!$M$9*C2873*(D2873/$M$1))-('Infectados Brasil'!$M$10*D2873)</f>
        <v>-26757.359165465939</v>
      </c>
      <c r="H2873" s="23">
        <f>('Infectados Brasil'!$M$10*D2873)</f>
        <v>29673.934381184896</v>
      </c>
      <c r="I2873" s="27">
        <f>(C2873/$M$1)*'Infectados Brasil'!$M$14</f>
        <v>9.8287445751320604E-2</v>
      </c>
      <c r="J2873" s="4">
        <v>1</v>
      </c>
    </row>
    <row r="2874" spans="1:10" x14ac:dyDescent="0.25">
      <c r="A2874" s="8">
        <f>A2873+'Infectados Brasil'!$M$12</f>
        <v>44029.600000008359</v>
      </c>
      <c r="B2874" s="7">
        <f>B2873+'Infectados Brasil'!$M$12</f>
        <v>143.5999999999984</v>
      </c>
      <c r="C2874" s="9">
        <f>C2873+(F2873*'Infectados Brasil'!$M$12)</f>
        <v>5530498.2247701166</v>
      </c>
      <c r="D2874" s="23">
        <f>D2873+(G2873*'Infectados Brasil'!$M$12)</f>
        <v>295401.47585357568</v>
      </c>
      <c r="E2874" s="23">
        <f>E2873+(H2873*'Infectados Brasil'!$M$12)</f>
        <v>204174101.2993772</v>
      </c>
      <c r="F2874" s="23">
        <f>-('Infectados Brasil'!$M$9*C2874*(D2874/$M$1))</f>
        <v>-2903.3490974664637</v>
      </c>
      <c r="G2874" s="23">
        <f>('Infectados Brasil'!$M$9*C2874*(D2874/$M$1))-('Infectados Brasil'!$M$10*D2874)</f>
        <v>-26636.798487891105</v>
      </c>
      <c r="H2874" s="23">
        <f>('Infectados Brasil'!$M$10*D2874)</f>
        <v>29540.147585357568</v>
      </c>
      <c r="I2874" s="27">
        <f>(C2874/$M$1)*'Infectados Brasil'!$M$14</f>
        <v>9.8284854165914634E-2</v>
      </c>
      <c r="J2874" s="4">
        <v>1</v>
      </c>
    </row>
    <row r="2875" spans="1:10" x14ac:dyDescent="0.25">
      <c r="A2875" s="8">
        <f>A2874+'Infectados Brasil'!$M$12</f>
        <v>44029.650000008362</v>
      </c>
      <c r="B2875" s="7">
        <f>B2874+'Infectados Brasil'!$M$12</f>
        <v>143.64999999999841</v>
      </c>
      <c r="C2875" s="9">
        <f>C2874+(F2874*'Infectados Brasil'!$M$12)</f>
        <v>5530353.0573152434</v>
      </c>
      <c r="D2875" s="23">
        <f>D2874+(G2874*'Infectados Brasil'!$M$12)</f>
        <v>294069.63592918112</v>
      </c>
      <c r="E2875" s="23">
        <f>E2874+(H2874*'Infectados Brasil'!$M$12)</f>
        <v>204175578.30675647</v>
      </c>
      <c r="F2875" s="23">
        <f>-('Infectados Brasil'!$M$9*C2875*(D2875/$M$1))</f>
        <v>-2890.1832631355887</v>
      </c>
      <c r="G2875" s="23">
        <f>('Infectados Brasil'!$M$9*C2875*(D2875/$M$1))-('Infectados Brasil'!$M$10*D2875)</f>
        <v>-26516.780329782523</v>
      </c>
      <c r="H2875" s="23">
        <f>('Infectados Brasil'!$M$10*D2875)</f>
        <v>29406.963592918113</v>
      </c>
      <c r="I2875" s="27">
        <f>(C2875/$M$1)*'Infectados Brasil'!$M$14</f>
        <v>9.8282274332859465E-2</v>
      </c>
      <c r="J2875" s="4">
        <v>1</v>
      </c>
    </row>
    <row r="2876" spans="1:10" x14ac:dyDescent="0.25">
      <c r="A2876" s="8">
        <f>A2875+'Infectados Brasil'!$M$12</f>
        <v>44029.700000008364</v>
      </c>
      <c r="B2876" s="7">
        <f>B2875+'Infectados Brasil'!$M$12</f>
        <v>143.69999999999843</v>
      </c>
      <c r="C2876" s="9">
        <f>C2875+(F2875*'Infectados Brasil'!$M$12)</f>
        <v>5530208.5481520863</v>
      </c>
      <c r="D2876" s="23">
        <f>D2875+(G2875*'Infectados Brasil'!$M$12)</f>
        <v>292743.79691269202</v>
      </c>
      <c r="E2876" s="23">
        <f>E2875+(H2875*'Infectados Brasil'!$M$12)</f>
        <v>204177048.65493611</v>
      </c>
      <c r="F2876" s="23">
        <f>-('Infectados Brasil'!$M$9*C2876*(D2876/$M$1))</f>
        <v>-2877.0774352038634</v>
      </c>
      <c r="G2876" s="23">
        <f>('Infectados Brasil'!$M$9*C2876*(D2876/$M$1))-('Infectados Brasil'!$M$10*D2876)</f>
        <v>-26397.302256065341</v>
      </c>
      <c r="H2876" s="23">
        <f>('Infectados Brasil'!$M$10*D2876)</f>
        <v>29274.379691269205</v>
      </c>
      <c r="I2876" s="27">
        <f>(C2876/$M$1)*'Infectados Brasil'!$M$14</f>
        <v>9.8279706198588501E-2</v>
      </c>
      <c r="J2876" s="4">
        <v>1</v>
      </c>
    </row>
    <row r="2877" spans="1:10" x14ac:dyDescent="0.25">
      <c r="A2877" s="8">
        <f>A2876+'Infectados Brasil'!$M$12</f>
        <v>44029.750000008367</v>
      </c>
      <c r="B2877" s="7">
        <f>B2876+'Infectados Brasil'!$M$12</f>
        <v>143.74999999999844</v>
      </c>
      <c r="C2877" s="9">
        <f>C2876+(F2876*'Infectados Brasil'!$M$12)</f>
        <v>5530064.6942803264</v>
      </c>
      <c r="D2877" s="23">
        <f>D2876+(G2876*'Infectados Brasil'!$M$12)</f>
        <v>291423.93179988873</v>
      </c>
      <c r="E2877" s="23">
        <f>E2876+(H2876*'Infectados Brasil'!$M$12)</f>
        <v>204178512.37392068</v>
      </c>
      <c r="F2877" s="23">
        <f>-('Infectados Brasil'!$M$9*C2877*(D2877/$M$1))</f>
        <v>-2864.0313374510906</v>
      </c>
      <c r="G2877" s="23">
        <f>('Infectados Brasil'!$M$9*C2877*(D2877/$M$1))-('Infectados Brasil'!$M$10*D2877)</f>
        <v>-26278.361842537783</v>
      </c>
      <c r="H2877" s="23">
        <f>('Infectados Brasil'!$M$10*D2877)</f>
        <v>29142.393179988874</v>
      </c>
      <c r="I2877" s="27">
        <f>(C2877/$M$1)*'Infectados Brasil'!$M$14</f>
        <v>9.8277149709781797E-2</v>
      </c>
      <c r="J2877" s="4">
        <v>1</v>
      </c>
    </row>
    <row r="2878" spans="1:10" x14ac:dyDescent="0.25">
      <c r="A2878" s="8">
        <f>A2877+'Infectados Brasil'!$M$12</f>
        <v>44029.80000000837</v>
      </c>
      <c r="B2878" s="7">
        <f>B2877+'Infectados Brasil'!$M$12</f>
        <v>143.79999999999845</v>
      </c>
      <c r="C2878" s="9">
        <f>C2877+(F2877*'Infectados Brasil'!$M$12)</f>
        <v>5529921.4927134542</v>
      </c>
      <c r="D2878" s="23">
        <f>D2877+(G2877*'Infectados Brasil'!$M$12)</f>
        <v>290110.01370776183</v>
      </c>
      <c r="E2878" s="23">
        <f>E2877+(H2877*'Infectados Brasil'!$M$12)</f>
        <v>204179969.49357969</v>
      </c>
      <c r="F2878" s="23">
        <f>-('Infectados Brasil'!$M$9*C2878*(D2878/$M$1))</f>
        <v>-2851.0446949530142</v>
      </c>
      <c r="G2878" s="23">
        <f>('Infectados Brasil'!$M$9*C2878*(D2878/$M$1))-('Infectados Brasil'!$M$10*D2878)</f>
        <v>-26159.956675823167</v>
      </c>
      <c r="H2878" s="23">
        <f>('Infectados Brasil'!$M$10*D2878)</f>
        <v>29011.001370776183</v>
      </c>
      <c r="I2878" s="27">
        <f>(C2878/$M$1)*'Infectados Brasil'!$M$14</f>
        <v>9.8274604813364808E-2</v>
      </c>
      <c r="J2878" s="4">
        <v>1</v>
      </c>
    </row>
    <row r="2879" spans="1:10" x14ac:dyDescent="0.25">
      <c r="A2879" s="8">
        <f>A2878+'Infectados Brasil'!$M$12</f>
        <v>44029.850000008373</v>
      </c>
      <c r="B2879" s="7">
        <f>B2878+'Infectados Brasil'!$M$12</f>
        <v>143.84999999999846</v>
      </c>
      <c r="C2879" s="9">
        <f>C2878+(F2878*'Infectados Brasil'!$M$12)</f>
        <v>5529778.9404787067</v>
      </c>
      <c r="D2879" s="23">
        <f>D2878+(G2878*'Infectados Brasil'!$M$12)</f>
        <v>288802.0158739707</v>
      </c>
      <c r="E2879" s="23">
        <f>E2878+(H2878*'Infectados Brasil'!$M$12)</f>
        <v>204181420.04364821</v>
      </c>
      <c r="F2879" s="23">
        <f>-('Infectados Brasil'!$M$9*C2879*(D2879/$M$1))</f>
        <v>-2838.11723407502</v>
      </c>
      <c r="G2879" s="23">
        <f>('Infectados Brasil'!$M$9*C2879*(D2879/$M$1))-('Infectados Brasil'!$M$10*D2879)</f>
        <v>-26042.08435332205</v>
      </c>
      <c r="H2879" s="23">
        <f>('Infectados Brasil'!$M$10*D2879)</f>
        <v>28880.20158739707</v>
      </c>
      <c r="I2879" s="27">
        <f>(C2879/$M$1)*'Infectados Brasil'!$M$14</f>
        <v>9.8272071456507293E-2</v>
      </c>
      <c r="J2879" s="4">
        <v>1</v>
      </c>
    </row>
    <row r="2880" spans="1:10" x14ac:dyDescent="0.25">
      <c r="A2880" s="8">
        <f>A2879+'Infectados Brasil'!$M$12</f>
        <v>44029.900000008376</v>
      </c>
      <c r="B2880" s="7">
        <f>B2879+'Infectados Brasil'!$M$12</f>
        <v>143.89999999999847</v>
      </c>
      <c r="C2880" s="9">
        <f>C2879+(F2879*'Infectados Brasil'!$M$12)</f>
        <v>5529637.0346170031</v>
      </c>
      <c r="D2880" s="23">
        <f>D2879+(G2879*'Infectados Brasil'!$M$12)</f>
        <v>287499.91165630461</v>
      </c>
      <c r="E2880" s="23">
        <f>E2879+(H2879*'Infectados Brasil'!$M$12)</f>
        <v>204182864.0537276</v>
      </c>
      <c r="F2880" s="23">
        <f>-('Infectados Brasil'!$M$9*C2880*(D2880/$M$1))</f>
        <v>-2825.2486824658718</v>
      </c>
      <c r="G2880" s="23">
        <f>('Infectados Brasil'!$M$9*C2880*(D2880/$M$1))-('Infectados Brasil'!$M$10*D2880)</f>
        <v>-25924.742483164591</v>
      </c>
      <c r="H2880" s="23">
        <f>('Infectados Brasil'!$M$10*D2880)</f>
        <v>28749.991165630461</v>
      </c>
      <c r="I2880" s="27">
        <f>(C2880/$M$1)*'Infectados Brasil'!$M$14</f>
        <v>9.8269549586622165E-2</v>
      </c>
      <c r="J2880" s="4">
        <v>1</v>
      </c>
    </row>
    <row r="2881" spans="1:10" x14ac:dyDescent="0.25">
      <c r="A2881" s="8">
        <f>A2880+'Infectados Brasil'!$M$12</f>
        <v>44029.950000008379</v>
      </c>
      <c r="B2881" s="7">
        <f>B2880+'Infectados Brasil'!$M$12</f>
        <v>143.94999999999848</v>
      </c>
      <c r="C2881" s="9">
        <f>C2880+(F2880*'Infectados Brasil'!$M$12)</f>
        <v>5529495.77218288</v>
      </c>
      <c r="D2881" s="23">
        <f>D2880+(G2880*'Infectados Brasil'!$M$12)</f>
        <v>286203.67453214637</v>
      </c>
      <c r="E2881" s="23">
        <f>E2880+(H2880*'Infectados Brasil'!$M$12)</f>
        <v>204184301.55328587</v>
      </c>
      <c r="F2881" s="23">
        <f>-('Infectados Brasil'!$M$9*C2881*(D2881/$M$1))</f>
        <v>-2812.4387690514759</v>
      </c>
      <c r="G2881" s="23">
        <f>('Infectados Brasil'!$M$9*C2881*(D2881/$M$1))-('Infectados Brasil'!$M$10*D2881)</f>
        <v>-25807.928684163162</v>
      </c>
      <c r="H2881" s="23">
        <f>('Infectados Brasil'!$M$10*D2881)</f>
        <v>28620.36745321464</v>
      </c>
      <c r="I2881" s="27">
        <f>(C2881/$M$1)*'Infectados Brasil'!$M$14</f>
        <v>9.826703915136431E-2</v>
      </c>
      <c r="J2881" s="4">
        <v>1</v>
      </c>
    </row>
    <row r="2882" spans="1:10" x14ac:dyDescent="0.25">
      <c r="A2882" s="8">
        <f>A2881+'Infectados Brasil'!$M$12</f>
        <v>44030.000000008382</v>
      </c>
      <c r="B2882" s="7">
        <f>B2881+'Infectados Brasil'!$M$12</f>
        <v>143.99999999999849</v>
      </c>
      <c r="C2882" s="9">
        <f>C2881+(F2881*'Infectados Brasil'!$M$12)</f>
        <v>5529355.1502444278</v>
      </c>
      <c r="D2882" s="23">
        <f>D2881+(G2881*'Infectados Brasil'!$M$12)</f>
        <v>284913.27809793822</v>
      </c>
      <c r="E2882" s="23">
        <f>E2881+(H2881*'Infectados Brasil'!$M$12)</f>
        <v>204185732.57165852</v>
      </c>
      <c r="F2882" s="23">
        <f>-('Infectados Brasil'!$M$9*C2882*(D2882/$M$1))</f>
        <v>-2799.6872240286839</v>
      </c>
      <c r="G2882" s="23">
        <f>('Infectados Brasil'!$M$9*C2882*(D2882/$M$1))-('Infectados Brasil'!$M$10*D2882)</f>
        <v>-25691.640585765141</v>
      </c>
      <c r="H2882" s="23">
        <f>('Infectados Brasil'!$M$10*D2882)</f>
        <v>28491.327809793824</v>
      </c>
      <c r="I2882" s="27">
        <f>(C2882/$M$1)*'Infectados Brasil'!$M$14</f>
        <v>9.8264540098629546E-2</v>
      </c>
      <c r="J2882" s="4">
        <v>1</v>
      </c>
    </row>
    <row r="2883" spans="1:10" x14ac:dyDescent="0.25">
      <c r="A2883" s="8">
        <f>A2882+'Infectados Brasil'!$M$12</f>
        <v>44030.050000008385</v>
      </c>
      <c r="B2883" s="7">
        <f>B2882+'Infectados Brasil'!$M$12</f>
        <v>144.04999999999851</v>
      </c>
      <c r="C2883" s="9">
        <f>C2882+(F2882*'Infectados Brasil'!$M$12)</f>
        <v>5529215.1658832263</v>
      </c>
      <c r="D2883" s="23">
        <f>D2882+(G2882*'Infectados Brasil'!$M$12)</f>
        <v>283628.69606864994</v>
      </c>
      <c r="E2883" s="23">
        <f>E2882+(H2882*'Infectados Brasil'!$M$12)</f>
        <v>204187157.13804901</v>
      </c>
      <c r="F2883" s="23">
        <f>-('Infectados Brasil'!$M$9*C2883*(D2883/$M$1))</f>
        <v>-2786.9937788591205</v>
      </c>
      <c r="G2883" s="23">
        <f>('Infectados Brasil'!$M$9*C2883*(D2883/$M$1))-('Infectados Brasil'!$M$10*D2883)</f>
        <v>-25575.875828005876</v>
      </c>
      <c r="H2883" s="23">
        <f>('Infectados Brasil'!$M$10*D2883)</f>
        <v>28362.869606864995</v>
      </c>
      <c r="I2883" s="27">
        <f>(C2883/$M$1)*'Infectados Brasil'!$M$14</f>
        <v>9.8262052376553333E-2</v>
      </c>
      <c r="J2883" s="4">
        <v>1</v>
      </c>
    </row>
    <row r="2884" spans="1:10" x14ac:dyDescent="0.25">
      <c r="A2884" s="8">
        <f>A2883+'Infectados Brasil'!$M$12</f>
        <v>44030.100000008388</v>
      </c>
      <c r="B2884" s="7">
        <f>B2883+'Infectados Brasil'!$M$12</f>
        <v>144.09999999999852</v>
      </c>
      <c r="C2884" s="9">
        <f>C2883+(F2883*'Infectados Brasil'!$M$12)</f>
        <v>5529075.8161942838</v>
      </c>
      <c r="D2884" s="23">
        <f>D2883+(G2883*'Infectados Brasil'!$M$12)</f>
        <v>282349.90227724967</v>
      </c>
      <c r="E2884" s="23">
        <f>E2883+(H2883*'Infectados Brasil'!$M$12)</f>
        <v>204188575.28152934</v>
      </c>
      <c r="F2884" s="23">
        <f>-('Infectados Brasil'!$M$9*C2884*(D2884/$M$1))</f>
        <v>-2774.3581662630495</v>
      </c>
      <c r="G2884" s="23">
        <f>('Infectados Brasil'!$M$9*C2884*(D2884/$M$1))-('Infectados Brasil'!$M$10*D2884)</f>
        <v>-25460.632061461918</v>
      </c>
      <c r="H2884" s="23">
        <f>('Infectados Brasil'!$M$10*D2884)</f>
        <v>28234.990227724968</v>
      </c>
      <c r="I2884" s="27">
        <f>(C2884/$M$1)*'Infectados Brasil'!$M$14</f>
        <v>9.8259575933509827E-2</v>
      </c>
      <c r="J2884" s="4">
        <v>1</v>
      </c>
    </row>
    <row r="2885" spans="1:10" x14ac:dyDescent="0.25">
      <c r="A2885" s="8">
        <f>A2884+'Infectados Brasil'!$M$12</f>
        <v>44030.150000008391</v>
      </c>
      <c r="B2885" s="7">
        <f>B2884+'Infectados Brasil'!$M$12</f>
        <v>144.14999999999853</v>
      </c>
      <c r="C2885" s="9">
        <f>C2884+(F2884*'Infectados Brasil'!$M$12)</f>
        <v>5528937.0982859703</v>
      </c>
      <c r="D2885" s="23">
        <f>D2884+(G2884*'Infectados Brasil'!$M$12)</f>
        <v>281076.87067417655</v>
      </c>
      <c r="E2885" s="23">
        <f>E2884+(H2884*'Infectados Brasil'!$M$12)</f>
        <v>204189987.03104073</v>
      </c>
      <c r="F2885" s="23">
        <f>-('Infectados Brasil'!$M$9*C2885*(D2885/$M$1))</f>
        <v>-2761.7801202132637</v>
      </c>
      <c r="G2885" s="23">
        <f>('Infectados Brasil'!$M$9*C2885*(D2885/$M$1))-('Infectados Brasil'!$M$10*D2885)</f>
        <v>-25345.906947204392</v>
      </c>
      <c r="H2885" s="23">
        <f>('Infectados Brasil'!$M$10*D2885)</f>
        <v>28107.687067417657</v>
      </c>
      <c r="I2885" s="27">
        <f>(C2885/$M$1)*'Infectados Brasil'!$M$14</f>
        <v>9.8257110718110663E-2</v>
      </c>
      <c r="J2885" s="4">
        <v>1</v>
      </c>
    </row>
    <row r="2886" spans="1:10" x14ac:dyDescent="0.25">
      <c r="A2886" s="8">
        <f>A2885+'Infectados Brasil'!$M$12</f>
        <v>44030.200000008394</v>
      </c>
      <c r="B2886" s="7">
        <f>B2885+'Infectados Brasil'!$M$12</f>
        <v>144.19999999999854</v>
      </c>
      <c r="C2886" s="9">
        <f>C2885+(F2885*'Infectados Brasil'!$M$12)</f>
        <v>5528799.0092799598</v>
      </c>
      <c r="D2886" s="23">
        <f>D2885+(G2885*'Infectados Brasil'!$M$12)</f>
        <v>279809.57532681635</v>
      </c>
      <c r="E2886" s="23">
        <f>E2885+(H2885*'Infectados Brasil'!$M$12)</f>
        <v>204191392.4153941</v>
      </c>
      <c r="F2886" s="23">
        <f>-('Infectados Brasil'!$M$9*C2886*(D2886/$M$1))</f>
        <v>-2749.2593759290171</v>
      </c>
      <c r="G2886" s="23">
        <f>('Infectados Brasil'!$M$9*C2886*(D2886/$M$1))-('Infectados Brasil'!$M$10*D2886)</f>
        <v>-25231.69815675262</v>
      </c>
      <c r="H2886" s="23">
        <f>('Infectados Brasil'!$M$10*D2886)</f>
        <v>27980.957532681638</v>
      </c>
      <c r="I2886" s="27">
        <f>(C2886/$M$1)*'Infectados Brasil'!$M$14</f>
        <v>9.8254656679203856E-2</v>
      </c>
      <c r="J2886" s="4">
        <v>1</v>
      </c>
    </row>
    <row r="2887" spans="1:10" x14ac:dyDescent="0.25">
      <c r="A2887" s="8">
        <f>A2886+'Infectados Brasil'!$M$12</f>
        <v>44030.250000008396</v>
      </c>
      <c r="B2887" s="7">
        <f>B2886+'Infectados Brasil'!$M$12</f>
        <v>144.24999999999855</v>
      </c>
      <c r="C2887" s="9">
        <f>C2886+(F2886*'Infectados Brasil'!$M$12)</f>
        <v>5528661.5463111633</v>
      </c>
      <c r="D2887" s="23">
        <f>D2886+(G2886*'Infectados Brasil'!$M$12)</f>
        <v>278547.99041897873</v>
      </c>
      <c r="E2887" s="23">
        <f>E2886+(H2886*'Infectados Brasil'!$M$12)</f>
        <v>204192791.46327072</v>
      </c>
      <c r="F2887" s="23">
        <f>-('Infectados Brasil'!$M$9*C2887*(D2887/$M$1))</f>
        <v>-2736.795669869975</v>
      </c>
      <c r="G2887" s="23">
        <f>('Infectados Brasil'!$M$9*C2887*(D2887/$M$1))-('Infectados Brasil'!$M$10*D2887)</f>
        <v>-25118.003372027899</v>
      </c>
      <c r="H2887" s="23">
        <f>('Infectados Brasil'!$M$10*D2887)</f>
        <v>27854.799041897873</v>
      </c>
      <c r="I2887" s="27">
        <f>(C2887/$M$1)*'Infectados Brasil'!$M$14</f>
        <v>9.8252213765872662E-2</v>
      </c>
      <c r="J2887" s="4">
        <v>1</v>
      </c>
    </row>
    <row r="2888" spans="1:10" x14ac:dyDescent="0.25">
      <c r="A2888" s="8">
        <f>A2887+'Infectados Brasil'!$M$12</f>
        <v>44030.300000008399</v>
      </c>
      <c r="B2888" s="7">
        <f>B2887+'Infectados Brasil'!$M$12</f>
        <v>144.29999999999856</v>
      </c>
      <c r="C2888" s="9">
        <f>C2887+(F2887*'Infectados Brasil'!$M$12)</f>
        <v>5528524.7065276699</v>
      </c>
      <c r="D2888" s="23">
        <f>D2887+(G2887*'Infectados Brasil'!$M$12)</f>
        <v>277292.09025037731</v>
      </c>
      <c r="E2888" s="23">
        <f>E2887+(H2887*'Infectados Brasil'!$M$12)</f>
        <v>204194184.20322281</v>
      </c>
      <c r="F2888" s="23">
        <f>-('Infectados Brasil'!$M$9*C2888*(D2888/$M$1))</f>
        <v>-2724.3887397302083</v>
      </c>
      <c r="G2888" s="23">
        <f>('Infectados Brasil'!$M$9*C2888*(D2888/$M$1))-('Infectados Brasil'!$M$10*D2888)</f>
        <v>-25004.820285307524</v>
      </c>
      <c r="H2888" s="23">
        <f>('Infectados Brasil'!$M$10*D2888)</f>
        <v>27729.209025037733</v>
      </c>
      <c r="I2888" s="27">
        <f>(C2888/$M$1)*'Infectados Brasil'!$M$14</f>
        <v>9.8249781927434582E-2</v>
      </c>
      <c r="J2888" s="4">
        <v>1</v>
      </c>
    </row>
    <row r="2889" spans="1:10" x14ac:dyDescent="0.25">
      <c r="A2889" s="8">
        <f>A2888+'Infectados Brasil'!$M$12</f>
        <v>44030.350000008402</v>
      </c>
      <c r="B2889" s="7">
        <f>B2888+'Infectados Brasil'!$M$12</f>
        <v>144.34999999999857</v>
      </c>
      <c r="C2889" s="9">
        <f>C2888+(F2888*'Infectados Brasil'!$M$12)</f>
        <v>5528388.4870906835</v>
      </c>
      <c r="D2889" s="23">
        <f>D2888+(G2888*'Infectados Brasil'!$M$12)</f>
        <v>276041.84923611191</v>
      </c>
      <c r="E2889" s="23">
        <f>E2888+(H2888*'Infectados Brasil'!$M$12)</f>
        <v>204195570.66367406</v>
      </c>
      <c r="F2889" s="23">
        <f>-('Infectados Brasil'!$M$9*C2889*(D2889/$M$1))</f>
        <v>-2712.0383244322088</v>
      </c>
      <c r="G2889" s="23">
        <f>('Infectados Brasil'!$M$9*C2889*(D2889/$M$1))-('Infectados Brasil'!$M$10*D2889)</f>
        <v>-24892.146599178985</v>
      </c>
      <c r="H2889" s="23">
        <f>('Infectados Brasil'!$M$10*D2889)</f>
        <v>27604.184923611192</v>
      </c>
      <c r="I2889" s="27">
        <f>(C2889/$M$1)*'Infectados Brasil'!$M$14</f>
        <v>9.8247361113440138E-2</v>
      </c>
      <c r="J2889" s="4">
        <v>1</v>
      </c>
    </row>
    <row r="2890" spans="1:10" x14ac:dyDescent="0.25">
      <c r="A2890" s="8">
        <f>A2889+'Infectados Brasil'!$M$12</f>
        <v>44030.400000008405</v>
      </c>
      <c r="B2890" s="7">
        <f>B2889+'Infectados Brasil'!$M$12</f>
        <v>144.39999999999858</v>
      </c>
      <c r="C2890" s="9">
        <f>C2889+(F2889*'Infectados Brasil'!$M$12)</f>
        <v>5528252.8851744616</v>
      </c>
      <c r="D2890" s="23">
        <f>D2889+(G2889*'Infectados Brasil'!$M$12)</f>
        <v>274797.24190615298</v>
      </c>
      <c r="E2890" s="23">
        <f>E2889+(H2889*'Infectados Brasil'!$M$12)</f>
        <v>204196950.87292024</v>
      </c>
      <c r="F2890" s="23">
        <f>-('Infectados Brasil'!$M$9*C2890*(D2890/$M$1))</f>
        <v>-2699.7441641209416</v>
      </c>
      <c r="G2890" s="23">
        <f>('Infectados Brasil'!$M$9*C2890*(D2890/$M$1))-('Infectados Brasil'!$M$10*D2890)</f>
        <v>-24779.980026494359</v>
      </c>
      <c r="H2890" s="23">
        <f>('Infectados Brasil'!$M$10*D2890)</f>
        <v>27479.724190615299</v>
      </c>
      <c r="I2890" s="27">
        <f>(C2890/$M$1)*'Infectados Brasil'!$M$14</f>
        <v>9.824495127367186E-2</v>
      </c>
      <c r="J2890" s="4">
        <v>1</v>
      </c>
    </row>
    <row r="2891" spans="1:10" x14ac:dyDescent="0.25">
      <c r="A2891" s="8">
        <f>A2890+'Infectados Brasil'!$M$12</f>
        <v>44030.450000008408</v>
      </c>
      <c r="B2891" s="7">
        <f>B2890+'Infectados Brasil'!$M$12</f>
        <v>144.4499999999986</v>
      </c>
      <c r="C2891" s="9">
        <f>C2890+(F2890*'Infectados Brasil'!$M$12)</f>
        <v>5528117.8979662554</v>
      </c>
      <c r="D2891" s="23">
        <f>D2890+(G2890*'Infectados Brasil'!$M$12)</f>
        <v>273558.24290482828</v>
      </c>
      <c r="E2891" s="23">
        <f>E2890+(H2890*'Infectados Brasil'!$M$12)</f>
        <v>204198324.85912979</v>
      </c>
      <c r="F2891" s="23">
        <f>-('Infectados Brasil'!$M$9*C2891*(D2891/$M$1))</f>
        <v>-2687.5060001579241</v>
      </c>
      <c r="G2891" s="23">
        <f>('Infectados Brasil'!$M$9*C2891*(D2891/$M$1))-('Infectados Brasil'!$M$10*D2891)</f>
        <v>-24668.318290324904</v>
      </c>
      <c r="H2891" s="23">
        <f>('Infectados Brasil'!$M$10*D2891)</f>
        <v>27355.824290482829</v>
      </c>
      <c r="I2891" s="27">
        <f>(C2891/$M$1)*'Infectados Brasil'!$M$14</f>
        <v>9.8242552358143165E-2</v>
      </c>
      <c r="J2891" s="4">
        <v>1</v>
      </c>
    </row>
    <row r="2892" spans="1:10" x14ac:dyDescent="0.25">
      <c r="A2892" s="8">
        <f>A2891+'Infectados Brasil'!$M$12</f>
        <v>44030.500000008411</v>
      </c>
      <c r="B2892" s="7">
        <f>B2891+'Infectados Brasil'!$M$12</f>
        <v>144.49999999999861</v>
      </c>
      <c r="C2892" s="9">
        <f>C2891+(F2891*'Infectados Brasil'!$M$12)</f>
        <v>5527983.5226662476</v>
      </c>
      <c r="D2892" s="23">
        <f>D2891+(G2891*'Infectados Brasil'!$M$12)</f>
        <v>272324.82699031202</v>
      </c>
      <c r="E2892" s="23">
        <f>E2891+(H2891*'Infectados Brasil'!$M$12)</f>
        <v>204199692.65034431</v>
      </c>
      <c r="F2892" s="23">
        <f>-('Infectados Brasil'!$M$9*C2892*(D2892/$M$1))</f>
        <v>-2675.3235751153347</v>
      </c>
      <c r="G2892" s="23">
        <f>('Infectados Brasil'!$M$9*C2892*(D2892/$M$1))-('Infectados Brasil'!$M$10*D2892)</f>
        <v>-24557.15912391587</v>
      </c>
      <c r="H2892" s="23">
        <f>('Infectados Brasil'!$M$10*D2892)</f>
        <v>27232.482699031203</v>
      </c>
      <c r="I2892" s="27">
        <f>(C2892/$M$1)*'Infectados Brasil'!$M$14</f>
        <v>9.8240164317097312E-2</v>
      </c>
      <c r="J2892" s="4">
        <v>1</v>
      </c>
    </row>
    <row r="2893" spans="1:10" x14ac:dyDescent="0.25">
      <c r="A2893" s="8">
        <f>A2892+'Infectados Brasil'!$M$12</f>
        <v>44030.550000008414</v>
      </c>
      <c r="B2893" s="7">
        <f>B2892+'Infectados Brasil'!$M$12</f>
        <v>144.54999999999862</v>
      </c>
      <c r="C2893" s="9">
        <f>C2892+(F2892*'Infectados Brasil'!$M$12)</f>
        <v>5527849.7564874915</v>
      </c>
      <c r="D2893" s="23">
        <f>D2892+(G2892*'Infectados Brasil'!$M$12)</f>
        <v>271096.96903411625</v>
      </c>
      <c r="E2893" s="23">
        <f>E2892+(H2892*'Infectados Brasil'!$M$12)</f>
        <v>204201054.27447927</v>
      </c>
      <c r="F2893" s="23">
        <f>-('Infectados Brasil'!$M$9*C2893*(D2893/$M$1))</f>
        <v>-2663.1966327701598</v>
      </c>
      <c r="G2893" s="23">
        <f>('Infectados Brasil'!$M$9*C2893*(D2893/$M$1))-('Infectados Brasil'!$M$10*D2893)</f>
        <v>-24446.500270641467</v>
      </c>
      <c r="H2893" s="23">
        <f>('Infectados Brasil'!$M$10*D2893)</f>
        <v>27109.696903411626</v>
      </c>
      <c r="I2893" s="27">
        <f>(C2893/$M$1)*'Infectados Brasil'!$M$14</f>
        <v>9.823778710100628E-2</v>
      </c>
      <c r="J2893" s="4">
        <v>1</v>
      </c>
    </row>
    <row r="2894" spans="1:10" x14ac:dyDescent="0.25">
      <c r="A2894" s="8">
        <f>A2893+'Infectados Brasil'!$M$12</f>
        <v>44030.600000008417</v>
      </c>
      <c r="B2894" s="7">
        <f>B2893+'Infectados Brasil'!$M$12</f>
        <v>144.59999999999863</v>
      </c>
      <c r="C2894" s="9">
        <f>C2893+(F2893*'Infectados Brasil'!$M$12)</f>
        <v>5527716.5966558531</v>
      </c>
      <c r="D2894" s="23">
        <f>D2893+(G2893*'Infectados Brasil'!$M$12)</f>
        <v>269874.64402058418</v>
      </c>
      <c r="E2894" s="23">
        <f>E2893+(H2893*'Infectados Brasil'!$M$12)</f>
        <v>204202409.75932443</v>
      </c>
      <c r="F2894" s="23">
        <f>-('Infectados Brasil'!$M$9*C2894*(D2894/$M$1))</f>
        <v>-2651.1249180983596</v>
      </c>
      <c r="G2894" s="23">
        <f>('Infectados Brasil'!$M$9*C2894*(D2894/$M$1))-('Infectados Brasil'!$M$10*D2894)</f>
        <v>-24336.339483960059</v>
      </c>
      <c r="H2894" s="23">
        <f>('Infectados Brasil'!$M$10*D2894)</f>
        <v>26987.46440205842</v>
      </c>
      <c r="I2894" s="27">
        <f>(C2894/$M$1)*'Infectados Brasil'!$M$14</f>
        <v>9.8235420660569728E-2</v>
      </c>
      <c r="J2894" s="4">
        <v>1</v>
      </c>
    </row>
    <row r="2895" spans="1:10" x14ac:dyDescent="0.25">
      <c r="A2895" s="8">
        <f>A2894+'Infectados Brasil'!$M$12</f>
        <v>44030.65000000842</v>
      </c>
      <c r="B2895" s="7">
        <f>B2894+'Infectados Brasil'!$M$12</f>
        <v>144.64999999999864</v>
      </c>
      <c r="C2895" s="9">
        <f>C2894+(F2894*'Infectados Brasil'!$M$12)</f>
        <v>5527584.0404099477</v>
      </c>
      <c r="D2895" s="23">
        <f>D2894+(G2894*'Infectados Brasil'!$M$12)</f>
        <v>268657.8270463862</v>
      </c>
      <c r="E2895" s="23">
        <f>E2894+(H2894*'Infectados Brasil'!$M$12)</f>
        <v>204203759.13254455</v>
      </c>
      <c r="F2895" s="23">
        <f>-('Infectados Brasil'!$M$9*C2895*(D2895/$M$1))</f>
        <v>-2639.1081772690691</v>
      </c>
      <c r="G2895" s="23">
        <f>('Infectados Brasil'!$M$9*C2895*(D2895/$M$1))-('Infectados Brasil'!$M$10*D2895)</f>
        <v>-24226.674527369552</v>
      </c>
      <c r="H2895" s="23">
        <f>('Infectados Brasil'!$M$10*D2895)</f>
        <v>26865.782704638623</v>
      </c>
      <c r="I2895" s="27">
        <f>(C2895/$M$1)*'Infectados Brasil'!$M$14</f>
        <v>9.8233064946713924E-2</v>
      </c>
      <c r="J2895" s="4">
        <v>1</v>
      </c>
    </row>
    <row r="2896" spans="1:10" x14ac:dyDescent="0.25">
      <c r="A2896" s="8">
        <f>A2895+'Infectados Brasil'!$M$12</f>
        <v>44030.700000008423</v>
      </c>
      <c r="B2896" s="7">
        <f>B2895+'Infectados Brasil'!$M$12</f>
        <v>144.69999999999865</v>
      </c>
      <c r="C2896" s="9">
        <f>C2895+(F2895*'Infectados Brasil'!$M$12)</f>
        <v>5527452.085001084</v>
      </c>
      <c r="D2896" s="23">
        <f>D2895+(G2895*'Infectados Brasil'!$M$12)</f>
        <v>267446.4933200177</v>
      </c>
      <c r="E2896" s="23">
        <f>E2895+(H2895*'Infectados Brasil'!$M$12)</f>
        <v>204205102.42167976</v>
      </c>
      <c r="F2896" s="23">
        <f>-('Infectados Brasil'!$M$9*C2896*(D2896/$M$1))</f>
        <v>-2627.1461576388324</v>
      </c>
      <c r="G2896" s="23">
        <f>('Infectados Brasil'!$M$9*C2896*(D2896/$M$1))-('Infectados Brasil'!$M$10*D2896)</f>
        <v>-24117.503174362941</v>
      </c>
      <c r="H2896" s="23">
        <f>('Infectados Brasil'!$M$10*D2896)</f>
        <v>26744.649332001773</v>
      </c>
      <c r="I2896" s="27">
        <f>(C2896/$M$1)*'Infectados Brasil'!$M$14</f>
        <v>9.823071991059068E-2</v>
      </c>
      <c r="J2896" s="4">
        <v>1</v>
      </c>
    </row>
    <row r="2897" spans="1:10" x14ac:dyDescent="0.25">
      <c r="A2897" s="8">
        <f>A2896+'Infectados Brasil'!$M$12</f>
        <v>44030.750000008426</v>
      </c>
      <c r="B2897" s="7">
        <f>B2896+'Infectados Brasil'!$M$12</f>
        <v>144.74999999999866</v>
      </c>
      <c r="C2897" s="9">
        <f>C2896+(F2896*'Infectados Brasil'!$M$12)</f>
        <v>5527320.727693202</v>
      </c>
      <c r="D2897" s="23">
        <f>D2896+(G2896*'Infectados Brasil'!$M$12)</f>
        <v>266240.61816129956</v>
      </c>
      <c r="E2897" s="23">
        <f>E2896+(H2896*'Infectados Brasil'!$M$12)</f>
        <v>204206439.65414637</v>
      </c>
      <c r="F2897" s="23">
        <f>-('Infectados Brasil'!$M$9*C2897*(D2897/$M$1))</f>
        <v>-2615.23860774586</v>
      </c>
      <c r="G2897" s="23">
        <f>('Infectados Brasil'!$M$9*C2897*(D2897/$M$1))-('Infectados Brasil'!$M$10*D2897)</f>
        <v>-24008.823208384096</v>
      </c>
      <c r="H2897" s="23">
        <f>('Infectados Brasil'!$M$10*D2897)</f>
        <v>26624.061816129957</v>
      </c>
      <c r="I2897" s="27">
        <f>(C2897/$M$1)*'Infectados Brasil'!$M$14</f>
        <v>9.8228385503576321E-2</v>
      </c>
      <c r="J2897" s="4">
        <v>1</v>
      </c>
    </row>
    <row r="2898" spans="1:10" x14ac:dyDescent="0.25">
      <c r="A2898" s="8">
        <f>A2897+'Infectados Brasil'!$M$12</f>
        <v>44030.800000008428</v>
      </c>
      <c r="B2898" s="7">
        <f>B2897+'Infectados Brasil'!$M$12</f>
        <v>144.79999999999868</v>
      </c>
      <c r="C2898" s="9">
        <f>C2897+(F2897*'Infectados Brasil'!$M$12)</f>
        <v>5527189.9657628145</v>
      </c>
      <c r="D2898" s="23">
        <f>D2897+(G2897*'Infectados Brasil'!$M$12)</f>
        <v>265040.17700088036</v>
      </c>
      <c r="E2898" s="23">
        <f>E2897+(H2897*'Infectados Brasil'!$M$12)</f>
        <v>204207770.85723719</v>
      </c>
      <c r="F2898" s="23">
        <f>-('Infectados Brasil'!$M$9*C2898*(D2898/$M$1))</f>
        <v>-2603.3852773043186</v>
      </c>
      <c r="G2898" s="23">
        <f>('Infectados Brasil'!$M$9*C2898*(D2898/$M$1))-('Infectados Brasil'!$M$10*D2898)</f>
        <v>-23900.632422783718</v>
      </c>
      <c r="H2898" s="23">
        <f>('Infectados Brasil'!$M$10*D2898)</f>
        <v>26504.017700088036</v>
      </c>
      <c r="I2898" s="27">
        <f>(C2898/$M$1)*'Infectados Brasil'!$M$14</f>
        <v>9.8226061677270576E-2</v>
      </c>
      <c r="J2898" s="4">
        <v>1</v>
      </c>
    </row>
    <row r="2899" spans="1:10" x14ac:dyDescent="0.25">
      <c r="A2899" s="8">
        <f>A2898+'Infectados Brasil'!$M$12</f>
        <v>44030.850000008431</v>
      </c>
      <c r="B2899" s="7">
        <f>B2898+'Infectados Brasil'!$M$12</f>
        <v>144.84999999999869</v>
      </c>
      <c r="C2899" s="9">
        <f>C2898+(F2898*'Infectados Brasil'!$M$12)</f>
        <v>5527059.7964989496</v>
      </c>
      <c r="D2899" s="23">
        <f>D2898+(G2898*'Infectados Brasil'!$M$12)</f>
        <v>263845.14537974115</v>
      </c>
      <c r="E2899" s="23">
        <f>E2898+(H2898*'Infectados Brasil'!$M$12)</f>
        <v>204209096.05812219</v>
      </c>
      <c r="F2899" s="23">
        <f>-('Infectados Brasil'!$M$9*C2899*(D2899/$M$1))</f>
        <v>-2591.5859171986517</v>
      </c>
      <c r="G2899" s="23">
        <f>('Infectados Brasil'!$M$9*C2899*(D2899/$M$1))-('Infectados Brasil'!$M$10*D2899)</f>
        <v>-23792.928620775463</v>
      </c>
      <c r="H2899" s="23">
        <f>('Infectados Brasil'!$M$10*D2899)</f>
        <v>26384.514537974115</v>
      </c>
      <c r="I2899" s="27">
        <f>(C2899/$M$1)*'Infectados Brasil'!$M$14</f>
        <v>9.8223748383495624E-2</v>
      </c>
      <c r="J2899" s="4">
        <v>1</v>
      </c>
    </row>
    <row r="2900" spans="1:10" x14ac:dyDescent="0.25">
      <c r="A2900" s="8">
        <f>A2899+'Infectados Brasil'!$M$12</f>
        <v>44030.900000008434</v>
      </c>
      <c r="B2900" s="7">
        <f>B2899+'Infectados Brasil'!$M$12</f>
        <v>144.8999999999987</v>
      </c>
      <c r="C2900" s="9">
        <f>C2899+(F2899*'Infectados Brasil'!$M$12)</f>
        <v>5526930.21720309</v>
      </c>
      <c r="D2900" s="23">
        <f>D2899+(G2899*'Infectados Brasil'!$M$12)</f>
        <v>262655.49894870236</v>
      </c>
      <c r="E2900" s="23">
        <f>E2899+(H2899*'Infectados Brasil'!$M$12)</f>
        <v>204210415.28384909</v>
      </c>
      <c r="F2900" s="23">
        <f>-('Infectados Brasil'!$M$9*C2900*(D2900/$M$1))</f>
        <v>-2579.840279477924</v>
      </c>
      <c r="G2900" s="23">
        <f>('Infectados Brasil'!$M$9*C2900*(D2900/$M$1))-('Infectados Brasil'!$M$10*D2900)</f>
        <v>-23685.709615392312</v>
      </c>
      <c r="H2900" s="23">
        <f>('Infectados Brasil'!$M$10*D2900)</f>
        <v>26265.549894870237</v>
      </c>
      <c r="I2900" s="27">
        <f>(C2900/$M$1)*'Infectados Brasil'!$M$14</f>
        <v>9.8221445574294908E-2</v>
      </c>
      <c r="J2900" s="4">
        <v>1</v>
      </c>
    </row>
    <row r="2901" spans="1:10" x14ac:dyDescent="0.25">
      <c r="A2901" s="8">
        <f>A2900+'Infectados Brasil'!$M$12</f>
        <v>44030.950000008437</v>
      </c>
      <c r="B2901" s="7">
        <f>B2900+'Infectados Brasil'!$M$12</f>
        <v>144.94999999999871</v>
      </c>
      <c r="C2901" s="9">
        <f>C2900+(F2900*'Infectados Brasil'!$M$12)</f>
        <v>5526801.2251891159</v>
      </c>
      <c r="D2901" s="23">
        <f>D2900+(G2900*'Infectados Brasil'!$M$12)</f>
        <v>261471.21346793274</v>
      </c>
      <c r="E2901" s="23">
        <f>E2900+(H2900*'Infectados Brasil'!$M$12)</f>
        <v>204211728.56134385</v>
      </c>
      <c r="F2901" s="23">
        <f>-('Infectados Brasil'!$M$9*C2901*(D2901/$M$1))</f>
        <v>-2568.1481173502025</v>
      </c>
      <c r="G2901" s="23">
        <f>('Infectados Brasil'!$M$9*C2901*(D2901/$M$1))-('Infectados Brasil'!$M$10*D2901)</f>
        <v>-23578.973229443072</v>
      </c>
      <c r="H2901" s="23">
        <f>('Infectados Brasil'!$M$10*D2901)</f>
        <v>26147.121346793276</v>
      </c>
      <c r="I2901" s="27">
        <f>(C2901/$M$1)*'Infectados Brasil'!$M$14</f>
        <v>9.821915320193228E-2</v>
      </c>
      <c r="J2901" s="4">
        <v>1</v>
      </c>
    </row>
    <row r="2902" spans="1:10" x14ac:dyDescent="0.25">
      <c r="A2902" s="8">
        <f>A2901+'Infectados Brasil'!$M$12</f>
        <v>44031.00000000844</v>
      </c>
      <c r="B2902" s="7">
        <f>B2901+'Infectados Brasil'!$M$12</f>
        <v>144.99999999999872</v>
      </c>
      <c r="C2902" s="9">
        <f>C2901+(F2901*'Infectados Brasil'!$M$12)</f>
        <v>5526672.8177832486</v>
      </c>
      <c r="D2902" s="23">
        <f>D2901+(G2901*'Infectados Brasil'!$M$12)</f>
        <v>260292.26480646059</v>
      </c>
      <c r="E2902" s="23">
        <f>E2901+(H2901*'Infectados Brasil'!$M$12)</f>
        <v>204213035.91741118</v>
      </c>
      <c r="F2902" s="23">
        <f>-('Infectados Brasil'!$M$9*C2902*(D2902/$M$1))</f>
        <v>-2556.509185176958</v>
      </c>
      <c r="G2902" s="23">
        <f>('Infectados Brasil'!$M$9*C2902*(D2902/$M$1))-('Infectados Brasil'!$M$10*D2902)</f>
        <v>-23472.717295469101</v>
      </c>
      <c r="H2902" s="23">
        <f>('Infectados Brasil'!$M$10*D2902)</f>
        <v>26029.226480646059</v>
      </c>
      <c r="I2902" s="27">
        <f>(C2902/$M$1)*'Infectados Brasil'!$M$14</f>
        <v>9.8216871218890861E-2</v>
      </c>
      <c r="J2902" s="4">
        <v>1</v>
      </c>
    </row>
    <row r="2903" spans="1:10" x14ac:dyDescent="0.25">
      <c r="A2903" s="8">
        <f>A2902+'Infectados Brasil'!$M$12</f>
        <v>44031.050000008443</v>
      </c>
      <c r="B2903" s="7">
        <f>B2902+'Infectados Brasil'!$M$12</f>
        <v>145.04999999999873</v>
      </c>
      <c r="C2903" s="9">
        <f>C2902+(F2902*'Infectados Brasil'!$M$12)</f>
        <v>5526544.99232399</v>
      </c>
      <c r="D2903" s="23">
        <f>D2902+(G2902*'Infectados Brasil'!$M$12)</f>
        <v>259118.62894168714</v>
      </c>
      <c r="E2903" s="23">
        <f>E2902+(H2902*'Infectados Brasil'!$M$12)</f>
        <v>204214337.37873521</v>
      </c>
      <c r="F2903" s="23">
        <f>-('Infectados Brasil'!$M$9*C2903*(D2903/$M$1))</f>
        <v>-2544.9232384675011</v>
      </c>
      <c r="G2903" s="23">
        <f>('Infectados Brasil'!$M$9*C2903*(D2903/$M$1))-('Infectados Brasil'!$M$10*D2903)</f>
        <v>-23366.939655701215</v>
      </c>
      <c r="H2903" s="23">
        <f>('Infectados Brasil'!$M$10*D2903)</f>
        <v>25911.862894168717</v>
      </c>
      <c r="I2903" s="27">
        <f>(C2903/$M$1)*'Infectados Brasil'!$M$14</f>
        <v>9.8214599577872055E-2</v>
      </c>
      <c r="J2903" s="4">
        <v>1</v>
      </c>
    </row>
    <row r="2904" spans="1:10" x14ac:dyDescent="0.25">
      <c r="A2904" s="8">
        <f>A2903+'Infectados Brasil'!$M$12</f>
        <v>44031.100000008446</v>
      </c>
      <c r="B2904" s="7">
        <f>B2903+'Infectados Brasil'!$M$12</f>
        <v>145.09999999999874</v>
      </c>
      <c r="C2904" s="9">
        <f>C2903+(F2903*'Infectados Brasil'!$M$12)</f>
        <v>5526417.7461620662</v>
      </c>
      <c r="D2904" s="23">
        <f>D2903+(G2903*'Infectados Brasil'!$M$12)</f>
        <v>257950.28195890208</v>
      </c>
      <c r="E2904" s="23">
        <f>E2903+(H2903*'Infectados Brasil'!$M$12)</f>
        <v>204215632.97187993</v>
      </c>
      <c r="F2904" s="23">
        <f>-('Infectados Brasil'!$M$9*C2904*(D2904/$M$1))</f>
        <v>-2533.3900338734434</v>
      </c>
      <c r="G2904" s="23">
        <f>('Infectados Brasil'!$M$9*C2904*(D2904/$M$1))-('Infectados Brasil'!$M$10*D2904)</f>
        <v>-23261.638162016767</v>
      </c>
      <c r="H2904" s="23">
        <f>('Infectados Brasil'!$M$10*D2904)</f>
        <v>25795.028195890209</v>
      </c>
      <c r="I2904" s="27">
        <f>(C2904/$M$1)*'Infectados Brasil'!$M$14</f>
        <v>9.8212338231794427E-2</v>
      </c>
      <c r="J2904" s="4">
        <v>1</v>
      </c>
    </row>
    <row r="2905" spans="1:10" x14ac:dyDescent="0.25">
      <c r="A2905" s="8">
        <f>A2904+'Infectados Brasil'!$M$12</f>
        <v>44031.150000008449</v>
      </c>
      <c r="B2905" s="7">
        <f>B2904+'Infectados Brasil'!$M$12</f>
        <v>145.14999999999876</v>
      </c>
      <c r="C2905" s="9">
        <f>C2904+(F2904*'Infectados Brasil'!$M$12)</f>
        <v>5526291.0766603723</v>
      </c>
      <c r="D2905" s="23">
        <f>D2904+(G2904*'Infectados Brasil'!$M$12)</f>
        <v>256787.20005080124</v>
      </c>
      <c r="E2905" s="23">
        <f>E2904+(H2904*'Infectados Brasil'!$M$12)</f>
        <v>204216922.72328973</v>
      </c>
      <c r="F2905" s="23">
        <f>-('Infectados Brasil'!$M$9*C2905*(D2905/$M$1))</f>
        <v>-2521.90932918319</v>
      </c>
      <c r="G2905" s="23">
        <f>('Infectados Brasil'!$M$9*C2905*(D2905/$M$1))-('Infectados Brasil'!$M$10*D2905)</f>
        <v>-23156.810675896937</v>
      </c>
      <c r="H2905" s="23">
        <f>('Infectados Brasil'!$M$10*D2905)</f>
        <v>25678.720005080126</v>
      </c>
      <c r="I2905" s="27">
        <f>(C2905/$M$1)*'Infectados Brasil'!$M$14</f>
        <v>9.8210087133792895E-2</v>
      </c>
      <c r="J2905" s="4">
        <v>1</v>
      </c>
    </row>
    <row r="2906" spans="1:10" x14ac:dyDescent="0.25">
      <c r="A2906" s="8">
        <f>A2905+'Infectados Brasil'!$M$12</f>
        <v>44031.200000008452</v>
      </c>
      <c r="B2906" s="7">
        <f>B2905+'Infectados Brasil'!$M$12</f>
        <v>145.19999999999877</v>
      </c>
      <c r="C2906" s="9">
        <f>C2905+(F2905*'Infectados Brasil'!$M$12)</f>
        <v>5526164.9811939131</v>
      </c>
      <c r="D2906" s="23">
        <f>D2905+(G2905*'Infectados Brasil'!$M$12)</f>
        <v>255629.35951700641</v>
      </c>
      <c r="E2906" s="23">
        <f>E2905+(H2905*'Infectados Brasil'!$M$12)</f>
        <v>204218206.65928999</v>
      </c>
      <c r="F2906" s="23">
        <f>-('Infectados Brasil'!$M$9*C2906*(D2906/$M$1))</f>
        <v>-2510.4808833164566</v>
      </c>
      <c r="G2906" s="23">
        <f>('Infectados Brasil'!$M$9*C2906*(D2906/$M$1))-('Infectados Brasil'!$M$10*D2906)</f>
        <v>-23052.455068384184</v>
      </c>
      <c r="H2906" s="23">
        <f>('Infectados Brasil'!$M$10*D2906)</f>
        <v>25562.935951700641</v>
      </c>
      <c r="I2906" s="27">
        <f>(C2906/$M$1)*'Infectados Brasil'!$M$14</f>
        <v>9.8207846237217539E-2</v>
      </c>
      <c r="J2906" s="4">
        <v>1</v>
      </c>
    </row>
    <row r="2907" spans="1:10" x14ac:dyDescent="0.25">
      <c r="A2907" s="8">
        <f>A2906+'Infectados Brasil'!$M$12</f>
        <v>44031.250000008455</v>
      </c>
      <c r="B2907" s="7">
        <f>B2906+'Infectados Brasil'!$M$12</f>
        <v>145.24999999999878</v>
      </c>
      <c r="C2907" s="9">
        <f>C2906+(F2906*'Infectados Brasil'!$M$12)</f>
        <v>5526039.4571497478</v>
      </c>
      <c r="D2907" s="23">
        <f>D2906+(G2906*'Infectados Brasil'!$M$12)</f>
        <v>254476.73676358719</v>
      </c>
      <c r="E2907" s="23">
        <f>E2906+(H2906*'Infectados Brasil'!$M$12)</f>
        <v>204219484.80608758</v>
      </c>
      <c r="F2907" s="23">
        <f>-('Infectados Brasil'!$M$9*C2907*(D2907/$M$1))</f>
        <v>-2499.104456318817</v>
      </c>
      <c r="G2907" s="23">
        <f>('Infectados Brasil'!$M$9*C2907*(D2907/$M$1))-('Infectados Brasil'!$M$10*D2907)</f>
        <v>-22948.569220039906</v>
      </c>
      <c r="H2907" s="23">
        <f>('Infectados Brasil'!$M$10*D2907)</f>
        <v>25447.673676358721</v>
      </c>
      <c r="I2907" s="27">
        <f>(C2907/$M$1)*'Infectados Brasil'!$M$14</f>
        <v>9.8205615495632656E-2</v>
      </c>
      <c r="J2907" s="4">
        <v>1</v>
      </c>
    </row>
    <row r="2908" spans="1:10" x14ac:dyDescent="0.25">
      <c r="A2908" s="8">
        <f>A2907+'Infectados Brasil'!$M$12</f>
        <v>44031.300000008458</v>
      </c>
      <c r="B2908" s="7">
        <f>B2907+'Infectados Brasil'!$M$12</f>
        <v>145.29999999999879</v>
      </c>
      <c r="C2908" s="9">
        <f>C2907+(F2907*'Infectados Brasil'!$M$12)</f>
        <v>5525914.5019269316</v>
      </c>
      <c r="D2908" s="23">
        <f>D2907+(G2907*'Infectados Brasil'!$M$12)</f>
        <v>253329.30830258521</v>
      </c>
      <c r="E2908" s="23">
        <f>E2907+(H2907*'Infectados Brasil'!$M$12)</f>
        <v>204220757.18977141</v>
      </c>
      <c r="F2908" s="23">
        <f>-('Infectados Brasil'!$M$9*C2908*(D2908/$M$1))</f>
        <v>-2487.7798093562765</v>
      </c>
      <c r="G2908" s="23">
        <f>('Infectados Brasil'!$M$9*C2908*(D2908/$M$1))-('Infectados Brasil'!$M$10*D2908)</f>
        <v>-22845.151020902245</v>
      </c>
      <c r="H2908" s="23">
        <f>('Infectados Brasil'!$M$10*D2908)</f>
        <v>25332.930830258523</v>
      </c>
      <c r="I2908" s="27">
        <f>(C2908/$M$1)*'Infectados Brasil'!$M$14</f>
        <v>9.8203394862815749E-2</v>
      </c>
      <c r="J2908" s="4">
        <v>1</v>
      </c>
    </row>
    <row r="2909" spans="1:10" x14ac:dyDescent="0.25">
      <c r="A2909" s="8">
        <f>A2908+'Infectados Brasil'!$M$12</f>
        <v>44031.35000000846</v>
      </c>
      <c r="B2909" s="7">
        <f>B2908+'Infectados Brasil'!$M$12</f>
        <v>145.3499999999988</v>
      </c>
      <c r="C2909" s="9">
        <f>C2908+(F2908*'Infectados Brasil'!$M$12)</f>
        <v>5525790.1129364641</v>
      </c>
      <c r="D2909" s="23">
        <f>D2908+(G2908*'Infectados Brasil'!$M$12)</f>
        <v>252187.05075154011</v>
      </c>
      <c r="E2909" s="23">
        <f>E2908+(H2908*'Infectados Brasil'!$M$12)</f>
        <v>204222023.83631292</v>
      </c>
      <c r="F2909" s="23">
        <f>-('Infectados Brasil'!$M$9*C2909*(D2909/$M$1))</f>
        <v>-2476.5067047098746</v>
      </c>
      <c r="G2909" s="23">
        <f>('Infectados Brasil'!$M$9*C2909*(D2909/$M$1))-('Infectados Brasil'!$M$10*D2909)</f>
        <v>-22742.198370444137</v>
      </c>
      <c r="H2909" s="23">
        <f>('Infectados Brasil'!$M$10*D2909)</f>
        <v>25218.705075154012</v>
      </c>
      <c r="I2909" s="27">
        <f>(C2909/$M$1)*'Infectados Brasil'!$M$14</f>
        <v>9.8201184292756594E-2</v>
      </c>
      <c r="J2909" s="4">
        <v>1</v>
      </c>
    </row>
    <row r="2910" spans="1:10" x14ac:dyDescent="0.25">
      <c r="A2910" s="8">
        <f>A2909+'Infectados Brasil'!$M$12</f>
        <v>44031.400000008463</v>
      </c>
      <c r="B2910" s="7">
        <f>B2909+'Infectados Brasil'!$M$12</f>
        <v>145.39999999999881</v>
      </c>
      <c r="C2910" s="9">
        <f>C2909+(F2909*'Infectados Brasil'!$M$12)</f>
        <v>5525666.2876012288</v>
      </c>
      <c r="D2910" s="23">
        <f>D2909+(G2909*'Infectados Brasil'!$M$12)</f>
        <v>251049.9408330179</v>
      </c>
      <c r="E2910" s="23">
        <f>E2909+(H2909*'Infectados Brasil'!$M$12)</f>
        <v>204223284.77156669</v>
      </c>
      <c r="F2910" s="23">
        <f>-('Infectados Brasil'!$M$9*C2910*(D2910/$M$1))</f>
        <v>-2465.2849057703156</v>
      </c>
      <c r="G2910" s="23">
        <f>('Infectados Brasil'!$M$9*C2910*(D2910/$M$1))-('Infectados Brasil'!$M$10*D2910)</f>
        <v>-22639.709177531473</v>
      </c>
      <c r="H2910" s="23">
        <f>('Infectados Brasil'!$M$10*D2910)</f>
        <v>25104.99408330179</v>
      </c>
      <c r="I2910" s="27">
        <f>(C2910/$M$1)*'Infectados Brasil'!$M$14</f>
        <v>9.8198983739656118E-2</v>
      </c>
      <c r="J2910" s="4">
        <v>1</v>
      </c>
    </row>
    <row r="2911" spans="1:10" x14ac:dyDescent="0.25">
      <c r="A2911" s="8">
        <f>A2910+'Infectados Brasil'!$M$12</f>
        <v>44031.450000008466</v>
      </c>
      <c r="B2911" s="7">
        <f>B2910+'Infectados Brasil'!$M$12</f>
        <v>145.44999999999882</v>
      </c>
      <c r="C2911" s="9">
        <f>C2910+(F2910*'Infectados Brasil'!$M$12)</f>
        <v>5525543.0233559404</v>
      </c>
      <c r="D2911" s="23">
        <f>D2910+(G2910*'Infectados Brasil'!$M$12)</f>
        <v>249917.95537414134</v>
      </c>
      <c r="E2911" s="23">
        <f>E2910+(H2910*'Infectados Brasil'!$M$12)</f>
        <v>204224540.02127084</v>
      </c>
      <c r="F2911" s="23">
        <f>-('Infectados Brasil'!$M$9*C2911*(D2911/$M$1))</f>
        <v>-2454.1141770326226</v>
      </c>
      <c r="G2911" s="23">
        <f>('Infectados Brasil'!$M$9*C2911*(D2911/$M$1))-('Infectados Brasil'!$M$10*D2911)</f>
        <v>-22537.681360381514</v>
      </c>
      <c r="H2911" s="23">
        <f>('Infectados Brasil'!$M$10*D2911)</f>
        <v>24991.795537414135</v>
      </c>
      <c r="I2911" s="27">
        <f>(C2911/$M$1)*'Infectados Brasil'!$M$14</f>
        <v>9.8196793157925566E-2</v>
      </c>
      <c r="J2911" s="4">
        <v>1</v>
      </c>
    </row>
    <row r="2912" spans="1:10" x14ac:dyDescent="0.25">
      <c r="A2912" s="8">
        <f>A2911+'Infectados Brasil'!$M$12</f>
        <v>44031.500000008469</v>
      </c>
      <c r="B2912" s="7">
        <f>B2911+'Infectados Brasil'!$M$12</f>
        <v>145.49999999999883</v>
      </c>
      <c r="C2912" s="9">
        <f>C2911+(F2911*'Infectados Brasil'!$M$12)</f>
        <v>5525420.3176470883</v>
      </c>
      <c r="D2912" s="23">
        <f>D2911+(G2911*'Infectados Brasil'!$M$12)</f>
        <v>248791.07130612226</v>
      </c>
      <c r="E2912" s="23">
        <f>E2911+(H2911*'Infectados Brasil'!$M$12)</f>
        <v>204225789.61104771</v>
      </c>
      <c r="F2912" s="23">
        <f>-('Infectados Brasil'!$M$9*C2912*(D2912/$M$1))</f>
        <v>-2442.9942840908247</v>
      </c>
      <c r="G2912" s="23">
        <f>('Infectados Brasil'!$M$9*C2912*(D2912/$M$1))-('Infectados Brasil'!$M$10*D2912)</f>
        <v>-22436.112846521402</v>
      </c>
      <c r="H2912" s="23">
        <f>('Infectados Brasil'!$M$10*D2912)</f>
        <v>24879.107130612229</v>
      </c>
      <c r="I2912" s="27">
        <f>(C2912/$M$1)*'Infectados Brasil'!$M$14</f>
        <v>9.8194612502185391E-2</v>
      </c>
      <c r="J2912" s="4">
        <v>1</v>
      </c>
    </row>
    <row r="2913" spans="1:10" x14ac:dyDescent="0.25">
      <c r="A2913" s="8">
        <f>A2912+'Infectados Brasil'!$M$12</f>
        <v>44031.550000008472</v>
      </c>
      <c r="B2913" s="7">
        <f>B2912+'Infectados Brasil'!$M$12</f>
        <v>145.54999999999885</v>
      </c>
      <c r="C2913" s="9">
        <f>C2912+(F2912*'Infectados Brasil'!$M$12)</f>
        <v>5525298.1679328838</v>
      </c>
      <c r="D2913" s="23">
        <f>D2912+(G2912*'Infectados Brasil'!$M$12)</f>
        <v>247669.26566379619</v>
      </c>
      <c r="E2913" s="23">
        <f>E2912+(H2912*'Infectados Brasil'!$M$12)</f>
        <v>204227033.56640425</v>
      </c>
      <c r="F2913" s="23">
        <f>-('Infectados Brasil'!$M$9*C2913*(D2913/$M$1))</f>
        <v>-2431.9249936326669</v>
      </c>
      <c r="G2913" s="23">
        <f>('Infectados Brasil'!$M$9*C2913*(D2913/$M$1))-('Infectados Brasil'!$M$10*D2913)</f>
        <v>-22335.001572746954</v>
      </c>
      <c r="H2913" s="23">
        <f>('Infectados Brasil'!$M$10*D2913)</f>
        <v>24766.926566379621</v>
      </c>
      <c r="I2913" s="27">
        <f>(C2913/$M$1)*'Infectados Brasil'!$M$14</f>
        <v>9.8192441727264379E-2</v>
      </c>
      <c r="J2913" s="4">
        <v>1</v>
      </c>
    </row>
    <row r="2914" spans="1:10" x14ac:dyDescent="0.25">
      <c r="A2914" s="8">
        <f>A2913+'Infectados Brasil'!$M$12</f>
        <v>44031.600000008475</v>
      </c>
      <c r="B2914" s="7">
        <f>B2913+'Infectados Brasil'!$M$12</f>
        <v>145.59999999999886</v>
      </c>
      <c r="C2914" s="9">
        <f>C2913+(F2913*'Infectados Brasil'!$M$12)</f>
        <v>5525176.5716832019</v>
      </c>
      <c r="D2914" s="23">
        <f>D2913+(G2913*'Infectados Brasil'!$M$12)</f>
        <v>246552.51558515884</v>
      </c>
      <c r="E2914" s="23">
        <f>E2913+(H2913*'Infectados Brasil'!$M$12)</f>
        <v>204228271.91273257</v>
      </c>
      <c r="F2914" s="23">
        <f>-('Infectados Brasil'!$M$9*C2914*(D2914/$M$1))</f>
        <v>-2420.9060734343461</v>
      </c>
      <c r="G2914" s="23">
        <f>('Infectados Brasil'!$M$9*C2914*(D2914/$M$1))-('Infectados Brasil'!$M$10*D2914)</f>
        <v>-22234.345485081536</v>
      </c>
      <c r="H2914" s="23">
        <f>('Infectados Brasil'!$M$10*D2914)</f>
        <v>24655.251558515884</v>
      </c>
      <c r="I2914" s="27">
        <f>(C2914/$M$1)*'Infectados Brasil'!$M$14</f>
        <v>9.8190280788198608E-2</v>
      </c>
      <c r="J2914" s="4">
        <v>1</v>
      </c>
    </row>
    <row r="2915" spans="1:10" x14ac:dyDescent="0.25">
      <c r="A2915" s="8">
        <f>A2914+'Infectados Brasil'!$M$12</f>
        <v>44031.650000008478</v>
      </c>
      <c r="B2915" s="7">
        <f>B2914+'Infectados Brasil'!$M$12</f>
        <v>145.64999999999887</v>
      </c>
      <c r="C2915" s="9">
        <f>C2914+(F2914*'Infectados Brasil'!$M$12)</f>
        <v>5525055.5263795303</v>
      </c>
      <c r="D2915" s="23">
        <f>D2914+(G2914*'Infectados Brasil'!$M$12)</f>
        <v>245440.79831090476</v>
      </c>
      <c r="E2915" s="23">
        <f>E2914+(H2914*'Infectados Brasil'!$M$12)</f>
        <v>204229504.67531049</v>
      </c>
      <c r="F2915" s="23">
        <f>-('Infectados Brasil'!$M$9*C2915*(D2915/$M$1))</f>
        <v>-2409.9372923552783</v>
      </c>
      <c r="G2915" s="23">
        <f>('Infectados Brasil'!$M$9*C2915*(D2915/$M$1))-('Infectados Brasil'!$M$10*D2915)</f>
        <v>-22134.142538735199</v>
      </c>
      <c r="H2915" s="23">
        <f>('Infectados Brasil'!$M$10*D2915)</f>
        <v>24544.079831090479</v>
      </c>
      <c r="I2915" s="27">
        <f>(C2915/$M$1)*'Infectados Brasil'!$M$14</f>
        <v>9.8188129640230506E-2</v>
      </c>
      <c r="J2915" s="4">
        <v>1</v>
      </c>
    </row>
    <row r="2916" spans="1:10" x14ac:dyDescent="0.25">
      <c r="A2916" s="8">
        <f>A2915+'Infectados Brasil'!$M$12</f>
        <v>44031.700000008481</v>
      </c>
      <c r="B2916" s="7">
        <f>B2915+'Infectados Brasil'!$M$12</f>
        <v>145.69999999999888</v>
      </c>
      <c r="C2916" s="9">
        <f>C2915+(F2915*'Infectados Brasil'!$M$12)</f>
        <v>5524935.0295149125</v>
      </c>
      <c r="D2916" s="23">
        <f>D2915+(G2915*'Infectados Brasil'!$M$12)</f>
        <v>244334.091183968</v>
      </c>
      <c r="E2916" s="23">
        <f>E2915+(H2915*'Infectados Brasil'!$M$12)</f>
        <v>204230731.87930205</v>
      </c>
      <c r="F2916" s="23">
        <f>-('Infectados Brasil'!$M$9*C2916*(D2916/$M$1))</f>
        <v>-2399.0184203328895</v>
      </c>
      <c r="G2916" s="23">
        <f>('Infectados Brasil'!$M$9*C2916*(D2916/$M$1))-('Infectados Brasil'!$M$10*D2916)</f>
        <v>-22034.390698063911</v>
      </c>
      <c r="H2916" s="23">
        <f>('Infectados Brasil'!$M$10*D2916)</f>
        <v>24433.409118396801</v>
      </c>
      <c r="I2916" s="27">
        <f>(C2916/$M$1)*'Infectados Brasil'!$M$14</f>
        <v>9.8185988238807864E-2</v>
      </c>
      <c r="J2916" s="4">
        <v>1</v>
      </c>
    </row>
    <row r="2917" spans="1:10" x14ac:dyDescent="0.25">
      <c r="A2917" s="8">
        <f>A2916+'Infectados Brasil'!$M$12</f>
        <v>44031.750000008484</v>
      </c>
      <c r="B2917" s="7">
        <f>B2916+'Infectados Brasil'!$M$12</f>
        <v>145.74999999999889</v>
      </c>
      <c r="C2917" s="9">
        <f>C2916+(F2916*'Infectados Brasil'!$M$12)</f>
        <v>5524815.0785938958</v>
      </c>
      <c r="D2917" s="23">
        <f>D2916+(G2916*'Infectados Brasil'!$M$12)</f>
        <v>243232.37164906482</v>
      </c>
      <c r="E2917" s="23">
        <f>E2916+(H2916*'Infectados Brasil'!$M$12)</f>
        <v>204231953.54975799</v>
      </c>
      <c r="F2917" s="23">
        <f>-('Infectados Brasil'!$M$9*C2917*(D2917/$M$1))</f>
        <v>-2388.1492283774305</v>
      </c>
      <c r="G2917" s="23">
        <f>('Infectados Brasil'!$M$9*C2917*(D2917/$M$1))-('Infectados Brasil'!$M$10*D2917)</f>
        <v>-21935.087936529053</v>
      </c>
      <c r="H2917" s="23">
        <f>('Infectados Brasil'!$M$10*D2917)</f>
        <v>24323.237164906484</v>
      </c>
      <c r="I2917" s="27">
        <f>(C2917/$M$1)*'Infectados Brasil'!$M$14</f>
        <v>9.8183856539582934E-2</v>
      </c>
      <c r="J2917" s="4">
        <v>1</v>
      </c>
    </row>
    <row r="2918" spans="1:10" x14ac:dyDescent="0.25">
      <c r="A2918" s="8">
        <f>A2917+'Infectados Brasil'!$M$12</f>
        <v>44031.800000008487</v>
      </c>
      <c r="B2918" s="7">
        <f>B2917+'Infectados Brasil'!$M$12</f>
        <v>145.7999999999989</v>
      </c>
      <c r="C2918" s="9">
        <f>C2917+(F2917*'Infectados Brasil'!$M$12)</f>
        <v>5524695.671132477</v>
      </c>
      <c r="D2918" s="23">
        <f>D2917+(G2917*'Infectados Brasil'!$M$12)</f>
        <v>242135.61725223836</v>
      </c>
      <c r="E2918" s="23">
        <f>E2917+(H2917*'Infectados Brasil'!$M$12)</f>
        <v>204233169.71161622</v>
      </c>
      <c r="F2918" s="23">
        <f>-('Infectados Brasil'!$M$9*C2918*(D2918/$M$1))</f>
        <v>-2377.3294885668238</v>
      </c>
      <c r="G2918" s="23">
        <f>('Infectados Brasil'!$M$9*C2918*(D2918/$M$1))-('Infectados Brasil'!$M$10*D2918)</f>
        <v>-21836.232236657015</v>
      </c>
      <c r="H2918" s="23">
        <f>('Infectados Brasil'!$M$10*D2918)</f>
        <v>24213.561725223837</v>
      </c>
      <c r="I2918" s="27">
        <f>(C2918/$M$1)*'Infectados Brasil'!$M$14</f>
        <v>9.8181734498411444E-2</v>
      </c>
      <c r="J2918" s="4">
        <v>1</v>
      </c>
    </row>
    <row r="2919" spans="1:10" x14ac:dyDescent="0.25">
      <c r="A2919" s="8">
        <f>A2918+'Infectados Brasil'!$M$12</f>
        <v>44031.85000000849</v>
      </c>
      <c r="B2919" s="7">
        <f>B2918+'Infectados Brasil'!$M$12</f>
        <v>145.84999999999891</v>
      </c>
      <c r="C2919" s="9">
        <f>C2918+(F2918*'Infectados Brasil'!$M$12)</f>
        <v>5524576.8046580488</v>
      </c>
      <c r="D2919" s="23">
        <f>D2918+(G2918*'Infectados Brasil'!$M$12)</f>
        <v>241043.80564040551</v>
      </c>
      <c r="E2919" s="23">
        <f>E2918+(H2918*'Infectados Brasil'!$M$12)</f>
        <v>204234380.38970247</v>
      </c>
      <c r="F2919" s="23">
        <f>-('Infectados Brasil'!$M$9*C2919*(D2919/$M$1))</f>
        <v>-2366.5589740415339</v>
      </c>
      <c r="G2919" s="23">
        <f>('Infectados Brasil'!$M$9*C2919*(D2919/$M$1))-('Infectados Brasil'!$M$10*D2919)</f>
        <v>-21737.821589999017</v>
      </c>
      <c r="H2919" s="23">
        <f>('Infectados Brasil'!$M$10*D2919)</f>
        <v>24104.380564040552</v>
      </c>
      <c r="I2919" s="27">
        <f>(C2919/$M$1)*'Infectados Brasil'!$M$14</f>
        <v>9.8179622071351599E-2</v>
      </c>
      <c r="J2919" s="4">
        <v>1</v>
      </c>
    </row>
    <row r="2920" spans="1:10" x14ac:dyDescent="0.25">
      <c r="A2920" s="8">
        <f>A2919+'Infectados Brasil'!$M$12</f>
        <v>44031.900000008492</v>
      </c>
      <c r="B2920" s="7">
        <f>B2919+'Infectados Brasil'!$M$12</f>
        <v>145.89999999999893</v>
      </c>
      <c r="C2920" s="9">
        <f>C2919+(F2919*'Infectados Brasil'!$M$12)</f>
        <v>5524458.4767093463</v>
      </c>
      <c r="D2920" s="23">
        <f>D2919+(G2919*'Infectados Brasil'!$M$12)</f>
        <v>239956.91456090557</v>
      </c>
      <c r="E2920" s="23">
        <f>E2919+(H2919*'Infectados Brasil'!$M$12)</f>
        <v>204235585.60873067</v>
      </c>
      <c r="F2920" s="23">
        <f>-('Infectados Brasil'!$M$9*C2920*(D2920/$M$1))</f>
        <v>-2355.837458999461</v>
      </c>
      <c r="G2920" s="23">
        <f>('Infectados Brasil'!$M$9*C2920*(D2920/$M$1))-('Infectados Brasil'!$M$10*D2920)</f>
        <v>-21639.853997091097</v>
      </c>
      <c r="H2920" s="23">
        <f>('Infectados Brasil'!$M$10*D2920)</f>
        <v>23995.691456090557</v>
      </c>
      <c r="I2920" s="27">
        <f>(C2920/$M$1)*'Infectados Brasil'!$M$14</f>
        <v>9.8177519214663236E-2</v>
      </c>
      <c r="J2920" s="4">
        <v>1</v>
      </c>
    </row>
    <row r="2921" spans="1:10" x14ac:dyDescent="0.25">
      <c r="A2921" s="8">
        <f>A2920+'Infectados Brasil'!$M$12</f>
        <v>44031.950000008495</v>
      </c>
      <c r="B2921" s="7">
        <f>B2920+'Infectados Brasil'!$M$12</f>
        <v>145.94999999999894</v>
      </c>
      <c r="C2921" s="9">
        <f>C2920+(F2920*'Infectados Brasil'!$M$12)</f>
        <v>5524340.684836396</v>
      </c>
      <c r="D2921" s="23">
        <f>D2920+(G2920*'Infectados Brasil'!$M$12)</f>
        <v>238874.92186105103</v>
      </c>
      <c r="E2921" s="23">
        <f>E2920+(H2920*'Infectados Brasil'!$M$12)</f>
        <v>204236785.39330348</v>
      </c>
      <c r="F2921" s="23">
        <f>-('Infectados Brasil'!$M$9*C2921*(D2921/$M$1))</f>
        <v>-2345.1647186908635</v>
      </c>
      <c r="G2921" s="23">
        <f>('Infectados Brasil'!$M$9*C2921*(D2921/$M$1))-('Infectados Brasil'!$M$10*D2921)</f>
        <v>-21542.327467414241</v>
      </c>
      <c r="H2921" s="23">
        <f>('Infectados Brasil'!$M$10*D2921)</f>
        <v>23887.492186105104</v>
      </c>
      <c r="I2921" s="27">
        <f>(C2921/$M$1)*'Infectados Brasil'!$M$14</f>
        <v>9.8175425884806808E-2</v>
      </c>
      <c r="J2921" s="4">
        <v>1</v>
      </c>
    </row>
    <row r="2922" spans="1:10" x14ac:dyDescent="0.25">
      <c r="A2922" s="8">
        <f>A2921+'Infectados Brasil'!$M$12</f>
        <v>44032.000000008498</v>
      </c>
      <c r="B2922" s="7">
        <f>B2921+'Infectados Brasil'!$M$12</f>
        <v>145.99999999999895</v>
      </c>
      <c r="C2922" s="9">
        <f>C2921+(F2921*'Infectados Brasil'!$M$12)</f>
        <v>5524223.4266004618</v>
      </c>
      <c r="D2922" s="23">
        <f>D2921+(G2921*'Infectados Brasil'!$M$12)</f>
        <v>237797.80548768031</v>
      </c>
      <c r="E2922" s="23">
        <f>E2921+(H2921*'Infectados Brasil'!$M$12)</f>
        <v>204237979.76791278</v>
      </c>
      <c r="F2922" s="23">
        <f>-('Infectados Brasil'!$M$9*C2922*(D2922/$M$1))</f>
        <v>-2334.5405294133056</v>
      </c>
      <c r="G2922" s="23">
        <f>('Infectados Brasil'!$M$9*C2922*(D2922/$M$1))-('Infectados Brasil'!$M$10*D2922)</f>
        <v>-21445.240019354726</v>
      </c>
      <c r="H2922" s="23">
        <f>('Infectados Brasil'!$M$10*D2922)</f>
        <v>23779.780548768031</v>
      </c>
      <c r="I2922" s="27">
        <f>(C2922/$M$1)*'Infectados Brasil'!$M$14</f>
        <v>9.8173342038442496E-2</v>
      </c>
      <c r="J2922" s="4">
        <v>1</v>
      </c>
    </row>
    <row r="2923" spans="1:10" x14ac:dyDescent="0.25">
      <c r="A2923" s="8">
        <f>A2922+'Infectados Brasil'!$M$12</f>
        <v>44032.050000008501</v>
      </c>
      <c r="B2923" s="7">
        <f>B2922+'Infectados Brasil'!$M$12</f>
        <v>146.04999999999896</v>
      </c>
      <c r="C2923" s="9">
        <f>C2922+(F2922*'Infectados Brasil'!$M$12)</f>
        <v>5524106.6995739909</v>
      </c>
      <c r="D2923" s="23">
        <f>D2922+(G2922*'Infectados Brasil'!$M$12)</f>
        <v>236725.54348671256</v>
      </c>
      <c r="E2923" s="23">
        <f>E2922+(H2922*'Infectados Brasil'!$M$12)</f>
        <v>204239168.75694022</v>
      </c>
      <c r="F2923" s="23">
        <f>-('Infectados Brasil'!$M$9*C2923*(D2923/$M$1))</f>
        <v>-2323.9646685066314</v>
      </c>
      <c r="G2923" s="23">
        <f>('Infectados Brasil'!$M$9*C2923*(D2923/$M$1))-('Infectados Brasil'!$M$10*D2923)</f>
        <v>-21348.589680164623</v>
      </c>
      <c r="H2923" s="23">
        <f>('Infectados Brasil'!$M$10*D2923)</f>
        <v>23672.554348671256</v>
      </c>
      <c r="I2923" s="27">
        <f>(C2923/$M$1)*'Infectados Brasil'!$M$14</f>
        <v>9.8171267632429199E-2</v>
      </c>
      <c r="J2923" s="4">
        <v>1</v>
      </c>
    </row>
    <row r="2924" spans="1:10" x14ac:dyDescent="0.25">
      <c r="A2924" s="8">
        <f>A2923+'Infectados Brasil'!$M$12</f>
        <v>44032.100000008504</v>
      </c>
      <c r="B2924" s="7">
        <f>B2923+'Infectados Brasil'!$M$12</f>
        <v>146.09999999999897</v>
      </c>
      <c r="C2924" s="9">
        <f>C2923+(F2923*'Infectados Brasil'!$M$12)</f>
        <v>5523990.5013405653</v>
      </c>
      <c r="D2924" s="23">
        <f>D2923+(G2923*'Infectados Brasil'!$M$12)</f>
        <v>235658.11400270433</v>
      </c>
      <c r="E2924" s="23">
        <f>E2923+(H2923*'Infectados Brasil'!$M$12)</f>
        <v>204240352.38465765</v>
      </c>
      <c r="F2924" s="23">
        <f>-('Infectados Brasil'!$M$9*C2924*(D2924/$M$1))</f>
        <v>-2313.4369143479639</v>
      </c>
      <c r="G2924" s="23">
        <f>('Infectados Brasil'!$M$9*C2924*(D2924/$M$1))-('Infectados Brasil'!$M$10*D2924)</f>
        <v>-21252.374485922472</v>
      </c>
      <c r="H2924" s="23">
        <f>('Infectados Brasil'!$M$10*D2924)</f>
        <v>23565.811400270435</v>
      </c>
      <c r="I2924" s="27">
        <f>(C2924/$M$1)*'Infectados Brasil'!$M$14</f>
        <v>9.8169202623823754E-2</v>
      </c>
      <c r="J2924" s="4">
        <v>1</v>
      </c>
    </row>
    <row r="2925" spans="1:10" x14ac:dyDescent="0.25">
      <c r="A2925" s="8">
        <f>A2924+'Infectados Brasil'!$M$12</f>
        <v>44032.150000008507</v>
      </c>
      <c r="B2925" s="7">
        <f>B2924+'Infectados Brasil'!$M$12</f>
        <v>146.14999999999898</v>
      </c>
      <c r="C2925" s="9">
        <f>C2924+(F2924*'Infectados Brasil'!$M$12)</f>
        <v>5523874.8294948479</v>
      </c>
      <c r="D2925" s="23">
        <f>D2924+(G2924*'Infectados Brasil'!$M$12)</f>
        <v>234595.4952784082</v>
      </c>
      <c r="E2925" s="23">
        <f>E2924+(H2924*'Infectados Brasil'!$M$12)</f>
        <v>204241530.67522767</v>
      </c>
      <c r="F2925" s="23">
        <f>-('Infectados Brasil'!$M$9*C2925*(D2925/$M$1))</f>
        <v>-2302.9570463467257</v>
      </c>
      <c r="G2925" s="23">
        <f>('Infectados Brasil'!$M$9*C2925*(D2925/$M$1))-('Infectados Brasil'!$M$10*D2925)</f>
        <v>-21156.592481494095</v>
      </c>
      <c r="H2925" s="23">
        <f>('Infectados Brasil'!$M$10*D2925)</f>
        <v>23459.54952784082</v>
      </c>
      <c r="I2925" s="27">
        <f>(C2925/$M$1)*'Infectados Brasil'!$M$14</f>
        <v>9.8167146969879868E-2</v>
      </c>
      <c r="J2925" s="4">
        <v>1</v>
      </c>
    </row>
    <row r="2926" spans="1:10" x14ac:dyDescent="0.25">
      <c r="A2926" s="8">
        <f>A2925+'Infectados Brasil'!$M$12</f>
        <v>44032.20000000851</v>
      </c>
      <c r="B2926" s="7">
        <f>B2925+'Infectados Brasil'!$M$12</f>
        <v>146.19999999999899</v>
      </c>
      <c r="C2926" s="9">
        <f>C2925+(F2925*'Infectados Brasil'!$M$12)</f>
        <v>5523759.6816425305</v>
      </c>
      <c r="D2926" s="23">
        <f>D2925+(G2925*'Infectados Brasil'!$M$12)</f>
        <v>233537.66565433348</v>
      </c>
      <c r="E2926" s="23">
        <f>E2925+(H2925*'Infectados Brasil'!$M$12)</f>
        <v>204242703.65270406</v>
      </c>
      <c r="F2926" s="23">
        <f>-('Infectados Brasil'!$M$9*C2926*(D2926/$M$1))</f>
        <v>-2292.52484493969</v>
      </c>
      <c r="G2926" s="23">
        <f>('Infectados Brasil'!$M$9*C2926*(D2926/$M$1))-('Infectados Brasil'!$M$10*D2926)</f>
        <v>-21061.241720493661</v>
      </c>
      <c r="H2926" s="23">
        <f>('Infectados Brasil'!$M$10*D2926)</f>
        <v>23353.76656543335</v>
      </c>
      <c r="I2926" s="27">
        <f>(C2926/$M$1)*'Infectados Brasil'!$M$14</f>
        <v>9.8165100628047258E-2</v>
      </c>
      <c r="J2926" s="4">
        <v>1</v>
      </c>
    </row>
    <row r="2927" spans="1:10" x14ac:dyDescent="0.25">
      <c r="A2927" s="8">
        <f>A2926+'Infectados Brasil'!$M$12</f>
        <v>44032.250000008513</v>
      </c>
      <c r="B2927" s="7">
        <f>B2926+'Infectados Brasil'!$M$12</f>
        <v>146.24999999999901</v>
      </c>
      <c r="C2927" s="9">
        <f>C2926+(F2926*'Infectados Brasil'!$M$12)</f>
        <v>5523645.0554002831</v>
      </c>
      <c r="D2927" s="23">
        <f>D2926+(G2926*'Infectados Brasil'!$M$12)</f>
        <v>232484.60356830881</v>
      </c>
      <c r="E2927" s="23">
        <f>E2926+(H2926*'Infectados Brasil'!$M$12)</f>
        <v>204243871.34103233</v>
      </c>
      <c r="F2927" s="23">
        <f>-('Infectados Brasil'!$M$9*C2927*(D2927/$M$1))</f>
        <v>-2282.1400915860559</v>
      </c>
      <c r="G2927" s="23">
        <f>('Infectados Brasil'!$M$9*C2927*(D2927/$M$1))-('Infectados Brasil'!$M$10*D2927)</f>
        <v>-20966.320265244824</v>
      </c>
      <c r="H2927" s="23">
        <f>('Infectados Brasil'!$M$10*D2927)</f>
        <v>23248.460356830881</v>
      </c>
      <c r="I2927" s="27">
        <f>(C2927/$M$1)*'Infectados Brasil'!$M$14</f>
        <v>9.8163063555970737E-2</v>
      </c>
      <c r="J2927" s="4">
        <v>1</v>
      </c>
    </row>
    <row r="2928" spans="1:10" x14ac:dyDescent="0.25">
      <c r="A2928" s="8">
        <f>A2927+'Infectados Brasil'!$M$12</f>
        <v>44032.300000008516</v>
      </c>
      <c r="B2928" s="7">
        <f>B2927+'Infectados Brasil'!$M$12</f>
        <v>146.29999999999902</v>
      </c>
      <c r="C2928" s="9">
        <f>C2927+(F2927*'Infectados Brasil'!$M$12)</f>
        <v>5523530.9483957039</v>
      </c>
      <c r="D2928" s="23">
        <f>D2927+(G2927*'Infectados Brasil'!$M$12)</f>
        <v>231436.28755504658</v>
      </c>
      <c r="E2928" s="23">
        <f>E2927+(H2927*'Infectados Brasil'!$M$12)</f>
        <v>204245033.76405016</v>
      </c>
      <c r="F2928" s="23">
        <f>-('Infectados Brasil'!$M$9*C2928*(D2928/$M$1))</f>
        <v>-2271.802568762545</v>
      </c>
      <c r="G2928" s="23">
        <f>('Infectados Brasil'!$M$9*C2928*(D2928/$M$1))-('Infectados Brasil'!$M$10*D2928)</f>
        <v>-20871.826186742113</v>
      </c>
      <c r="H2928" s="23">
        <f>('Infectados Brasil'!$M$10*D2928)</f>
        <v>23143.628755504658</v>
      </c>
      <c r="I2928" s="27">
        <f>(C2928/$M$1)*'Infectados Brasil'!$M$14</f>
        <v>9.8161035711489361E-2</v>
      </c>
      <c r="J2928" s="4">
        <v>1</v>
      </c>
    </row>
    <row r="2929" spans="1:10" x14ac:dyDescent="0.25">
      <c r="A2929" s="8">
        <f>A2928+'Infectados Brasil'!$M$12</f>
        <v>44032.350000008519</v>
      </c>
      <c r="B2929" s="7">
        <f>B2928+'Infectados Brasil'!$M$12</f>
        <v>146.34999999999903</v>
      </c>
      <c r="C2929" s="9">
        <f>C2928+(F2928*'Infectados Brasil'!$M$12)</f>
        <v>5523417.3582672654</v>
      </c>
      <c r="D2929" s="23">
        <f>D2928+(G2928*'Infectados Brasil'!$M$12)</f>
        <v>230392.69624570946</v>
      </c>
      <c r="E2929" s="23">
        <f>E2928+(H2928*'Infectados Brasil'!$M$12)</f>
        <v>204246190.94548792</v>
      </c>
      <c r="F2929" s="23">
        <f>-('Infectados Brasil'!$M$9*C2929*(D2929/$M$1))</f>
        <v>-2261.5120599585243</v>
      </c>
      <c r="G2929" s="23">
        <f>('Infectados Brasil'!$M$9*C2929*(D2929/$M$1))-('Infectados Brasil'!$M$10*D2929)</f>
        <v>-20777.757564612424</v>
      </c>
      <c r="H2929" s="23">
        <f>('Infectados Brasil'!$M$10*D2929)</f>
        <v>23039.269624570949</v>
      </c>
      <c r="I2929" s="27">
        <f>(C2929/$M$1)*'Infectados Brasil'!$M$14</f>
        <v>9.8159017052635397E-2</v>
      </c>
      <c r="J2929" s="4">
        <v>1</v>
      </c>
    </row>
    <row r="2930" spans="1:10" x14ac:dyDescent="0.25">
      <c r="A2930" s="8">
        <f>A2929+'Infectados Brasil'!$M$12</f>
        <v>44032.400000008522</v>
      </c>
      <c r="B2930" s="7">
        <f>B2929+'Infectados Brasil'!$M$12</f>
        <v>146.39999999999904</v>
      </c>
      <c r="C2930" s="9">
        <f>C2929+(F2929*'Infectados Brasil'!$M$12)</f>
        <v>5523304.2826642673</v>
      </c>
      <c r="D2930" s="23">
        <f>D2929+(G2929*'Infectados Brasil'!$M$12)</f>
        <v>229353.80836747884</v>
      </c>
      <c r="E2930" s="23">
        <f>E2929+(H2929*'Infectados Brasil'!$M$12)</f>
        <v>204247342.90896913</v>
      </c>
      <c r="F2930" s="23">
        <f>-('Infectados Brasil'!$M$9*C2930*(D2930/$M$1))</f>
        <v>-2251.2683496711579</v>
      </c>
      <c r="G2930" s="23">
        <f>('Infectados Brasil'!$M$9*C2930*(D2930/$M$1))-('Infectados Brasil'!$M$10*D2930)</f>
        <v>-20684.112487076727</v>
      </c>
      <c r="H2930" s="23">
        <f>('Infectados Brasil'!$M$10*D2930)</f>
        <v>22935.380836747885</v>
      </c>
      <c r="I2930" s="27">
        <f>(C2930/$M$1)*'Infectados Brasil'!$M$14</f>
        <v>9.8157007537633553E-2</v>
      </c>
      <c r="J2930" s="4">
        <v>1</v>
      </c>
    </row>
    <row r="2931" spans="1:10" x14ac:dyDescent="0.25">
      <c r="A2931" s="8">
        <f>A2930+'Infectados Brasil'!$M$12</f>
        <v>44032.450000008525</v>
      </c>
      <c r="B2931" s="7">
        <f>B2930+'Infectados Brasil'!$M$12</f>
        <v>146.44999999999905</v>
      </c>
      <c r="C2931" s="9">
        <f>C2930+(F2930*'Infectados Brasil'!$M$12)</f>
        <v>5523191.7192467842</v>
      </c>
      <c r="D2931" s="23">
        <f>D2930+(G2930*'Infectados Brasil'!$M$12)</f>
        <v>228319.602743125</v>
      </c>
      <c r="E2931" s="23">
        <f>E2930+(H2930*'Infectados Brasil'!$M$12)</f>
        <v>204248489.67801097</v>
      </c>
      <c r="F2931" s="23">
        <f>-('Infectados Brasil'!$M$9*C2931*(D2931/$M$1))</f>
        <v>-2241.0712234005769</v>
      </c>
      <c r="G2931" s="23">
        <f>('Infectados Brasil'!$M$9*C2931*(D2931/$M$1))-('Infectados Brasil'!$M$10*D2931)</f>
        <v>-20590.889050911923</v>
      </c>
      <c r="H2931" s="23">
        <f>('Infectados Brasil'!$M$10*D2931)</f>
        <v>22831.9602743125</v>
      </c>
      <c r="I2931" s="27">
        <f>(C2931/$M$1)*'Infectados Brasil'!$M$14</f>
        <v>9.8155007124899982E-2</v>
      </c>
      <c r="J2931" s="4">
        <v>1</v>
      </c>
    </row>
    <row r="2932" spans="1:10" x14ac:dyDescent="0.25">
      <c r="A2932" s="8">
        <f>A2931+'Infectados Brasil'!$M$12</f>
        <v>44032.500000008527</v>
      </c>
      <c r="B2932" s="7">
        <f>B2931+'Infectados Brasil'!$M$12</f>
        <v>146.49999999999906</v>
      </c>
      <c r="C2932" s="9">
        <f>C2931+(F2931*'Infectados Brasil'!$M$12)</f>
        <v>5523079.6656856146</v>
      </c>
      <c r="D2932" s="23">
        <f>D2931+(G2931*'Infectados Brasil'!$M$12)</f>
        <v>227290.05829057941</v>
      </c>
      <c r="E2932" s="23">
        <f>E2931+(H2931*'Infectados Brasil'!$M$12)</f>
        <v>204249631.2760247</v>
      </c>
      <c r="F2932" s="23">
        <f>-('Infectados Brasil'!$M$9*C2932*(D2932/$M$1))</f>
        <v>-2230.9204676450759</v>
      </c>
      <c r="G2932" s="23">
        <f>('Infectados Brasil'!$M$9*C2932*(D2932/$M$1))-('Infectados Brasil'!$M$10*D2932)</f>
        <v>-20498.085361412868</v>
      </c>
      <c r="H2932" s="23">
        <f>('Infectados Brasil'!$M$10*D2932)</f>
        <v>22729.005829057944</v>
      </c>
      <c r="I2932" s="27">
        <f>(C2932/$M$1)*'Infectados Brasil'!$M$14</f>
        <v>9.8153015773041488E-2</v>
      </c>
      <c r="J2932" s="4">
        <v>1</v>
      </c>
    </row>
    <row r="2933" spans="1:10" x14ac:dyDescent="0.25">
      <c r="A2933" s="8">
        <f>A2932+'Infectados Brasil'!$M$12</f>
        <v>44032.55000000853</v>
      </c>
      <c r="B2933" s="7">
        <f>B2932+'Infectados Brasil'!$M$12</f>
        <v>146.54999999999907</v>
      </c>
      <c r="C2933" s="9">
        <f>C2932+(F2932*'Infectados Brasil'!$M$12)</f>
        <v>5522968.1196622327</v>
      </c>
      <c r="D2933" s="23">
        <f>D2932+(G2932*'Infectados Brasil'!$M$12)</f>
        <v>226265.15402250877</v>
      </c>
      <c r="E2933" s="23">
        <f>E2932+(H2932*'Infectados Brasil'!$M$12)</f>
        <v>204250767.72631615</v>
      </c>
      <c r="F2933" s="23">
        <f>-('Infectados Brasil'!$M$9*C2933*(D2933/$M$1))</f>
        <v>-2220.8158698963362</v>
      </c>
      <c r="G2933" s="23">
        <f>('Infectados Brasil'!$M$9*C2933*(D2933/$M$1))-('Infectados Brasil'!$M$10*D2933)</f>
        <v>-20405.699532354542</v>
      </c>
      <c r="H2933" s="23">
        <f>('Infectados Brasil'!$M$10*D2933)</f>
        <v>22626.51540225088</v>
      </c>
      <c r="I2933" s="27">
        <f>(C2933/$M$1)*'Infectados Brasil'!$M$14</f>
        <v>9.8151033440854532E-2</v>
      </c>
      <c r="J2933" s="4">
        <v>1</v>
      </c>
    </row>
    <row r="2934" spans="1:10" x14ac:dyDescent="0.25">
      <c r="A2934" s="8">
        <f>A2933+'Infectados Brasil'!$M$12</f>
        <v>44032.600000008533</v>
      </c>
      <c r="B2934" s="7">
        <f>B2933+'Infectados Brasil'!$M$12</f>
        <v>146.59999999999908</v>
      </c>
      <c r="C2934" s="9">
        <f>C2933+(F2933*'Infectados Brasil'!$M$12)</f>
        <v>5522857.0788687374</v>
      </c>
      <c r="D2934" s="23">
        <f>D2933+(G2933*'Infectados Brasil'!$M$12)</f>
        <v>225244.86904589104</v>
      </c>
      <c r="E2934" s="23">
        <f>E2933+(H2933*'Infectados Brasil'!$M$12)</f>
        <v>204251899.05208626</v>
      </c>
      <c r="F2934" s="23">
        <f>-('Infectados Brasil'!$M$9*C2934*(D2934/$M$1))</f>
        <v>-2210.7572186346679</v>
      </c>
      <c r="G2934" s="23">
        <f>('Infectados Brasil'!$M$9*C2934*(D2934/$M$1))-('Infectados Brasil'!$M$10*D2934)</f>
        <v>-20313.729685954437</v>
      </c>
      <c r="H2934" s="23">
        <f>('Infectados Brasil'!$M$10*D2934)</f>
        <v>22524.486904589106</v>
      </c>
      <c r="I2934" s="27">
        <f>(C2934/$M$1)*'Infectados Brasil'!$M$14</f>
        <v>9.8149060087324422E-2</v>
      </c>
      <c r="J2934" s="4">
        <v>1</v>
      </c>
    </row>
    <row r="2935" spans="1:10" x14ac:dyDescent="0.25">
      <c r="A2935" s="8">
        <f>A2934+'Infectados Brasil'!$M$12</f>
        <v>44032.650000008536</v>
      </c>
      <c r="B2935" s="7">
        <f>B2934+'Infectados Brasil'!$M$12</f>
        <v>146.6499999999991</v>
      </c>
      <c r="C2935" s="9">
        <f>C2934+(F2934*'Infectados Brasil'!$M$12)</f>
        <v>5522746.5410078056</v>
      </c>
      <c r="D2935" s="23">
        <f>D2934+(G2934*'Infectados Brasil'!$M$12)</f>
        <v>224229.18256159333</v>
      </c>
      <c r="E2935" s="23">
        <f>E2934+(H2934*'Infectados Brasil'!$M$12)</f>
        <v>204253025.2764315</v>
      </c>
      <c r="F2935" s="23">
        <f>-('Infectados Brasil'!$M$9*C2935*(D2935/$M$1))</f>
        <v>-2200.7443033242839</v>
      </c>
      <c r="G2935" s="23">
        <f>('Infectados Brasil'!$M$9*C2935*(D2935/$M$1))-('Infectados Brasil'!$M$10*D2935)</f>
        <v>-20222.173952835048</v>
      </c>
      <c r="H2935" s="23">
        <f>('Infectados Brasil'!$M$10*D2935)</f>
        <v>22422.918256159333</v>
      </c>
      <c r="I2935" s="27">
        <f>(C2935/$M$1)*'Infectados Brasil'!$M$14</f>
        <v>9.8147095671624426E-2</v>
      </c>
      <c r="J2935" s="4">
        <v>1</v>
      </c>
    </row>
    <row r="2936" spans="1:10" x14ac:dyDescent="0.25">
      <c r="A2936" s="8">
        <f>A2935+'Infectados Brasil'!$M$12</f>
        <v>44032.700000008539</v>
      </c>
      <c r="B2936" s="7">
        <f>B2935+'Infectados Brasil'!$M$12</f>
        <v>146.69999999999911</v>
      </c>
      <c r="C2936" s="9">
        <f>C2935+(F2935*'Infectados Brasil'!$M$12)</f>
        <v>5522636.5037926398</v>
      </c>
      <c r="D2936" s="23">
        <f>D2935+(G2935*'Infectados Brasil'!$M$12)</f>
        <v>223218.07386395158</v>
      </c>
      <c r="E2936" s="23">
        <f>E2935+(H2935*'Infectados Brasil'!$M$12)</f>
        <v>204254146.4223443</v>
      </c>
      <c r="F2936" s="23">
        <f>-('Infectados Brasil'!$M$9*C2936*(D2936/$M$1))</f>
        <v>-2190.7769144085883</v>
      </c>
      <c r="G2936" s="23">
        <f>('Infectados Brasil'!$M$9*C2936*(D2936/$M$1))-('Infectados Brasil'!$M$10*D2936)</f>
        <v>-20131.030471986571</v>
      </c>
      <c r="H2936" s="23">
        <f>('Infectados Brasil'!$M$10*D2936)</f>
        <v>22321.807386395158</v>
      </c>
      <c r="I2936" s="27">
        <f>(C2936/$M$1)*'Infectados Brasil'!$M$14</f>
        <v>9.8145140153114915E-2</v>
      </c>
      <c r="J2936" s="4">
        <v>1</v>
      </c>
    </row>
    <row r="2937" spans="1:10" x14ac:dyDescent="0.25">
      <c r="A2937" s="8">
        <f>A2936+'Infectados Brasil'!$M$12</f>
        <v>44032.750000008542</v>
      </c>
      <c r="B2937" s="7">
        <f>B2936+'Infectados Brasil'!$M$12</f>
        <v>146.74999999999912</v>
      </c>
      <c r="C2937" s="9">
        <f>C2936+(F2936*'Infectados Brasil'!$M$12)</f>
        <v>5522526.9649469191</v>
      </c>
      <c r="D2937" s="23">
        <f>D2936+(G2936*'Infectados Brasil'!$M$12)</f>
        <v>222211.52234035224</v>
      </c>
      <c r="E2937" s="23">
        <f>E2936+(H2936*'Infectados Brasil'!$M$12)</f>
        <v>204255262.51271361</v>
      </c>
      <c r="F2937" s="23">
        <f>-('Infectados Brasil'!$M$9*C2937*(D2937/$M$1))</f>
        <v>-2180.8548433054943</v>
      </c>
      <c r="G2937" s="23">
        <f>('Infectados Brasil'!$M$9*C2937*(D2937/$M$1))-('Infectados Brasil'!$M$10*D2937)</f>
        <v>-20040.297390729731</v>
      </c>
      <c r="H2937" s="23">
        <f>('Infectados Brasil'!$M$10*D2937)</f>
        <v>22221.152234035224</v>
      </c>
      <c r="I2937" s="27">
        <f>(C2937/$M$1)*'Infectados Brasil'!$M$14</f>
        <v>9.8143193491342387E-2</v>
      </c>
      <c r="J2937" s="4">
        <v>1</v>
      </c>
    </row>
    <row r="2938" spans="1:10" x14ac:dyDescent="0.25">
      <c r="A2938" s="8">
        <f>A2937+'Infectados Brasil'!$M$12</f>
        <v>44032.800000008545</v>
      </c>
      <c r="B2938" s="7">
        <f>B2937+'Infectados Brasil'!$M$12</f>
        <v>146.79999999999913</v>
      </c>
      <c r="C2938" s="9">
        <f>C2937+(F2937*'Infectados Brasil'!$M$12)</f>
        <v>5522417.9222047534</v>
      </c>
      <c r="D2938" s="23">
        <f>D2937+(G2937*'Infectados Brasil'!$M$12)</f>
        <v>221209.50747081576</v>
      </c>
      <c r="E2938" s="23">
        <f>E2937+(H2937*'Infectados Brasil'!$M$12)</f>
        <v>204256373.57032531</v>
      </c>
      <c r="F2938" s="23">
        <f>-('Infectados Brasil'!$M$9*C2938*(D2938/$M$1))</f>
        <v>-2170.9778824027653</v>
      </c>
      <c r="G2938" s="23">
        <f>('Infectados Brasil'!$M$9*C2938*(D2938/$M$1))-('Infectados Brasil'!$M$10*D2938)</f>
        <v>-19949.972864678813</v>
      </c>
      <c r="H2938" s="23">
        <f>('Infectados Brasil'!$M$10*D2938)</f>
        <v>22120.950747081577</v>
      </c>
      <c r="I2938" s="27">
        <f>(C2938/$M$1)*'Infectados Brasil'!$M$14</f>
        <v>9.8141255646038761E-2</v>
      </c>
      <c r="J2938" s="4">
        <v>1</v>
      </c>
    </row>
    <row r="2939" spans="1:10" x14ac:dyDescent="0.25">
      <c r="A2939" s="8">
        <f>A2938+'Infectados Brasil'!$M$12</f>
        <v>44032.850000008548</v>
      </c>
      <c r="B2939" s="7">
        <f>B2938+'Infectados Brasil'!$M$12</f>
        <v>146.84999999999914</v>
      </c>
      <c r="C2939" s="9">
        <f>C2938+(F2938*'Infectados Brasil'!$M$12)</f>
        <v>5522309.373310633</v>
      </c>
      <c r="D2939" s="23">
        <f>D2938+(G2938*'Infectados Brasil'!$M$12)</f>
        <v>220212.00882758183</v>
      </c>
      <c r="E2939" s="23">
        <f>E2938+(H2938*'Infectados Brasil'!$M$12)</f>
        <v>204257479.61786267</v>
      </c>
      <c r="F2939" s="23">
        <f>-('Infectados Brasil'!$M$9*C2939*(D2939/$M$1))</f>
        <v>-2161.1458250533769</v>
      </c>
      <c r="G2939" s="23">
        <f>('Infectados Brasil'!$M$9*C2939*(D2939/$M$1))-('Infectados Brasil'!$M$10*D2939)</f>
        <v>-19860.055057704809</v>
      </c>
      <c r="H2939" s="23">
        <f>('Infectados Brasil'!$M$10*D2939)</f>
        <v>22021.200882758185</v>
      </c>
      <c r="I2939" s="27">
        <f>(C2939/$M$1)*'Infectados Brasil'!$M$14</f>
        <v>9.8139326577120378E-2</v>
      </c>
      <c r="J2939" s="4">
        <v>1</v>
      </c>
    </row>
    <row r="2940" spans="1:10" x14ac:dyDescent="0.25">
      <c r="A2940" s="8">
        <f>A2939+'Infectados Brasil'!$M$12</f>
        <v>44032.900000008551</v>
      </c>
      <c r="B2940" s="7">
        <f>B2939+'Infectados Brasil'!$M$12</f>
        <v>146.89999999999915</v>
      </c>
      <c r="C2940" s="9">
        <f>C2939+(F2939*'Infectados Brasil'!$M$12)</f>
        <v>5522201.3160193805</v>
      </c>
      <c r="D2940" s="23">
        <f>D2939+(G2939*'Infectados Brasil'!$M$12)</f>
        <v>219219.00607469658</v>
      </c>
      <c r="E2940" s="23">
        <f>E2939+(H2939*'Infectados Brasil'!$M$12)</f>
        <v>204258580.67790681</v>
      </c>
      <c r="F2940" s="23">
        <f>-('Infectados Brasil'!$M$9*C2940*(D2940/$M$1))</f>
        <v>-2151.3584655709064</v>
      </c>
      <c r="G2940" s="23">
        <f>('Infectados Brasil'!$M$9*C2940*(D2940/$M$1))-('Infectados Brasil'!$M$10*D2940)</f>
        <v>-19770.542141898753</v>
      </c>
      <c r="H2940" s="23">
        <f>('Infectados Brasil'!$M$10*D2940)</f>
        <v>21921.900607469659</v>
      </c>
      <c r="I2940" s="27">
        <f>(C2940/$M$1)*'Infectados Brasil'!$M$14</f>
        <v>9.8137406244687281E-2</v>
      </c>
      <c r="J2940" s="4">
        <v>1</v>
      </c>
    </row>
    <row r="2941" spans="1:10" x14ac:dyDescent="0.25">
      <c r="A2941" s="8">
        <f>A2940+'Infectados Brasil'!$M$12</f>
        <v>44032.950000008554</v>
      </c>
      <c r="B2941" s="7">
        <f>B2940+'Infectados Brasil'!$M$12</f>
        <v>146.94999999999916</v>
      </c>
      <c r="C2941" s="9">
        <f>C2940+(F2940*'Infectados Brasil'!$M$12)</f>
        <v>5522093.7480961019</v>
      </c>
      <c r="D2941" s="23">
        <f>D2940+(G2940*'Infectados Brasil'!$M$12)</f>
        <v>218230.47896760164</v>
      </c>
      <c r="E2941" s="23">
        <f>E2940+(H2940*'Infectados Brasil'!$M$12)</f>
        <v>204259676.77293718</v>
      </c>
      <c r="F2941" s="23">
        <f>-('Infectados Brasil'!$M$9*C2941*(D2941/$M$1))</f>
        <v>-2141.6155992249392</v>
      </c>
      <c r="G2941" s="23">
        <f>('Infectados Brasil'!$M$9*C2941*(D2941/$M$1))-('Infectados Brasil'!$M$10*D2941)</f>
        <v>-19681.432297535226</v>
      </c>
      <c r="H2941" s="23">
        <f>('Infectados Brasil'!$M$10*D2941)</f>
        <v>21823.047896760167</v>
      </c>
      <c r="I2941" s="27">
        <f>(C2941/$M$1)*'Infectados Brasil'!$M$14</f>
        <v>9.8135494609022142E-2</v>
      </c>
      <c r="J2941" s="4">
        <v>1</v>
      </c>
    </row>
    <row r="2942" spans="1:10" x14ac:dyDescent="0.25">
      <c r="A2942" s="8">
        <f>A2941+'Infectados Brasil'!$M$12</f>
        <v>44033.000000008557</v>
      </c>
      <c r="B2942" s="7">
        <f>B2941+'Infectados Brasil'!$M$12</f>
        <v>146.99999999999918</v>
      </c>
      <c r="C2942" s="9">
        <f>C2941+(F2941*'Infectados Brasil'!$M$12)</f>
        <v>5521986.6673161406</v>
      </c>
      <c r="D2942" s="23">
        <f>D2941+(G2941*'Infectados Brasil'!$M$12)</f>
        <v>217246.40735272487</v>
      </c>
      <c r="E2942" s="23">
        <f>E2941+(H2941*'Infectados Brasil'!$M$12)</f>
        <v>204260767.92533201</v>
      </c>
      <c r="F2942" s="23">
        <f>-('Infectados Brasil'!$M$9*C2942*(D2942/$M$1))</f>
        <v>-2131.9170222365042</v>
      </c>
      <c r="G2942" s="23">
        <f>('Infectados Brasil'!$M$9*C2942*(D2942/$M$1))-('Infectados Brasil'!$M$10*D2942)</f>
        <v>-19592.723713035986</v>
      </c>
      <c r="H2942" s="23">
        <f>('Infectados Brasil'!$M$10*D2942)</f>
        <v>21724.640735272489</v>
      </c>
      <c r="I2942" s="27">
        <f>(C2942/$M$1)*'Infectados Brasil'!$M$14</f>
        <v>9.8133591630589698E-2</v>
      </c>
      <c r="J2942" s="4">
        <v>1</v>
      </c>
    </row>
    <row r="2943" spans="1:10" x14ac:dyDescent="0.25">
      <c r="A2943" s="8">
        <f>A2942+'Infectados Brasil'!$M$12</f>
        <v>44033.050000008559</v>
      </c>
      <c r="B2943" s="7">
        <f>B2942+'Infectados Brasil'!$M$12</f>
        <v>147.04999999999919</v>
      </c>
      <c r="C2943" s="9">
        <f>C2942+(F2942*'Infectados Brasil'!$M$12)</f>
        <v>5521880.0714650284</v>
      </c>
      <c r="D2943" s="23">
        <f>D2942+(G2942*'Infectados Brasil'!$M$12)</f>
        <v>216266.77116707308</v>
      </c>
      <c r="E2943" s="23">
        <f>E2942+(H2942*'Infectados Brasil'!$M$12)</f>
        <v>204261854.15736878</v>
      </c>
      <c r="F2943" s="23">
        <f>-('Infectados Brasil'!$M$9*C2943*(D2943/$M$1))</f>
        <v>-2122.2625317735287</v>
      </c>
      <c r="G2943" s="23">
        <f>('Infectados Brasil'!$M$9*C2943*(D2943/$M$1))-('Infectados Brasil'!$M$10*D2943)</f>
        <v>-19504.41458493378</v>
      </c>
      <c r="H2943" s="23">
        <f>('Infectados Brasil'!$M$10*D2943)</f>
        <v>21626.677116707309</v>
      </c>
      <c r="I2943" s="27">
        <f>(C2943/$M$1)*'Infectados Brasil'!$M$14</f>
        <v>9.813169727003565E-2</v>
      </c>
      <c r="J2943" s="4">
        <v>1</v>
      </c>
    </row>
    <row r="2944" spans="1:10" x14ac:dyDescent="0.25">
      <c r="A2944" s="8">
        <f>A2943+'Infectados Brasil'!$M$12</f>
        <v>44033.100000008562</v>
      </c>
      <c r="B2944" s="7">
        <f>B2943+'Infectados Brasil'!$M$12</f>
        <v>147.0999999999992</v>
      </c>
      <c r="C2944" s="9">
        <f>C2943+(F2943*'Infectados Brasil'!$M$12)</f>
        <v>5521773.9583384395</v>
      </c>
      <c r="D2944" s="23">
        <f>D2943+(G2943*'Infectados Brasil'!$M$12)</f>
        <v>215291.5504378264</v>
      </c>
      <c r="E2944" s="23">
        <f>E2943+(H2943*'Infectados Brasil'!$M$12)</f>
        <v>204262935.49122462</v>
      </c>
      <c r="F2944" s="23">
        <f>-('Infectados Brasil'!$M$9*C2944*(D2944/$M$1))</f>
        <v>-2112.6519259463189</v>
      </c>
      <c r="G2944" s="23">
        <f>('Infectados Brasil'!$M$9*C2944*(D2944/$M$1))-('Infectados Brasil'!$M$10*D2944)</f>
        <v>-19416.503117836321</v>
      </c>
      <c r="H2944" s="23">
        <f>('Infectados Brasil'!$M$10*D2944)</f>
        <v>21529.155043782641</v>
      </c>
      <c r="I2944" s="27">
        <f>(C2944/$M$1)*'Infectados Brasil'!$M$14</f>
        <v>9.8129811488185975E-2</v>
      </c>
      <c r="J2944" s="4">
        <v>1</v>
      </c>
    </row>
    <row r="2945" spans="1:10" x14ac:dyDescent="0.25">
      <c r="A2945" s="8">
        <f>A2944+'Infectados Brasil'!$M$12</f>
        <v>44033.150000008565</v>
      </c>
      <c r="B2945" s="7">
        <f>B2944+'Infectados Brasil'!$M$12</f>
        <v>147.14999999999921</v>
      </c>
      <c r="C2945" s="9">
        <f>C2944+(F2944*'Infectados Brasil'!$M$12)</f>
        <v>5521668.3257421423</v>
      </c>
      <c r="D2945" s="23">
        <f>D2944+(G2944*'Infectados Brasil'!$M$12)</f>
        <v>214320.72528193457</v>
      </c>
      <c r="E2945" s="23">
        <f>E2944+(H2944*'Infectados Brasil'!$M$12)</f>
        <v>204264011.94897681</v>
      </c>
      <c r="F2945" s="23">
        <f>-('Infectados Brasil'!$M$9*C2945*(D2945/$M$1))</f>
        <v>-2103.085003803058</v>
      </c>
      <c r="G2945" s="23">
        <f>('Infectados Brasil'!$M$9*C2945*(D2945/$M$1))-('Infectados Brasil'!$M$10*D2945)</f>
        <v>-19328.987524390399</v>
      </c>
      <c r="H2945" s="23">
        <f>('Infectados Brasil'!$M$10*D2945)</f>
        <v>21432.072528193457</v>
      </c>
      <c r="I2945" s="27">
        <f>(C2945/$M$1)*'Infectados Brasil'!$M$14</f>
        <v>9.8127934246046059E-2</v>
      </c>
      <c r="J2945" s="4">
        <v>1</v>
      </c>
    </row>
    <row r="2946" spans="1:10" x14ac:dyDescent="0.25">
      <c r="A2946" s="8">
        <f>A2945+'Infectados Brasil'!$M$12</f>
        <v>44033.200000008568</v>
      </c>
      <c r="B2946" s="7">
        <f>B2945+'Infectados Brasil'!$M$12</f>
        <v>147.19999999999922</v>
      </c>
      <c r="C2946" s="9">
        <f>C2945+(F2945*'Infectados Brasil'!$M$12)</f>
        <v>5521563.1714919517</v>
      </c>
      <c r="D2946" s="23">
        <f>D2945+(G2945*'Infectados Brasil'!$M$12)</f>
        <v>213354.27590571504</v>
      </c>
      <c r="E2946" s="23">
        <f>E2945+(H2945*'Infectados Brasil'!$M$12)</f>
        <v>204265083.55260321</v>
      </c>
      <c r="F2946" s="23">
        <f>-('Infectados Brasil'!$M$9*C2946*(D2946/$M$1))</f>
        <v>-2093.5615653253326</v>
      </c>
      <c r="G2946" s="23">
        <f>('Infectados Brasil'!$M$9*C2946*(D2946/$M$1))-('Infectados Brasil'!$M$10*D2946)</f>
        <v>-19241.86602524617</v>
      </c>
      <c r="H2946" s="23">
        <f>('Infectados Brasil'!$M$10*D2946)</f>
        <v>21335.427590571504</v>
      </c>
      <c r="I2946" s="27">
        <f>(C2946/$M$1)*'Infectados Brasil'!$M$14</f>
        <v>9.8126065504799825E-2</v>
      </c>
      <c r="J2946" s="4">
        <v>1</v>
      </c>
    </row>
    <row r="2947" spans="1:10" x14ac:dyDescent="0.25">
      <c r="A2947" s="8">
        <f>A2946+'Infectados Brasil'!$M$12</f>
        <v>44033.250000008571</v>
      </c>
      <c r="B2947" s="7">
        <f>B2946+'Infectados Brasil'!$M$12</f>
        <v>147.24999999999923</v>
      </c>
      <c r="C2947" s="9">
        <f>C2946+(F2946*'Infectados Brasil'!$M$12)</f>
        <v>5521458.4934136858</v>
      </c>
      <c r="D2947" s="23">
        <f>D2946+(G2946*'Infectados Brasil'!$M$12)</f>
        <v>212392.18260445274</v>
      </c>
      <c r="E2947" s="23">
        <f>E2946+(H2946*'Infectados Brasil'!$M$12)</f>
        <v>204266150.32398275</v>
      </c>
      <c r="F2947" s="23">
        <f>-('Infectados Brasil'!$M$9*C2947*(D2947/$M$1))</f>
        <v>-2084.0814114236805</v>
      </c>
      <c r="G2947" s="23">
        <f>('Infectados Brasil'!$M$9*C2947*(D2947/$M$1))-('Infectados Brasil'!$M$10*D2947)</f>
        <v>-19155.136849021594</v>
      </c>
      <c r="H2947" s="23">
        <f>('Infectados Brasil'!$M$10*D2947)</f>
        <v>21239.218260445276</v>
      </c>
      <c r="I2947" s="27">
        <f>(C2947/$M$1)*'Infectados Brasil'!$M$14</f>
        <v>9.8124205225808919E-2</v>
      </c>
      <c r="J2947" s="4">
        <v>1</v>
      </c>
    </row>
    <row r="2948" spans="1:10" x14ac:dyDescent="0.25">
      <c r="A2948" s="8">
        <f>A2947+'Infectados Brasil'!$M$12</f>
        <v>44033.300000008574</v>
      </c>
      <c r="B2948" s="7">
        <f>B2947+'Infectados Brasil'!$M$12</f>
        <v>147.29999999999924</v>
      </c>
      <c r="C2948" s="9">
        <f>C2947+(F2947*'Infectados Brasil'!$M$12)</f>
        <v>5521354.2893431149</v>
      </c>
      <c r="D2948" s="23">
        <f>D2947+(G2947*'Infectados Brasil'!$M$12)</f>
        <v>211434.42576200166</v>
      </c>
      <c r="E2948" s="23">
        <f>E2947+(H2947*'Infectados Brasil'!$M$12)</f>
        <v>204267212.28489578</v>
      </c>
      <c r="F2948" s="23">
        <f>-('Infectados Brasil'!$M$9*C2948*(D2948/$M$1))</f>
        <v>-2074.6443439331538</v>
      </c>
      <c r="G2948" s="23">
        <f>('Infectados Brasil'!$M$9*C2948*(D2948/$M$1))-('Infectados Brasil'!$M$10*D2948)</f>
        <v>-19068.798232267014</v>
      </c>
      <c r="H2948" s="23">
        <f>('Infectados Brasil'!$M$10*D2948)</f>
        <v>21143.442576200167</v>
      </c>
      <c r="I2948" s="27">
        <f>(C2948/$M$1)*'Infectados Brasil'!$M$14</f>
        <v>9.8122353370611912E-2</v>
      </c>
      <c r="J2948" s="4">
        <v>1</v>
      </c>
    </row>
    <row r="2949" spans="1:10" x14ac:dyDescent="0.25">
      <c r="A2949" s="8">
        <f>A2948+'Infectados Brasil'!$M$12</f>
        <v>44033.350000008577</v>
      </c>
      <c r="B2949" s="7">
        <f>B2948+'Infectados Brasil'!$M$12</f>
        <v>147.34999999999926</v>
      </c>
      <c r="C2949" s="9">
        <f>C2948+(F2948*'Infectados Brasil'!$M$12)</f>
        <v>5521250.5571259186</v>
      </c>
      <c r="D2949" s="23">
        <f>D2948+(G2948*'Infectados Brasil'!$M$12)</f>
        <v>210480.9858503883</v>
      </c>
      <c r="E2949" s="23">
        <f>E2948+(H2948*'Infectados Brasil'!$M$12)</f>
        <v>204268269.45702457</v>
      </c>
      <c r="F2949" s="23">
        <f>-('Infectados Brasil'!$M$9*C2949*(D2949/$M$1))</f>
        <v>-2065.2501656089157</v>
      </c>
      <c r="G2949" s="23">
        <f>('Infectados Brasil'!$M$9*C2949*(D2949/$M$1))-('Infectados Brasil'!$M$10*D2949)</f>
        <v>-18982.848419429916</v>
      </c>
      <c r="H2949" s="23">
        <f>('Infectados Brasil'!$M$10*D2949)</f>
        <v>21048.098585038832</v>
      </c>
      <c r="I2949" s="27">
        <f>(C2949/$M$1)*'Infectados Brasil'!$M$14</f>
        <v>9.8120509900923469E-2</v>
      </c>
      <c r="J2949" s="4">
        <v>1</v>
      </c>
    </row>
    <row r="2950" spans="1:10" x14ac:dyDescent="0.25">
      <c r="A2950" s="8">
        <f>A2949+'Infectados Brasil'!$M$12</f>
        <v>44033.40000000858</v>
      </c>
      <c r="B2950" s="7">
        <f>B2949+'Infectados Brasil'!$M$12</f>
        <v>147.39999999999927</v>
      </c>
      <c r="C2950" s="9">
        <f>C2949+(F2949*'Infectados Brasil'!$M$12)</f>
        <v>5521147.294617638</v>
      </c>
      <c r="D2950" s="23">
        <f>D2949+(G2949*'Infectados Brasil'!$M$12)</f>
        <v>209531.8434294168</v>
      </c>
      <c r="E2950" s="23">
        <f>E2949+(H2949*'Infectados Brasil'!$M$12)</f>
        <v>204269321.86195382</v>
      </c>
      <c r="F2950" s="23">
        <f>-('Infectados Brasil'!$M$9*C2950*(D2950/$M$1))</f>
        <v>-2055.8986801218489</v>
      </c>
      <c r="G2950" s="23">
        <f>('Infectados Brasil'!$M$9*C2950*(D2950/$M$1))-('Infectados Brasil'!$M$10*D2950)</f>
        <v>-18897.285662819831</v>
      </c>
      <c r="H2950" s="23">
        <f>('Infectados Brasil'!$M$10*D2950)</f>
        <v>20953.18434294168</v>
      </c>
      <c r="I2950" s="27">
        <f>(C2950/$M$1)*'Infectados Brasil'!$M$14</f>
        <v>9.8118674778633452E-2</v>
      </c>
      <c r="J2950" s="4">
        <v>1</v>
      </c>
    </row>
    <row r="2951" spans="1:10" x14ac:dyDescent="0.25">
      <c r="A2951" s="8">
        <f>A2950+'Infectados Brasil'!$M$12</f>
        <v>44033.450000008583</v>
      </c>
      <c r="B2951" s="7">
        <f>B2950+'Infectados Brasil'!$M$12</f>
        <v>147.44999999999928</v>
      </c>
      <c r="C2951" s="9">
        <f>C2950+(F2950*'Infectados Brasil'!$M$12)</f>
        <v>5521044.4996836316</v>
      </c>
      <c r="D2951" s="23">
        <f>D2950+(G2950*'Infectados Brasil'!$M$12)</f>
        <v>208586.97914627581</v>
      </c>
      <c r="E2951" s="23">
        <f>E2950+(H2950*'Infectados Brasil'!$M$12)</f>
        <v>204270369.52117097</v>
      </c>
      <c r="F2951" s="23">
        <f>-('Infectados Brasil'!$M$9*C2951*(D2951/$M$1))</f>
        <v>-2046.5896920541943</v>
      </c>
      <c r="G2951" s="23">
        <f>('Infectados Brasil'!$M$9*C2951*(D2951/$M$1))-('Infectados Brasil'!$M$10*D2951)</f>
        <v>-18812.108222573392</v>
      </c>
      <c r="H2951" s="23">
        <f>('Infectados Brasil'!$M$10*D2951)</f>
        <v>20858.697914627584</v>
      </c>
      <c r="I2951" s="27">
        <f>(C2951/$M$1)*'Infectados Brasil'!$M$14</f>
        <v>9.8116847965806248E-2</v>
      </c>
      <c r="J2951" s="4">
        <v>1</v>
      </c>
    </row>
    <row r="2952" spans="1:10" x14ac:dyDescent="0.25">
      <c r="A2952" s="8">
        <f>A2951+'Infectados Brasil'!$M$12</f>
        <v>44033.500000008586</v>
      </c>
      <c r="B2952" s="7">
        <f>B2951+'Infectados Brasil'!$M$12</f>
        <v>147.49999999999929</v>
      </c>
      <c r="C2952" s="9">
        <f>C2951+(F2951*'Infectados Brasil'!$M$12)</f>
        <v>5520942.1701990291</v>
      </c>
      <c r="D2952" s="23">
        <f>D2951+(G2951*'Infectados Brasil'!$M$12)</f>
        <v>207646.37373514715</v>
      </c>
      <c r="E2952" s="23">
        <f>E2951+(H2951*'Infectados Brasil'!$M$12)</f>
        <v>204271412.4560667</v>
      </c>
      <c r="F2952" s="23">
        <f>-('Infectados Brasil'!$M$9*C2952*(D2952/$M$1))</f>
        <v>-2037.3230068952041</v>
      </c>
      <c r="G2952" s="23">
        <f>('Infectados Brasil'!$M$9*C2952*(D2952/$M$1))-('Infectados Brasil'!$M$10*D2952)</f>
        <v>-18727.314366619514</v>
      </c>
      <c r="H2952" s="23">
        <f>('Infectados Brasil'!$M$10*D2952)</f>
        <v>20764.637373514717</v>
      </c>
      <c r="I2952" s="27">
        <f>(C2952/$M$1)*'Infectados Brasil'!$M$14</f>
        <v>9.8115029424679881E-2</v>
      </c>
      <c r="J2952" s="4">
        <v>1</v>
      </c>
    </row>
    <row r="2953" spans="1:10" x14ac:dyDescent="0.25">
      <c r="A2953" s="8">
        <f>A2952+'Infectados Brasil'!$M$12</f>
        <v>44033.550000008589</v>
      </c>
      <c r="B2953" s="7">
        <f>B2952+'Infectados Brasil'!$M$12</f>
        <v>147.5499999999993</v>
      </c>
      <c r="C2953" s="9">
        <f>C2952+(F2952*'Infectados Brasil'!$M$12)</f>
        <v>5520840.3040486844</v>
      </c>
      <c r="D2953" s="23">
        <f>D2952+(G2952*'Infectados Brasil'!$M$12)</f>
        <v>206710.00801681617</v>
      </c>
      <c r="E2953" s="23">
        <f>E2952+(H2952*'Infectados Brasil'!$M$12)</f>
        <v>204272450.68793538</v>
      </c>
      <c r="F2953" s="23">
        <f>-('Infectados Brasil'!$M$9*C2953*(D2953/$M$1))</f>
        <v>-2028.0984310368215</v>
      </c>
      <c r="G2953" s="23">
        <f>('Infectados Brasil'!$M$9*C2953*(D2953/$M$1))-('Infectados Brasil'!$M$10*D2953)</f>
        <v>-18642.902370644795</v>
      </c>
      <c r="H2953" s="23">
        <f>('Infectados Brasil'!$M$10*D2953)</f>
        <v>20671.000801681617</v>
      </c>
      <c r="I2953" s="27">
        <f>(C2953/$M$1)*'Infectados Brasil'!$M$14</f>
        <v>9.8113219117665185E-2</v>
      </c>
      <c r="J2953" s="4">
        <v>1</v>
      </c>
    </row>
    <row r="2954" spans="1:10" x14ac:dyDescent="0.25">
      <c r="A2954" s="8">
        <f>A2953+'Infectados Brasil'!$M$12</f>
        <v>44033.600000008591</v>
      </c>
      <c r="B2954" s="7">
        <f>B2953+'Infectados Brasil'!$M$12</f>
        <v>147.59999999999931</v>
      </c>
      <c r="C2954" s="9">
        <f>C2953+(F2953*'Infectados Brasil'!$M$12)</f>
        <v>5520738.8991271323</v>
      </c>
      <c r="D2954" s="23">
        <f>D2953+(G2953*'Infectados Brasil'!$M$12)</f>
        <v>205777.86289828393</v>
      </c>
      <c r="E2954" s="23">
        <f>E2953+(H2953*'Infectados Brasil'!$M$12)</f>
        <v>204273484.23797548</v>
      </c>
      <c r="F2954" s="23">
        <f>-('Infectados Brasil'!$M$9*C2954*(D2954/$M$1))</f>
        <v>-2018.9157717693806</v>
      </c>
      <c r="G2954" s="23">
        <f>('Infectados Brasil'!$M$9*C2954*(D2954/$M$1))-('Infectados Brasil'!$M$10*D2954)</f>
        <v>-18558.870518059011</v>
      </c>
      <c r="H2954" s="23">
        <f>('Infectados Brasil'!$M$10*D2954)</f>
        <v>20577.786289828393</v>
      </c>
      <c r="I2954" s="27">
        <f>(C2954/$M$1)*'Infectados Brasil'!$M$14</f>
        <v>9.8111417007345034E-2</v>
      </c>
      <c r="J2954" s="4">
        <v>1</v>
      </c>
    </row>
    <row r="2955" spans="1:10" x14ac:dyDescent="0.25">
      <c r="A2955" s="8">
        <f>A2954+'Infectados Brasil'!$M$12</f>
        <v>44033.650000008594</v>
      </c>
      <c r="B2955" s="7">
        <f>B2954+'Infectados Brasil'!$M$12</f>
        <v>147.64999999999932</v>
      </c>
      <c r="C2955" s="9">
        <f>C2954+(F2954*'Infectados Brasil'!$M$12)</f>
        <v>5520637.9533385439</v>
      </c>
      <c r="D2955" s="23">
        <f>D2954+(G2954*'Infectados Brasil'!$M$12)</f>
        <v>204849.91937238097</v>
      </c>
      <c r="E2955" s="23">
        <f>E2954+(H2954*'Infectados Brasil'!$M$12)</f>
        <v>204274513.12728998</v>
      </c>
      <c r="F2955" s="23">
        <f>-('Infectados Brasil'!$M$9*C2955*(D2955/$M$1))</f>
        <v>-2009.7748372773297</v>
      </c>
      <c r="G2955" s="23">
        <f>('Infectados Brasil'!$M$9*C2955*(D2955/$M$1))-('Infectados Brasil'!$M$10*D2955)</f>
        <v>-18475.217099960766</v>
      </c>
      <c r="H2955" s="23">
        <f>('Infectados Brasil'!$M$10*D2955)</f>
        <v>20484.991937238097</v>
      </c>
      <c r="I2955" s="27">
        <f>(C2955/$M$1)*'Infectados Brasil'!$M$14</f>
        <v>9.8109623056473541E-2</v>
      </c>
      <c r="J2955" s="4">
        <v>1</v>
      </c>
    </row>
    <row r="2956" spans="1:10" x14ac:dyDescent="0.25">
      <c r="A2956" s="8">
        <f>A2955+'Infectados Brasil'!$M$12</f>
        <v>44033.700000008597</v>
      </c>
      <c r="B2956" s="7">
        <f>B2955+'Infectados Brasil'!$M$12</f>
        <v>147.69999999999933</v>
      </c>
      <c r="C2956" s="9">
        <f>C2955+(F2955*'Infectados Brasil'!$M$12)</f>
        <v>5520537.4645966804</v>
      </c>
      <c r="D2956" s="23">
        <f>D2955+(G2955*'Infectados Brasil'!$M$12)</f>
        <v>203926.15851738292</v>
      </c>
      <c r="E2956" s="23">
        <f>E2955+(H2955*'Infectados Brasil'!$M$12)</f>
        <v>204275537.37688684</v>
      </c>
      <c r="F2956" s="23">
        <f>-('Infectados Brasil'!$M$9*C2956*(D2956/$M$1))</f>
        <v>-2000.6754366349689</v>
      </c>
      <c r="G2956" s="23">
        <f>('Infectados Brasil'!$M$9*C2956*(D2956/$M$1))-('Infectados Brasil'!$M$10*D2956)</f>
        <v>-18391.940415103323</v>
      </c>
      <c r="H2956" s="23">
        <f>('Infectados Brasil'!$M$10*D2956)</f>
        <v>20392.615851738294</v>
      </c>
      <c r="I2956" s="27">
        <f>(C2956/$M$1)*'Infectados Brasil'!$M$14</f>
        <v>9.8107837227975281E-2</v>
      </c>
      <c r="J2956" s="4">
        <v>1</v>
      </c>
    </row>
    <row r="2957" spans="1:10" x14ac:dyDescent="0.25">
      <c r="A2957" s="8">
        <f>A2956+'Infectados Brasil'!$M$12</f>
        <v>44033.7500000086</v>
      </c>
      <c r="B2957" s="7">
        <f>B2956+'Infectados Brasil'!$M$12</f>
        <v>147.74999999999935</v>
      </c>
      <c r="C2957" s="9">
        <f>C2956+(F2956*'Infectados Brasil'!$M$12)</f>
        <v>5520437.4308248488</v>
      </c>
      <c r="D2957" s="23">
        <f>D2956+(G2956*'Infectados Brasil'!$M$12)</f>
        <v>203006.56149662775</v>
      </c>
      <c r="E2957" s="23">
        <f>E2956+(H2956*'Infectados Brasil'!$M$12)</f>
        <v>204276557.00767943</v>
      </c>
      <c r="F2957" s="23">
        <f>-('Infectados Brasil'!$M$9*C2957*(D2957/$M$1))</f>
        <v>-1991.6173798022194</v>
      </c>
      <c r="G2957" s="23">
        <f>('Infectados Brasil'!$M$9*C2957*(D2957/$M$1))-('Infectados Brasil'!$M$10*D2957)</f>
        <v>-18309.038769860555</v>
      </c>
      <c r="H2957" s="23">
        <f>('Infectados Brasil'!$M$10*D2957)</f>
        <v>20300.656149662776</v>
      </c>
      <c r="I2957" s="27">
        <f>(C2957/$M$1)*'Infectados Brasil'!$M$14</f>
        <v>9.8106059484944455E-2</v>
      </c>
      <c r="J2957" s="4">
        <v>1</v>
      </c>
    </row>
    <row r="2958" spans="1:10" x14ac:dyDescent="0.25">
      <c r="A2958" s="8">
        <f>A2957+'Infectados Brasil'!$M$12</f>
        <v>44033.800000008603</v>
      </c>
      <c r="B2958" s="7">
        <f>B2957+'Infectados Brasil'!$M$12</f>
        <v>147.79999999999936</v>
      </c>
      <c r="C2958" s="9">
        <f>C2957+(F2957*'Infectados Brasil'!$M$12)</f>
        <v>5520337.8499558587</v>
      </c>
      <c r="D2958" s="23">
        <f>D2957+(G2957*'Infectados Brasil'!$M$12)</f>
        <v>202091.10955813472</v>
      </c>
      <c r="E2958" s="23">
        <f>E2957+(H2957*'Infectados Brasil'!$M$12)</f>
        <v>204277572.0404869</v>
      </c>
      <c r="F2958" s="23">
        <f>-('Infectados Brasil'!$M$9*C2958*(D2958/$M$1))</f>
        <v>-1982.6004776204056</v>
      </c>
      <c r="G2958" s="23">
        <f>('Infectados Brasil'!$M$9*C2958*(D2958/$M$1))-('Infectados Brasil'!$M$10*D2958)</f>
        <v>-18226.510478193068</v>
      </c>
      <c r="H2958" s="23">
        <f>('Infectados Brasil'!$M$10*D2958)</f>
        <v>20209.110955813474</v>
      </c>
      <c r="I2958" s="27">
        <f>(C2958/$M$1)*'Infectados Brasil'!$M$14</f>
        <v>9.8104289790644117E-2</v>
      </c>
      <c r="J2958" s="4">
        <v>1</v>
      </c>
    </row>
    <row r="2959" spans="1:10" x14ac:dyDescent="0.25">
      <c r="A2959" s="8">
        <f>A2958+'Infectados Brasil'!$M$12</f>
        <v>44033.850000008606</v>
      </c>
      <c r="B2959" s="7">
        <f>B2958+'Infectados Brasil'!$M$12</f>
        <v>147.84999999999937</v>
      </c>
      <c r="C2959" s="9">
        <f>C2958+(F2958*'Infectados Brasil'!$M$12)</f>
        <v>5520238.7199319778</v>
      </c>
      <c r="D2959" s="23">
        <f>D2958+(G2958*'Infectados Brasil'!$M$12)</f>
        <v>201179.78403422507</v>
      </c>
      <c r="E2959" s="23">
        <f>E2958+(H2958*'Infectados Brasil'!$M$12)</f>
        <v>204278582.49603468</v>
      </c>
      <c r="F2959" s="23">
        <f>-('Infectados Brasil'!$M$9*C2959*(D2959/$M$1))</f>
        <v>-1973.6245418080616</v>
      </c>
      <c r="G2959" s="23">
        <f>('Infectados Brasil'!$M$9*C2959*(D2959/$M$1))-('Infectados Brasil'!$M$10*D2959)</f>
        <v>-18144.353861614447</v>
      </c>
      <c r="H2959" s="23">
        <f>('Infectados Brasil'!$M$10*D2959)</f>
        <v>20117.978403422509</v>
      </c>
      <c r="I2959" s="27">
        <f>(C2959/$M$1)*'Infectados Brasil'!$M$14</f>
        <v>9.8102528108505435E-2</v>
      </c>
      <c r="J2959" s="4">
        <v>1</v>
      </c>
    </row>
    <row r="2960" spans="1:10" x14ac:dyDescent="0.25">
      <c r="A2960" s="8">
        <f>A2959+'Infectados Brasil'!$M$12</f>
        <v>44033.900000008609</v>
      </c>
      <c r="B2960" s="7">
        <f>B2959+'Infectados Brasil'!$M$12</f>
        <v>147.89999999999938</v>
      </c>
      <c r="C2960" s="9">
        <f>C2959+(F2959*'Infectados Brasil'!$M$12)</f>
        <v>5520140.038704887</v>
      </c>
      <c r="D2960" s="23">
        <f>D2959+(G2959*'Infectados Brasil'!$M$12)</f>
        <v>200272.56634114435</v>
      </c>
      <c r="E2960" s="23">
        <f>E2959+(H2959*'Infectados Brasil'!$M$12)</f>
        <v>204279588.39495486</v>
      </c>
      <c r="F2960" s="23">
        <f>-('Infectados Brasil'!$M$9*C2960*(D2960/$M$1))</f>
        <v>-1964.6893849567584</v>
      </c>
      <c r="G2960" s="23">
        <f>('Infectados Brasil'!$M$9*C2960*(D2960/$M$1))-('Infectados Brasil'!$M$10*D2960)</f>
        <v>-18062.567249157681</v>
      </c>
      <c r="H2960" s="23">
        <f>('Infectados Brasil'!$M$10*D2960)</f>
        <v>20027.256634114437</v>
      </c>
      <c r="I2960" s="27">
        <f>(C2960/$M$1)*'Infectados Brasil'!$M$14</f>
        <v>9.8100774402126847E-2</v>
      </c>
      <c r="J2960" s="4">
        <v>1</v>
      </c>
    </row>
    <row r="2961" spans="1:10" x14ac:dyDescent="0.25">
      <c r="A2961" s="8">
        <f>A2960+'Infectados Brasil'!$M$12</f>
        <v>44033.950000008612</v>
      </c>
      <c r="B2961" s="7">
        <f>B2960+'Infectados Brasil'!$M$12</f>
        <v>147.94999999999939</v>
      </c>
      <c r="C2961" s="9">
        <f>C2960+(F2960*'Infectados Brasil'!$M$12)</f>
        <v>5520041.8042356391</v>
      </c>
      <c r="D2961" s="23">
        <f>D2960+(G2960*'Infectados Brasil'!$M$12)</f>
        <v>199369.43797868647</v>
      </c>
      <c r="E2961" s="23">
        <f>E2960+(H2960*'Infectados Brasil'!$M$12)</f>
        <v>204280589.75778657</v>
      </c>
      <c r="F2961" s="23">
        <f>-('Infectados Brasil'!$M$9*C2961*(D2961/$M$1))</f>
        <v>-1955.794820526952</v>
      </c>
      <c r="G2961" s="23">
        <f>('Infectados Brasil'!$M$9*C2961*(D2961/$M$1))-('Infectados Brasil'!$M$10*D2961)</f>
        <v>-17981.148977341694</v>
      </c>
      <c r="H2961" s="23">
        <f>('Infectados Brasil'!$M$10*D2961)</f>
        <v>19936.943797868647</v>
      </c>
      <c r="I2961" s="27">
        <f>(C2961/$M$1)*'Infectados Brasil'!$M$14</f>
        <v>9.8099028635273353E-2</v>
      </c>
      <c r="J2961" s="4">
        <v>1</v>
      </c>
    </row>
    <row r="2962" spans="1:10" x14ac:dyDescent="0.25">
      <c r="A2962" s="8">
        <f>A2961+'Infectados Brasil'!$M$12</f>
        <v>44034.000000008615</v>
      </c>
      <c r="B2962" s="7">
        <f>B2961+'Infectados Brasil'!$M$12</f>
        <v>147.9999999999994</v>
      </c>
      <c r="C2962" s="9">
        <f>C2961+(F2961*'Infectados Brasil'!$M$12)</f>
        <v>5519944.0144946128</v>
      </c>
      <c r="D2962" s="23">
        <f>D2961+(G2961*'Infectados Brasil'!$M$12)</f>
        <v>198470.38052981938</v>
      </c>
      <c r="E2962" s="23">
        <f>E2961+(H2961*'Infectados Brasil'!$M$12)</f>
        <v>204281586.60497648</v>
      </c>
      <c r="F2962" s="23">
        <f>-('Infectados Brasil'!$M$9*C2962*(D2962/$M$1))</f>
        <v>-1946.9406628438505</v>
      </c>
      <c r="G2962" s="23">
        <f>('Infectados Brasil'!$M$9*C2962*(D2962/$M$1))-('Infectados Brasil'!$M$10*D2962)</f>
        <v>-17900.097390138086</v>
      </c>
      <c r="H2962" s="23">
        <f>('Infectados Brasil'!$M$10*D2962)</f>
        <v>19847.038052981938</v>
      </c>
      <c r="I2962" s="27">
        <f>(C2962/$M$1)*'Infectados Brasil'!$M$14</f>
        <v>9.8097290771875678E-2</v>
      </c>
      <c r="J2962" s="4">
        <v>1</v>
      </c>
    </row>
    <row r="2963" spans="1:10" x14ac:dyDescent="0.25">
      <c r="A2963" s="8">
        <f>A2962+'Infectados Brasil'!$M$12</f>
        <v>44034.050000008618</v>
      </c>
      <c r="B2963" s="7">
        <f>B2962+'Infectados Brasil'!$M$12</f>
        <v>148.04999999999941</v>
      </c>
      <c r="C2963" s="9">
        <f>C2962+(F2962*'Infectados Brasil'!$M$12)</f>
        <v>5519846.6674614707</v>
      </c>
      <c r="D2963" s="23">
        <f>D2962+(G2962*'Infectados Brasil'!$M$12)</f>
        <v>197575.37566031248</v>
      </c>
      <c r="E2963" s="23">
        <f>E2962+(H2962*'Infectados Brasil'!$M$12)</f>
        <v>204282578.95687914</v>
      </c>
      <c r="F2963" s="23">
        <f>-('Infectados Brasil'!$M$9*C2963*(D2963/$M$1))</f>
        <v>-1938.1267270933056</v>
      </c>
      <c r="G2963" s="23">
        <f>('Infectados Brasil'!$M$9*C2963*(D2963/$M$1))-('Infectados Brasil'!$M$10*D2963)</f>
        <v>-17819.410838937943</v>
      </c>
      <c r="H2963" s="23">
        <f>('Infectados Brasil'!$M$10*D2963)</f>
        <v>19757.537566031249</v>
      </c>
      <c r="I2963" s="27">
        <f>(C2963/$M$1)*'Infectados Brasil'!$M$14</f>
        <v>9.8095560776029558E-2</v>
      </c>
      <c r="J2963" s="4">
        <v>1</v>
      </c>
    </row>
    <row r="2964" spans="1:10" x14ac:dyDescent="0.25">
      <c r="A2964" s="8">
        <f>A2963+'Infectados Brasil'!$M$12</f>
        <v>44034.100000008621</v>
      </c>
      <c r="B2964" s="7">
        <f>B2963+'Infectados Brasil'!$M$12</f>
        <v>148.09999999999943</v>
      </c>
      <c r="C2964" s="9">
        <f>C2963+(F2963*'Infectados Brasil'!$M$12)</f>
        <v>5519749.7611251157</v>
      </c>
      <c r="D2964" s="23">
        <f>D2963+(G2963*'Infectados Brasil'!$M$12)</f>
        <v>196684.40511836557</v>
      </c>
      <c r="E2964" s="23">
        <f>E2963+(H2963*'Infectados Brasil'!$M$12)</f>
        <v>204283566.83375743</v>
      </c>
      <c r="F2964" s="23">
        <f>-('Infectados Brasil'!$M$9*C2964*(D2964/$M$1))</f>
        <v>-1929.3528293177176</v>
      </c>
      <c r="G2964" s="23">
        <f>('Infectados Brasil'!$M$9*C2964*(D2964/$M$1))-('Infectados Brasil'!$M$10*D2964)</f>
        <v>-17739.087682518839</v>
      </c>
      <c r="H2964" s="23">
        <f>('Infectados Brasil'!$M$10*D2964)</f>
        <v>19668.440511836558</v>
      </c>
      <c r="I2964" s="27">
        <f>(C2964/$M$1)*'Infectados Brasil'!$M$14</f>
        <v>9.8093838611994902E-2</v>
      </c>
      <c r="J2964" s="4">
        <v>1</v>
      </c>
    </row>
    <row r="2965" spans="1:10" x14ac:dyDescent="0.25">
      <c r="A2965" s="8">
        <f>A2964+'Infectados Brasil'!$M$12</f>
        <v>44034.150000008623</v>
      </c>
      <c r="B2965" s="7">
        <f>B2964+'Infectados Brasil'!$M$12</f>
        <v>148.14999999999944</v>
      </c>
      <c r="C2965" s="9">
        <f>C2964+(F2964*'Infectados Brasil'!$M$12)</f>
        <v>5519653.2934836494</v>
      </c>
      <c r="D2965" s="23">
        <f>D2964+(G2964*'Infectados Brasil'!$M$12)</f>
        <v>195797.45073423962</v>
      </c>
      <c r="E2965" s="23">
        <f>E2964+(H2964*'Infectados Brasil'!$M$12)</f>
        <v>204284550.25578302</v>
      </c>
      <c r="F2965" s="23">
        <f>-('Infectados Brasil'!$M$9*C2965*(D2965/$M$1))</f>
        <v>-1920.6187864119709</v>
      </c>
      <c r="G2965" s="23">
        <f>('Infectados Brasil'!$M$9*C2965*(D2965/$M$1))-('Infectados Brasil'!$M$10*D2965)</f>
        <v>-17659.126287011994</v>
      </c>
      <c r="H2965" s="23">
        <f>('Infectados Brasil'!$M$10*D2965)</f>
        <v>19579.745073423965</v>
      </c>
      <c r="I2965" s="27">
        <f>(C2965/$M$1)*'Infectados Brasil'!$M$14</f>
        <v>9.8092124244195139E-2</v>
      </c>
      <c r="J2965" s="4">
        <v>1</v>
      </c>
    </row>
    <row r="2966" spans="1:10" x14ac:dyDescent="0.25">
      <c r="A2966" s="8">
        <f>A2965+'Infectados Brasil'!$M$12</f>
        <v>44034.200000008626</v>
      </c>
      <c r="B2966" s="7">
        <f>B2965+'Infectados Brasil'!$M$12</f>
        <v>148.19999999999945</v>
      </c>
      <c r="C2966" s="9">
        <f>C2965+(F2965*'Infectados Brasil'!$M$12)</f>
        <v>5519557.2625443283</v>
      </c>
      <c r="D2966" s="23">
        <f>D2965+(G2965*'Infectados Brasil'!$M$12)</f>
        <v>194914.49441988903</v>
      </c>
      <c r="E2966" s="23">
        <f>E2965+(H2965*'Infectados Brasil'!$M$12)</f>
        <v>204285529.24303669</v>
      </c>
      <c r="F2966" s="23">
        <f>-('Infectados Brasil'!$M$9*C2966*(D2966/$M$1))</f>
        <v>-1911.924416119379</v>
      </c>
      <c r="G2966" s="23">
        <f>('Infectados Brasil'!$M$9*C2966*(D2966/$M$1))-('Infectados Brasil'!$M$10*D2966)</f>
        <v>-17579.525025869527</v>
      </c>
      <c r="H2966" s="23">
        <f>('Infectados Brasil'!$M$10*D2966)</f>
        <v>19491.449441988905</v>
      </c>
      <c r="I2966" s="27">
        <f>(C2966/$M$1)*'Infectados Brasil'!$M$14</f>
        <v>9.8090417637216334E-2</v>
      </c>
      <c r="J2966" s="4">
        <v>1</v>
      </c>
    </row>
    <row r="2967" spans="1:10" x14ac:dyDescent="0.25">
      <c r="A2967" s="8">
        <f>A2966+'Infectados Brasil'!$M$12</f>
        <v>44034.250000008629</v>
      </c>
      <c r="B2967" s="7">
        <f>B2966+'Infectados Brasil'!$M$12</f>
        <v>148.24999999999946</v>
      </c>
      <c r="C2967" s="9">
        <f>C2966+(F2966*'Infectados Brasil'!$M$12)</f>
        <v>5519461.6663235221</v>
      </c>
      <c r="D2967" s="23">
        <f>D2966+(G2966*'Infectados Brasil'!$M$12)</f>
        <v>194035.51816859556</v>
      </c>
      <c r="E2967" s="23">
        <f>E2966+(H2966*'Infectados Brasil'!$M$12)</f>
        <v>204286503.81550878</v>
      </c>
      <c r="F2967" s="23">
        <f>-('Infectados Brasil'!$M$9*C2967*(D2967/$M$1))</f>
        <v>-1903.269537027657</v>
      </c>
      <c r="G2967" s="23">
        <f>('Infectados Brasil'!$M$9*C2967*(D2967/$M$1))-('Infectados Brasil'!$M$10*D2967)</f>
        <v>-17500.282279831899</v>
      </c>
      <c r="H2967" s="23">
        <f>('Infectados Brasil'!$M$10*D2967)</f>
        <v>19403.551816859555</v>
      </c>
      <c r="I2967" s="27">
        <f>(C2967/$M$1)*'Infectados Brasil'!$M$14</f>
        <v>9.8088718755806589E-2</v>
      </c>
      <c r="J2967" s="4">
        <v>1</v>
      </c>
    </row>
    <row r="2968" spans="1:10" x14ac:dyDescent="0.25">
      <c r="A2968" s="8">
        <f>A2967+'Infectados Brasil'!$M$12</f>
        <v>44034.300000008632</v>
      </c>
      <c r="B2968" s="7">
        <f>B2967+'Infectados Brasil'!$M$12</f>
        <v>148.29999999999947</v>
      </c>
      <c r="C2968" s="9">
        <f>C2967+(F2967*'Infectados Brasil'!$M$12)</f>
        <v>5519366.5028466703</v>
      </c>
      <c r="D2968" s="23">
        <f>D2967+(G2967*'Infectados Brasil'!$M$12)</f>
        <v>193160.50405460395</v>
      </c>
      <c r="E2968" s="23">
        <f>E2967+(H2967*'Infectados Brasil'!$M$12)</f>
        <v>204287473.99309963</v>
      </c>
      <c r="F2968" s="23">
        <f>-('Infectados Brasil'!$M$9*C2968*(D2968/$M$1))</f>
        <v>-1894.6539685649109</v>
      </c>
      <c r="G2968" s="23">
        <f>('Infectados Brasil'!$M$9*C2968*(D2968/$M$1))-('Infectados Brasil'!$M$10*D2968)</f>
        <v>-17421.396436895484</v>
      </c>
      <c r="H2968" s="23">
        <f>('Infectados Brasil'!$M$10*D2968)</f>
        <v>19316.050405460395</v>
      </c>
      <c r="I2968" s="27">
        <f>(C2968/$M$1)*'Infectados Brasil'!$M$14</f>
        <v>9.8087027564875112E-2</v>
      </c>
      <c r="J2968" s="4">
        <v>1</v>
      </c>
    </row>
    <row r="2969" spans="1:10" x14ac:dyDescent="0.25">
      <c r="A2969" s="8">
        <f>A2968+'Infectados Brasil'!$M$12</f>
        <v>44034.350000008635</v>
      </c>
      <c r="B2969" s="7">
        <f>B2968+'Infectados Brasil'!$M$12</f>
        <v>148.34999999999948</v>
      </c>
      <c r="C2969" s="9">
        <f>C2968+(F2968*'Infectados Brasil'!$M$12)</f>
        <v>5519271.7701482419</v>
      </c>
      <c r="D2969" s="23">
        <f>D2968+(G2968*'Infectados Brasil'!$M$12)</f>
        <v>192289.43423275917</v>
      </c>
      <c r="E2969" s="23">
        <f>E2968+(H2968*'Infectados Brasil'!$M$12)</f>
        <v>204288439.7956199</v>
      </c>
      <c r="F2969" s="23">
        <f>-('Infectados Brasil'!$M$9*C2969*(D2969/$M$1))</f>
        <v>-1886.0775309956487</v>
      </c>
      <c r="G2969" s="23">
        <f>('Infectados Brasil'!$M$9*C2969*(D2969/$M$1))-('Infectados Brasil'!$M$10*D2969)</f>
        <v>-17342.865892280272</v>
      </c>
      <c r="H2969" s="23">
        <f>('Infectados Brasil'!$M$10*D2969)</f>
        <v>19228.943423275919</v>
      </c>
      <c r="I2969" s="27">
        <f>(C2969/$M$1)*'Infectados Brasil'!$M$14</f>
        <v>9.8085344029491608E-2</v>
      </c>
      <c r="J2969" s="4">
        <v>1</v>
      </c>
    </row>
    <row r="2970" spans="1:10" x14ac:dyDescent="0.25">
      <c r="A2970" s="8">
        <f>A2969+'Infectados Brasil'!$M$12</f>
        <v>44034.400000008638</v>
      </c>
      <c r="B2970" s="7">
        <f>B2969+'Infectados Brasil'!$M$12</f>
        <v>148.39999999999949</v>
      </c>
      <c r="C2970" s="9">
        <f>C2969+(F2969*'Infectados Brasil'!$M$12)</f>
        <v>5519177.466271692</v>
      </c>
      <c r="D2970" s="23">
        <f>D2969+(G2969*'Infectados Brasil'!$M$12)</f>
        <v>191422.29093814516</v>
      </c>
      <c r="E2970" s="23">
        <f>E2969+(H2969*'Infectados Brasil'!$M$12)</f>
        <v>204289401.24279106</v>
      </c>
      <c r="F2970" s="23">
        <f>-('Infectados Brasil'!$M$9*C2970*(D2970/$M$1))</f>
        <v>-1877.5400454168082</v>
      </c>
      <c r="G2970" s="23">
        <f>('Infectados Brasil'!$M$9*C2970*(D2970/$M$1))-('Infectados Brasil'!$M$10*D2970)</f>
        <v>-17264.689048397708</v>
      </c>
      <c r="H2970" s="23">
        <f>('Infectados Brasil'!$M$10*D2970)</f>
        <v>19142.229093814516</v>
      </c>
      <c r="I2970" s="27">
        <f>(C2970/$M$1)*'Infectados Brasil'!$M$14</f>
        <v>9.8083668114885489E-2</v>
      </c>
      <c r="J2970" s="4">
        <v>1</v>
      </c>
    </row>
    <row r="2971" spans="1:10" x14ac:dyDescent="0.25">
      <c r="A2971" s="8">
        <f>A2970+'Infectados Brasil'!$M$12</f>
        <v>44034.450000008641</v>
      </c>
      <c r="B2971" s="7">
        <f>B2970+'Infectados Brasil'!$M$12</f>
        <v>148.44999999999951</v>
      </c>
      <c r="C2971" s="9">
        <f>C2970+(F2970*'Infectados Brasil'!$M$12)</f>
        <v>5519083.5892694211</v>
      </c>
      <c r="D2971" s="23">
        <f>D2970+(G2970*'Infectados Brasil'!$M$12)</f>
        <v>190559.05648572528</v>
      </c>
      <c r="E2971" s="23">
        <f>E2970+(H2970*'Infectados Brasil'!$M$12)</f>
        <v>204290358.35424575</v>
      </c>
      <c r="F2971" s="23">
        <f>-('Infectados Brasil'!$M$9*C2971*(D2971/$M$1))</f>
        <v>-1869.0413337538093</v>
      </c>
      <c r="G2971" s="23">
        <f>('Infectados Brasil'!$M$9*C2971*(D2971/$M$1))-('Infectados Brasil'!$M$10*D2971)</f>
        <v>-17186.864314818718</v>
      </c>
      <c r="H2971" s="23">
        <f>('Infectados Brasil'!$M$10*D2971)</f>
        <v>19055.905648572527</v>
      </c>
      <c r="I2971" s="27">
        <f>(C2971/$M$1)*'Infectados Brasil'!$M$14</f>
        <v>9.8081999786445134E-2</v>
      </c>
      <c r="J2971" s="4">
        <v>1</v>
      </c>
    </row>
    <row r="2972" spans="1:10" x14ac:dyDescent="0.25">
      <c r="A2972" s="8">
        <f>A2971+'Infectados Brasil'!$M$12</f>
        <v>44034.500000008644</v>
      </c>
      <c r="B2972" s="7">
        <f>B2971+'Infectados Brasil'!$M$12</f>
        <v>148.49999999999952</v>
      </c>
      <c r="C2972" s="9">
        <f>C2971+(F2971*'Infectados Brasil'!$M$12)</f>
        <v>5518990.1372027332</v>
      </c>
      <c r="D2972" s="23">
        <f>D2971+(G2971*'Infectados Brasil'!$M$12)</f>
        <v>189699.71326998435</v>
      </c>
      <c r="E2972" s="23">
        <f>E2971+(H2971*'Infectados Brasil'!$M$12)</f>
        <v>204291311.14952818</v>
      </c>
      <c r="F2972" s="23">
        <f>-('Infectados Brasil'!$M$9*C2972*(D2972/$M$1))</f>
        <v>-1860.5812187566203</v>
      </c>
      <c r="G2972" s="23">
        <f>('Infectados Brasil'!$M$9*C2972*(D2972/$M$1))-('Infectados Brasil'!$M$10*D2972)</f>
        <v>-17109.390108241816</v>
      </c>
      <c r="H2972" s="23">
        <f>('Infectados Brasil'!$M$10*D2972)</f>
        <v>18969.971326998435</v>
      </c>
      <c r="I2972" s="27">
        <f>(C2972/$M$1)*'Infectados Brasil'!$M$14</f>
        <v>9.8080339009717146E-2</v>
      </c>
      <c r="J2972" s="4">
        <v>1</v>
      </c>
    </row>
    <row r="2973" spans="1:10" x14ac:dyDescent="0.25">
      <c r="A2973" s="8">
        <f>A2972+'Infectados Brasil'!$M$12</f>
        <v>44034.550000008647</v>
      </c>
      <c r="B2973" s="7">
        <f>B2972+'Infectados Brasil'!$M$12</f>
        <v>148.54999999999953</v>
      </c>
      <c r="C2973" s="9">
        <f>C2972+(F2972*'Infectados Brasil'!$M$12)</f>
        <v>5518897.1081417957</v>
      </c>
      <c r="D2973" s="23">
        <f>D2972+(G2972*'Infectados Brasil'!$M$12)</f>
        <v>188844.24376457225</v>
      </c>
      <c r="E2973" s="23">
        <f>E2972+(H2972*'Infectados Brasil'!$M$12)</f>
        <v>204292259.64809453</v>
      </c>
      <c r="F2973" s="23">
        <f>-('Infectados Brasil'!$M$9*C2973*(D2973/$M$1))</f>
        <v>-1852.1595239958478</v>
      </c>
      <c r="G2973" s="23">
        <f>('Infectados Brasil'!$M$9*C2973*(D2973/$M$1))-('Infectados Brasil'!$M$10*D2973)</f>
        <v>-17032.26485246138</v>
      </c>
      <c r="H2973" s="23">
        <f>('Infectados Brasil'!$M$10*D2973)</f>
        <v>18884.424376457227</v>
      </c>
      <c r="I2973" s="27">
        <f>(C2973/$M$1)*'Infectados Brasil'!$M$14</f>
        <v>9.8078685750405625E-2</v>
      </c>
      <c r="J2973" s="4">
        <v>1</v>
      </c>
    </row>
    <row r="2974" spans="1:10" x14ac:dyDescent="0.25">
      <c r="A2974" s="8">
        <f>A2973+'Infectados Brasil'!$M$12</f>
        <v>44034.60000000865</v>
      </c>
      <c r="B2974" s="7">
        <f>B2973+'Infectados Brasil'!$M$12</f>
        <v>148.59999999999954</v>
      </c>
      <c r="C2974" s="9">
        <f>C2973+(F2973*'Infectados Brasil'!$M$12)</f>
        <v>5518804.5001655957</v>
      </c>
      <c r="D2974" s="23">
        <f>D2973+(G2973*'Infectados Brasil'!$M$12)</f>
        <v>187992.63052194918</v>
      </c>
      <c r="E2974" s="23">
        <f>E2973+(H2973*'Infectados Brasil'!$M$12)</f>
        <v>204293203.86931336</v>
      </c>
      <c r="F2974" s="23">
        <f>-('Infectados Brasil'!$M$9*C2974*(D2974/$M$1))</f>
        <v>-1843.7760738588449</v>
      </c>
      <c r="G2974" s="23">
        <f>('Infectados Brasil'!$M$9*C2974*(D2974/$M$1))-('Infectados Brasil'!$M$10*D2974)</f>
        <v>-16955.486978336074</v>
      </c>
      <c r="H2974" s="23">
        <f>('Infectados Brasil'!$M$10*D2974)</f>
        <v>18799.263052194918</v>
      </c>
      <c r="I2974" s="27">
        <f>(C2974/$M$1)*'Infectados Brasil'!$M$14</f>
        <v>9.8077039974371436E-2</v>
      </c>
      <c r="J2974" s="4">
        <v>1</v>
      </c>
    </row>
    <row r="2975" spans="1:10" x14ac:dyDescent="0.25">
      <c r="A2975" s="8">
        <f>A2974+'Infectados Brasil'!$M$12</f>
        <v>44034.650000008653</v>
      </c>
      <c r="B2975" s="7">
        <f>B2974+'Infectados Brasil'!$M$12</f>
        <v>148.64999999999955</v>
      </c>
      <c r="C2975" s="9">
        <f>C2974+(F2974*'Infectados Brasil'!$M$12)</f>
        <v>5518712.3113619024</v>
      </c>
      <c r="D2975" s="23">
        <f>D2974+(G2974*'Infectados Brasil'!$M$12)</f>
        <v>187144.85617303237</v>
      </c>
      <c r="E2975" s="23">
        <f>E2974+(H2974*'Infectados Brasil'!$M$12)</f>
        <v>204294143.83246598</v>
      </c>
      <c r="F2975" s="23">
        <f>-('Infectados Brasil'!$M$9*C2975*(D2975/$M$1))</f>
        <v>-1835.4306935458383</v>
      </c>
      <c r="G2975" s="23">
        <f>('Infectados Brasil'!$M$9*C2975*(D2975/$M$1))-('Infectados Brasil'!$M$10*D2975)</f>
        <v>-16879.054923757401</v>
      </c>
      <c r="H2975" s="23">
        <f>('Infectados Brasil'!$M$10*D2975)</f>
        <v>18714.485617303239</v>
      </c>
      <c r="I2975" s="27">
        <f>(C2975/$M$1)*'Infectados Brasil'!$M$14</f>
        <v>9.807540164763151E-2</v>
      </c>
      <c r="J2975" s="4">
        <v>1</v>
      </c>
    </row>
    <row r="2976" spans="1:10" x14ac:dyDescent="0.25">
      <c r="A2976" s="8">
        <f>A2975+'Infectados Brasil'!$M$12</f>
        <v>44034.700000008655</v>
      </c>
      <c r="B2976" s="7">
        <f>B2975+'Infectados Brasil'!$M$12</f>
        <v>148.69999999999956</v>
      </c>
      <c r="C2976" s="9">
        <f>C2975+(F2975*'Infectados Brasil'!$M$12)</f>
        <v>5518620.5398272248</v>
      </c>
      <c r="D2976" s="23">
        <f>D2975+(G2975*'Infectados Brasil'!$M$12)</f>
        <v>186300.90342684451</v>
      </c>
      <c r="E2976" s="23">
        <f>E2975+(H2975*'Infectados Brasil'!$M$12)</f>
        <v>204295079.55674684</v>
      </c>
      <c r="F2976" s="23">
        <f>-('Infectados Brasil'!$M$9*C2976*(D2976/$M$1))</f>
        <v>-1827.1232090660742</v>
      </c>
      <c r="G2976" s="23">
        <f>('Infectados Brasil'!$M$9*C2976*(D2976/$M$1))-('Infectados Brasil'!$M$10*D2976)</f>
        <v>-16802.967133618378</v>
      </c>
      <c r="H2976" s="23">
        <f>('Infectados Brasil'!$M$10*D2976)</f>
        <v>18630.090342684452</v>
      </c>
      <c r="I2976" s="27">
        <f>(C2976/$M$1)*'Infectados Brasil'!$M$14</f>
        <v>9.8073770736358104E-2</v>
      </c>
      <c r="J2976" s="4">
        <v>1</v>
      </c>
    </row>
    <row r="2977" spans="1:10" x14ac:dyDescent="0.25">
      <c r="A2977" s="8">
        <f>A2976+'Infectados Brasil'!$M$12</f>
        <v>44034.750000008658</v>
      </c>
      <c r="B2977" s="7">
        <f>B2976+'Infectados Brasil'!$M$12</f>
        <v>148.74999999999957</v>
      </c>
      <c r="C2977" s="9">
        <f>C2976+(F2976*'Infectados Brasil'!$M$12)</f>
        <v>5518529.1836667713</v>
      </c>
      <c r="D2977" s="23">
        <f>D2976+(G2976*'Infectados Brasil'!$M$12)</f>
        <v>185460.75507016358</v>
      </c>
      <c r="E2977" s="23">
        <f>E2976+(H2976*'Infectados Brasil'!$M$12)</f>
        <v>204296011.06126398</v>
      </c>
      <c r="F2977" s="23">
        <f>-('Infectados Brasil'!$M$9*C2977*(D2977/$M$1))</f>
        <v>-1818.8534472339836</v>
      </c>
      <c r="G2977" s="23">
        <f>('Infectados Brasil'!$M$9*C2977*(D2977/$M$1))-('Infectados Brasil'!$M$10*D2977)</f>
        <v>-16727.222059782373</v>
      </c>
      <c r="H2977" s="23">
        <f>('Infectados Brasil'!$M$10*D2977)</f>
        <v>18546.075507016358</v>
      </c>
      <c r="I2977" s="27">
        <f>(C2977/$M$1)*'Infectados Brasil'!$M$14</f>
        <v>9.8072147206878041E-2</v>
      </c>
      <c r="J2977" s="4">
        <v>1</v>
      </c>
    </row>
    <row r="2978" spans="1:10" x14ac:dyDescent="0.25">
      <c r="A2978" s="8">
        <f>A2977+'Infectados Brasil'!$M$12</f>
        <v>44034.800000008661</v>
      </c>
      <c r="B2978" s="7">
        <f>B2977+'Infectados Brasil'!$M$12</f>
        <v>148.79999999999959</v>
      </c>
      <c r="C2978" s="9">
        <f>C2977+(F2977*'Infectados Brasil'!$M$12)</f>
        <v>5518438.2409944097</v>
      </c>
      <c r="D2978" s="23">
        <f>D2977+(G2977*'Infectados Brasil'!$M$12)</f>
        <v>184624.39396717446</v>
      </c>
      <c r="E2978" s="23">
        <f>E2977+(H2977*'Infectados Brasil'!$M$12)</f>
        <v>204296938.36503932</v>
      </c>
      <c r="F2978" s="23">
        <f>-('Infectados Brasil'!$M$9*C2978*(D2978/$M$1))</f>
        <v>-1810.6212356653687</v>
      </c>
      <c r="G2978" s="23">
        <f>('Infectados Brasil'!$M$9*C2978*(D2978/$M$1))-('Infectados Brasil'!$M$10*D2978)</f>
        <v>-16651.818161052077</v>
      </c>
      <c r="H2978" s="23">
        <f>('Infectados Brasil'!$M$10*D2978)</f>
        <v>18462.439396717447</v>
      </c>
      <c r="I2978" s="27">
        <f>(C2978/$M$1)*'Infectados Brasil'!$M$14</f>
        <v>9.8070531025672078E-2</v>
      </c>
      <c r="J2978" s="4">
        <v>1</v>
      </c>
    </row>
    <row r="2979" spans="1:10" x14ac:dyDescent="0.25">
      <c r="A2979" s="8">
        <f>A2978+'Infectados Brasil'!$M$12</f>
        <v>44034.850000008664</v>
      </c>
      <c r="B2979" s="7">
        <f>B2978+'Infectados Brasil'!$M$12</f>
        <v>148.8499999999996</v>
      </c>
      <c r="C2979" s="9">
        <f>C2978+(F2978*'Infectados Brasil'!$M$12)</f>
        <v>5518347.7099326262</v>
      </c>
      <c r="D2979" s="23">
        <f>D2978+(G2978*'Infectados Brasil'!$M$12)</f>
        <v>183791.80305912186</v>
      </c>
      <c r="E2979" s="23">
        <f>E2978+(H2978*'Infectados Brasil'!$M$12)</f>
        <v>204297861.48700917</v>
      </c>
      <c r="F2979" s="23">
        <f>-('Infectados Brasil'!$M$9*C2979*(D2979/$M$1))</f>
        <v>-1802.4264027736035</v>
      </c>
      <c r="G2979" s="23">
        <f>('Infectados Brasil'!$M$9*C2979*(D2979/$M$1))-('Infectados Brasil'!$M$10*D2979)</f>
        <v>-16576.753903138582</v>
      </c>
      <c r="H2979" s="23">
        <f>('Infectados Brasil'!$M$10*D2979)</f>
        <v>18379.180305912185</v>
      </c>
      <c r="I2979" s="27">
        <f>(C2979/$M$1)*'Infectados Brasil'!$M$14</f>
        <v>9.80689221593741E-2</v>
      </c>
      <c r="J2979" s="4">
        <v>1</v>
      </c>
    </row>
    <row r="2980" spans="1:10" x14ac:dyDescent="0.25">
      <c r="A2980" s="8">
        <f>A2979+'Infectados Brasil'!$M$12</f>
        <v>44034.900000008667</v>
      </c>
      <c r="B2980" s="7">
        <f>B2979+'Infectados Brasil'!$M$12</f>
        <v>148.89999999999961</v>
      </c>
      <c r="C2980" s="9">
        <f>C2979+(F2979*'Infectados Brasil'!$M$12)</f>
        <v>5518257.5886124875</v>
      </c>
      <c r="D2980" s="23">
        <f>D2979+(G2979*'Infectados Brasil'!$M$12)</f>
        <v>182962.96536396493</v>
      </c>
      <c r="E2980" s="23">
        <f>E2979+(H2979*'Infectados Brasil'!$M$12)</f>
        <v>204298780.44602448</v>
      </c>
      <c r="F2980" s="23">
        <f>-('Infectados Brasil'!$M$9*C2980*(D2980/$M$1))</f>
        <v>-1794.2687777658577</v>
      </c>
      <c r="G2980" s="23">
        <f>('Infectados Brasil'!$M$9*C2980*(D2980/$M$1))-('Infectados Brasil'!$M$10*D2980)</f>
        <v>-16502.027758630637</v>
      </c>
      <c r="H2980" s="23">
        <f>('Infectados Brasil'!$M$10*D2980)</f>
        <v>18296.296536396494</v>
      </c>
      <c r="I2980" s="27">
        <f>(C2980/$M$1)*'Infectados Brasil'!$M$14</f>
        <v>9.8067320574770481E-2</v>
      </c>
      <c r="J2980" s="4">
        <v>1</v>
      </c>
    </row>
    <row r="2981" spans="1:10" x14ac:dyDescent="0.25">
      <c r="A2981" s="8">
        <f>A2980+'Infectados Brasil'!$M$12</f>
        <v>44034.95000000867</v>
      </c>
      <c r="B2981" s="7">
        <f>B2980+'Infectados Brasil'!$M$12</f>
        <v>148.94999999999962</v>
      </c>
      <c r="C2981" s="9">
        <f>C2980+(F2980*'Infectados Brasil'!$M$12)</f>
        <v>5518167.8751735995</v>
      </c>
      <c r="D2981" s="23">
        <f>D2980+(G2980*'Infectados Brasil'!$M$12)</f>
        <v>182137.8639760334</v>
      </c>
      <c r="E2981" s="23">
        <f>E2980+(H2980*'Infectados Brasil'!$M$12)</f>
        <v>204299695.26085129</v>
      </c>
      <c r="F2981" s="23">
        <f>-('Infectados Brasil'!$M$9*C2981*(D2981/$M$1))</f>
        <v>-1786.1481906393374</v>
      </c>
      <c r="G2981" s="23">
        <f>('Infectados Brasil'!$M$9*C2981*(D2981/$M$1))-('Infectados Brasil'!$M$10*D2981)</f>
        <v>-16427.638206964002</v>
      </c>
      <c r="H2981" s="23">
        <f>('Infectados Brasil'!$M$10*D2981)</f>
        <v>18213.78639760334</v>
      </c>
      <c r="I2981" s="27">
        <f>(C2981/$M$1)*'Infectados Brasil'!$M$14</f>
        <v>9.8065726238799389E-2</v>
      </c>
      <c r="J2981" s="4">
        <v>1</v>
      </c>
    </row>
    <row r="2982" spans="1:10" x14ac:dyDescent="0.25">
      <c r="A2982" s="8">
        <f>A2981+'Infectados Brasil'!$M$12</f>
        <v>44035.000000008673</v>
      </c>
      <c r="B2982" s="7">
        <f>B2981+'Infectados Brasil'!$M$12</f>
        <v>148.99999999999963</v>
      </c>
      <c r="C2982" s="9">
        <f>C2981+(F2981*'Infectados Brasil'!$M$12)</f>
        <v>5518078.5677640671</v>
      </c>
      <c r="D2982" s="23">
        <f>D2981+(G2981*'Infectados Brasil'!$M$12)</f>
        <v>181316.48206568521</v>
      </c>
      <c r="E2982" s="23">
        <f>E2981+(H2981*'Infectados Brasil'!$M$12)</f>
        <v>204300605.95017117</v>
      </c>
      <c r="F2982" s="23">
        <f>-('Infectados Brasil'!$M$9*C2982*(D2982/$M$1))</f>
        <v>-1778.0644721775427</v>
      </c>
      <c r="G2982" s="23">
        <f>('Infectados Brasil'!$M$9*C2982*(D2982/$M$1))-('Infectados Brasil'!$M$10*D2982)</f>
        <v>-16353.583734390981</v>
      </c>
      <c r="H2982" s="23">
        <f>('Infectados Brasil'!$M$10*D2982)</f>
        <v>18131.648206568523</v>
      </c>
      <c r="I2982" s="27">
        <f>(C2982/$M$1)*'Infectados Brasil'!$M$14</f>
        <v>9.8064139118549984E-2</v>
      </c>
      <c r="J2982" s="4">
        <v>1</v>
      </c>
    </row>
    <row r="2983" spans="1:10" x14ac:dyDescent="0.25">
      <c r="A2983" s="8">
        <f>A2982+'Infectados Brasil'!$M$12</f>
        <v>44035.050000008676</v>
      </c>
      <c r="B2983" s="7">
        <f>B2982+'Infectados Brasil'!$M$12</f>
        <v>149.04999999999964</v>
      </c>
      <c r="C2983" s="9">
        <f>C2982+(F2982*'Infectados Brasil'!$M$12)</f>
        <v>5517989.6645404585</v>
      </c>
      <c r="D2983" s="23">
        <f>D2982+(G2982*'Infectados Brasil'!$M$12)</f>
        <v>180498.80287896565</v>
      </c>
      <c r="E2983" s="23">
        <f>E2982+(H2982*'Infectados Brasil'!$M$12)</f>
        <v>204301512.53258151</v>
      </c>
      <c r="F2983" s="23">
        <f>-('Infectados Brasil'!$M$9*C2983*(D2983/$M$1))</f>
        <v>-1770.0174539465488</v>
      </c>
      <c r="G2983" s="23">
        <f>('Infectados Brasil'!$M$9*C2983*(D2983/$M$1))-('Infectados Brasil'!$M$10*D2983)</f>
        <v>-16279.862833950017</v>
      </c>
      <c r="H2983" s="23">
        <f>('Infectados Brasil'!$M$10*D2983)</f>
        <v>18049.880287896565</v>
      </c>
      <c r="I2983" s="27">
        <f>(C2983/$M$1)*'Infectados Brasil'!$M$14</f>
        <v>9.806255918126186E-2</v>
      </c>
      <c r="J2983" s="4">
        <v>1</v>
      </c>
    </row>
    <row r="2984" spans="1:10" x14ac:dyDescent="0.25">
      <c r="A2984" s="8">
        <f>A2983+'Infectados Brasil'!$M$12</f>
        <v>44035.100000008679</v>
      </c>
      <c r="B2984" s="7">
        <f>B2983+'Infectados Brasil'!$M$12</f>
        <v>149.09999999999965</v>
      </c>
      <c r="C2984" s="9">
        <f>C2983+(F2983*'Infectados Brasil'!$M$12)</f>
        <v>5517901.1636677608</v>
      </c>
      <c r="D2984" s="23">
        <f>D2983+(G2983*'Infectados Brasil'!$M$12)</f>
        <v>179684.80973726817</v>
      </c>
      <c r="E2984" s="23">
        <f>E2983+(H2983*'Infectados Brasil'!$M$12)</f>
        <v>204302415.02659589</v>
      </c>
      <c r="F2984" s="23">
        <f>-('Infectados Brasil'!$M$9*C2984*(D2984/$M$1))</f>
        <v>-1762.0069682912983</v>
      </c>
      <c r="G2984" s="23">
        <f>('Infectados Brasil'!$M$9*C2984*(D2984/$M$1))-('Infectados Brasil'!$M$10*D2984)</f>
        <v>-16206.474005435521</v>
      </c>
      <c r="H2984" s="23">
        <f>('Infectados Brasil'!$M$10*D2984)</f>
        <v>17968.480973726819</v>
      </c>
      <c r="I2984" s="27">
        <f>(C2984/$M$1)*'Infectados Brasil'!$M$14</f>
        <v>9.8060986394324201E-2</v>
      </c>
      <c r="J2984" s="4">
        <v>1</v>
      </c>
    </row>
    <row r="2985" spans="1:10" x14ac:dyDescent="0.25">
      <c r="A2985" s="8">
        <f>A2984+'Infectados Brasil'!$M$12</f>
        <v>44035.150000008682</v>
      </c>
      <c r="B2985" s="7">
        <f>B2984+'Infectados Brasil'!$M$12</f>
        <v>149.14999999999966</v>
      </c>
      <c r="C2985" s="9">
        <f>C2984+(F2984*'Infectados Brasil'!$M$12)</f>
        <v>5517813.0633193459</v>
      </c>
      <c r="D2985" s="23">
        <f>D2984+(G2984*'Infectados Brasil'!$M$12)</f>
        <v>178874.48603699639</v>
      </c>
      <c r="E2985" s="23">
        <f>E2984+(H2984*'Infectados Brasil'!$M$12)</f>
        <v>204303313.45064458</v>
      </c>
      <c r="F2985" s="23">
        <f>-('Infectados Brasil'!$M$9*C2985*(D2985/$M$1))</f>
        <v>-1754.0328483319199</v>
      </c>
      <c r="G2985" s="23">
        <f>('Infectados Brasil'!$M$9*C2985*(D2985/$M$1))-('Infectados Brasil'!$M$10*D2985)</f>
        <v>-16133.415755367718</v>
      </c>
      <c r="H2985" s="23">
        <f>('Infectados Brasil'!$M$10*D2985)</f>
        <v>17887.448603699639</v>
      </c>
      <c r="I2985" s="27">
        <f>(C2985/$M$1)*'Infectados Brasil'!$M$14</f>
        <v>9.8059420725275223E-2</v>
      </c>
      <c r="J2985" s="4">
        <v>1</v>
      </c>
    </row>
    <row r="2986" spans="1:10" x14ac:dyDescent="0.25">
      <c r="A2986" s="8">
        <f>A2985+'Infectados Brasil'!$M$12</f>
        <v>44035.200000008685</v>
      </c>
      <c r="B2986" s="7">
        <f>B2985+'Infectados Brasil'!$M$12</f>
        <v>149.19999999999968</v>
      </c>
      <c r="C2986" s="9">
        <f>C2985+(F2985*'Infectados Brasil'!$M$12)</f>
        <v>5517725.3616769295</v>
      </c>
      <c r="D2986" s="23">
        <f>D2985+(G2985*'Infectados Brasil'!$M$12)</f>
        <v>178067.81524922801</v>
      </c>
      <c r="E2986" s="23">
        <f>E2985+(H2985*'Infectados Brasil'!$M$12)</f>
        <v>204304207.82307476</v>
      </c>
      <c r="F2986" s="23">
        <f>-('Infectados Brasil'!$M$9*C2986*(D2986/$M$1))</f>
        <v>-1746.0949279600566</v>
      </c>
      <c r="G2986" s="23">
        <f>('Infectados Brasil'!$M$9*C2986*(D2986/$M$1))-('Infectados Brasil'!$M$10*D2986)</f>
        <v>-16060.686596962743</v>
      </c>
      <c r="H2986" s="23">
        <f>('Infectados Brasil'!$M$10*D2986)</f>
        <v>17806.781524922801</v>
      </c>
      <c r="I2986" s="27">
        <f>(C2986/$M$1)*'Infectados Brasil'!$M$14</f>
        <v>9.8057862141801427E-2</v>
      </c>
      <c r="J2986" s="4">
        <v>1</v>
      </c>
    </row>
    <row r="2987" spans="1:10" x14ac:dyDescent="0.25">
      <c r="A2987" s="8">
        <f>A2986+'Infectados Brasil'!$M$12</f>
        <v>44035.250000008687</v>
      </c>
      <c r="B2987" s="7">
        <f>B2986+'Infectados Brasil'!$M$12</f>
        <v>149.24999999999969</v>
      </c>
      <c r="C2987" s="9">
        <f>C2986+(F2986*'Infectados Brasil'!$M$12)</f>
        <v>5517638.0569305317</v>
      </c>
      <c r="D2987" s="23">
        <f>D2986+(G2986*'Infectados Brasil'!$M$12)</f>
        <v>177264.78091937987</v>
      </c>
      <c r="E2987" s="23">
        <f>E2986+(H2986*'Infectados Brasil'!$M$12)</f>
        <v>204305098.16215101</v>
      </c>
      <c r="F2987" s="23">
        <f>-('Infectados Brasil'!$M$9*C2987*(D2987/$M$1))</f>
        <v>-1738.1930418352201</v>
      </c>
      <c r="G2987" s="23">
        <f>('Infectados Brasil'!$M$9*C2987*(D2987/$M$1))-('Infectados Brasil'!$M$10*D2987)</f>
        <v>-15988.285050102768</v>
      </c>
      <c r="H2987" s="23">
        <f>('Infectados Brasil'!$M$10*D2987)</f>
        <v>17726.478091937988</v>
      </c>
      <c r="I2987" s="27">
        <f>(C2987/$M$1)*'Infectados Brasil'!$M$14</f>
        <v>9.8056310611736863E-2</v>
      </c>
      <c r="J2987" s="4">
        <v>1</v>
      </c>
    </row>
    <row r="2988" spans="1:10" x14ac:dyDescent="0.25">
      <c r="A2988" s="8">
        <f>A2987+'Infectados Brasil'!$M$12</f>
        <v>44035.30000000869</v>
      </c>
      <c r="B2988" s="7">
        <f>B2987+'Infectados Brasil'!$M$12</f>
        <v>149.2999999999997</v>
      </c>
      <c r="C2988" s="9">
        <f>C2987+(F2987*'Infectados Brasil'!$M$12)</f>
        <v>5517551.1472784402</v>
      </c>
      <c r="D2988" s="23">
        <f>D2987+(G2987*'Infectados Brasil'!$M$12)</f>
        <v>176465.36666687473</v>
      </c>
      <c r="E2988" s="23">
        <f>E2987+(H2987*'Infectados Brasil'!$M$12)</f>
        <v>204305984.48605561</v>
      </c>
      <c r="F2988" s="23">
        <f>-('Infectados Brasil'!$M$9*C2988*(D2988/$M$1))</f>
        <v>-1730.3270253811575</v>
      </c>
      <c r="G2988" s="23">
        <f>('Infectados Brasil'!$M$9*C2988*(D2988/$M$1))-('Infectados Brasil'!$M$10*D2988)</f>
        <v>-15916.209641306315</v>
      </c>
      <c r="H2988" s="23">
        <f>('Infectados Brasil'!$M$10*D2988)</f>
        <v>17646.536666687472</v>
      </c>
      <c r="I2988" s="27">
        <f>(C2988/$M$1)*'Infectados Brasil'!$M$14</f>
        <v>9.805476610306256E-2</v>
      </c>
      <c r="J2988" s="4">
        <v>1</v>
      </c>
    </row>
    <row r="2989" spans="1:10" x14ac:dyDescent="0.25">
      <c r="A2989" s="8">
        <f>A2988+'Infectados Brasil'!$M$12</f>
        <v>44035.350000008693</v>
      </c>
      <c r="B2989" s="7">
        <f>B2988+'Infectados Brasil'!$M$12</f>
        <v>149.34999999999971</v>
      </c>
      <c r="C2989" s="9">
        <f>C2988+(F2988*'Infectados Brasil'!$M$12)</f>
        <v>5517464.6309271716</v>
      </c>
      <c r="D2989" s="23">
        <f>D2988+(G2988*'Infectados Brasil'!$M$12)</f>
        <v>175669.55618480942</v>
      </c>
      <c r="E2989" s="23">
        <f>E2988+(H2988*'Infectados Brasil'!$M$12)</f>
        <v>204306866.81288895</v>
      </c>
      <c r="F2989" s="23">
        <f>-('Infectados Brasil'!$M$9*C2989*(D2989/$M$1))</f>
        <v>-1722.4967147822388</v>
      </c>
      <c r="G2989" s="23">
        <f>('Infectados Brasil'!$M$9*C2989*(D2989/$M$1))-('Infectados Brasil'!$M$10*D2989)</f>
        <v>-15844.458903698705</v>
      </c>
      <c r="H2989" s="23">
        <f>('Infectados Brasil'!$M$10*D2989)</f>
        <v>17566.955618480944</v>
      </c>
      <c r="I2989" s="27">
        <f>(C2989/$M$1)*'Infectados Brasil'!$M$14</f>
        <v>9.8053228583905735E-2</v>
      </c>
      <c r="J2989" s="4">
        <v>1</v>
      </c>
    </row>
    <row r="2990" spans="1:10" x14ac:dyDescent="0.25">
      <c r="A2990" s="8">
        <f>A2989+'Infectados Brasil'!$M$12</f>
        <v>44035.400000008696</v>
      </c>
      <c r="B2990" s="7">
        <f>B2989+'Infectados Brasil'!$M$12</f>
        <v>149.39999999999972</v>
      </c>
      <c r="C2990" s="9">
        <f>C2989+(F2989*'Infectados Brasil'!$M$12)</f>
        <v>5517378.5060914326</v>
      </c>
      <c r="D2990" s="23">
        <f>D2989+(G2989*'Infectados Brasil'!$M$12)</f>
        <v>174877.33323962448</v>
      </c>
      <c r="E2990" s="23">
        <f>E2989+(H2989*'Infectados Brasil'!$M$12)</f>
        <v>204307745.16066986</v>
      </c>
      <c r="F2990" s="23">
        <f>-('Infectados Brasil'!$M$9*C2990*(D2990/$M$1))</f>
        <v>-1714.7019469798613</v>
      </c>
      <c r="G2990" s="23">
        <f>('Infectados Brasil'!$M$9*C2990*(D2990/$M$1))-('Infectados Brasil'!$M$10*D2990)</f>
        <v>-15773.031376982588</v>
      </c>
      <c r="H2990" s="23">
        <f>('Infectados Brasil'!$M$10*D2990)</f>
        <v>17487.73332396245</v>
      </c>
      <c r="I2990" s="27">
        <f>(C2990/$M$1)*'Infectados Brasil'!$M$14</f>
        <v>9.8051698022539172E-2</v>
      </c>
      <c r="J2990" s="4">
        <v>1</v>
      </c>
    </row>
    <row r="2991" spans="1:10" x14ac:dyDescent="0.25">
      <c r="A2991" s="8">
        <f>A2990+'Infectados Brasil'!$M$12</f>
        <v>44035.450000008699</v>
      </c>
      <c r="B2991" s="7">
        <f>B2990+'Infectados Brasil'!$M$12</f>
        <v>149.44999999999973</v>
      </c>
      <c r="C2991" s="9">
        <f>C2990+(F2990*'Infectados Brasil'!$M$12)</f>
        <v>5517292.770994084</v>
      </c>
      <c r="D2991" s="23">
        <f>D2990+(G2990*'Infectados Brasil'!$M$12)</f>
        <v>174088.68167077535</v>
      </c>
      <c r="E2991" s="23">
        <f>E2990+(H2990*'Infectados Brasil'!$M$12)</f>
        <v>204308619.54733607</v>
      </c>
      <c r="F2991" s="23">
        <f>-('Infectados Brasil'!$M$9*C2991*(D2991/$M$1))</f>
        <v>-1706.9425596688707</v>
      </c>
      <c r="G2991" s="23">
        <f>('Infectados Brasil'!$M$9*C2991*(D2991/$M$1))-('Infectados Brasil'!$M$10*D2991)</f>
        <v>-15701.925607408666</v>
      </c>
      <c r="H2991" s="23">
        <f>('Infectados Brasil'!$M$10*D2991)</f>
        <v>17408.868167077537</v>
      </c>
      <c r="I2991" s="27">
        <f>(C2991/$M$1)*'Infectados Brasil'!$M$14</f>
        <v>9.8050174387380562E-2</v>
      </c>
      <c r="J2991" s="4">
        <v>1</v>
      </c>
    </row>
    <row r="2992" spans="1:10" x14ac:dyDescent="0.25">
      <c r="A2992" s="8">
        <f>A2991+'Infectados Brasil'!$M$12</f>
        <v>44035.500000008702</v>
      </c>
      <c r="B2992" s="7">
        <f>B2991+'Infectados Brasil'!$M$12</f>
        <v>149.49999999999974</v>
      </c>
      <c r="C2992" s="9">
        <f>C2991+(F2991*'Infectados Brasil'!$M$12)</f>
        <v>5517207.4238661006</v>
      </c>
      <c r="D2992" s="23">
        <f>D2991+(G2991*'Infectados Brasil'!$M$12)</f>
        <v>173303.58539040491</v>
      </c>
      <c r="E2992" s="23">
        <f>E2991+(H2991*'Infectados Brasil'!$M$12)</f>
        <v>204309489.99074441</v>
      </c>
      <c r="F2992" s="23">
        <f>-('Infectados Brasil'!$M$9*C2992*(D2992/$M$1))</f>
        <v>-1699.2183912940027</v>
      </c>
      <c r="G2992" s="23">
        <f>('Infectados Brasil'!$M$9*C2992*(D2992/$M$1))-('Infectados Brasil'!$M$10*D2992)</f>
        <v>-15631.14014774649</v>
      </c>
      <c r="H2992" s="23">
        <f>('Infectados Brasil'!$M$10*D2992)</f>
        <v>17330.358539040491</v>
      </c>
      <c r="I2992" s="27">
        <f>(C2992/$M$1)*'Infectados Brasil'!$M$14</f>
        <v>9.8048657646991833E-2</v>
      </c>
      <c r="J2992" s="4">
        <v>1</v>
      </c>
    </row>
    <row r="2993" spans="1:10" x14ac:dyDescent="0.25">
      <c r="A2993" s="8">
        <f>A2992+'Infectados Brasil'!$M$12</f>
        <v>44035.550000008705</v>
      </c>
      <c r="B2993" s="7">
        <f>B2992+'Infectados Brasil'!$M$12</f>
        <v>149.54999999999976</v>
      </c>
      <c r="C2993" s="9">
        <f>C2992+(F2992*'Infectados Brasil'!$M$12)</f>
        <v>5517122.462946536</v>
      </c>
      <c r="D2993" s="23">
        <f>D2992+(G2992*'Infectados Brasil'!$M$12)</f>
        <v>172522.02838301758</v>
      </c>
      <c r="E2993" s="23">
        <f>E2992+(H2992*'Infectados Brasil'!$M$12)</f>
        <v>204310356.50867137</v>
      </c>
      <c r="F2993" s="23">
        <f>-('Infectados Brasil'!$M$9*C2993*(D2993/$M$1))</f>
        <v>-1691.5292810463388</v>
      </c>
      <c r="G2993" s="23">
        <f>('Infectados Brasil'!$M$9*C2993*(D2993/$M$1))-('Infectados Brasil'!$M$10*D2993)</f>
        <v>-15560.673557255417</v>
      </c>
      <c r="H2993" s="23">
        <f>('Infectados Brasil'!$M$10*D2993)</f>
        <v>17252.202838301757</v>
      </c>
      <c r="I2993" s="27">
        <f>(C2993/$M$1)*'Infectados Brasil'!$M$14</f>
        <v>9.8047147770078433E-2</v>
      </c>
      <c r="J2993" s="4">
        <v>1</v>
      </c>
    </row>
    <row r="2994" spans="1:10" x14ac:dyDescent="0.25">
      <c r="A2994" s="8">
        <f>A2993+'Infectados Brasil'!$M$12</f>
        <v>44035.600000008708</v>
      </c>
      <c r="B2994" s="7">
        <f>B2993+'Infectados Brasil'!$M$12</f>
        <v>149.59999999999977</v>
      </c>
      <c r="C2994" s="9">
        <f>C2993+(F2993*'Infectados Brasil'!$M$12)</f>
        <v>5517037.8864824837</v>
      </c>
      <c r="D2994" s="23">
        <f>D2993+(G2993*'Infectados Brasil'!$M$12)</f>
        <v>171743.99470515479</v>
      </c>
      <c r="E2994" s="23">
        <f>E2993+(H2993*'Infectados Brasil'!$M$12)</f>
        <v>204311219.11881328</v>
      </c>
      <c r="F2994" s="23">
        <f>-('Infectados Brasil'!$M$9*C2994*(D2994/$M$1))</f>
        <v>-1683.875068859782</v>
      </c>
      <c r="G2994" s="23">
        <f>('Infectados Brasil'!$M$9*C2994*(D2994/$M$1))-('Infectados Brasil'!$M$10*D2994)</f>
        <v>-15490.524401655697</v>
      </c>
      <c r="H2994" s="23">
        <f>('Infectados Brasil'!$M$10*D2994)</f>
        <v>17174.39947051548</v>
      </c>
      <c r="I2994" s="27">
        <f>(C2994/$M$1)*'Infectados Brasil'!$M$14</f>
        <v>9.8045644725488698E-2</v>
      </c>
      <c r="J2994" s="4">
        <v>1</v>
      </c>
    </row>
    <row r="2995" spans="1:10" x14ac:dyDescent="0.25">
      <c r="A2995" s="8">
        <f>A2994+'Infectados Brasil'!$M$12</f>
        <v>44035.650000008711</v>
      </c>
      <c r="B2995" s="7">
        <f>B2994+'Infectados Brasil'!$M$12</f>
        <v>149.64999999999978</v>
      </c>
      <c r="C2995" s="9">
        <f>C2994+(F2994*'Infectados Brasil'!$M$12)</f>
        <v>5516953.692729041</v>
      </c>
      <c r="D2995" s="23">
        <f>D2994+(G2994*'Infectados Brasil'!$M$12)</f>
        <v>170969.46848507202</v>
      </c>
      <c r="E2995" s="23">
        <f>E2994+(H2994*'Infectados Brasil'!$M$12)</f>
        <v>204312077.83878681</v>
      </c>
      <c r="F2995" s="23">
        <f>-('Infectados Brasil'!$M$9*C2995*(D2995/$M$1))</f>
        <v>-1676.2555954075478</v>
      </c>
      <c r="G2995" s="23">
        <f>('Infectados Brasil'!$M$9*C2995*(D2995/$M$1))-('Infectados Brasil'!$M$10*D2995)</f>
        <v>-15420.691253099656</v>
      </c>
      <c r="H2995" s="23">
        <f>('Infectados Brasil'!$M$10*D2995)</f>
        <v>17096.946848507203</v>
      </c>
      <c r="I2995" s="27">
        <f>(C2995/$M$1)*'Infectados Brasil'!$M$14</f>
        <v>9.8044148482213225E-2</v>
      </c>
      <c r="J2995" s="4">
        <v>1</v>
      </c>
    </row>
    <row r="2996" spans="1:10" x14ac:dyDescent="0.25">
      <c r="A2996" s="8">
        <f>A2995+'Infectados Brasil'!$M$12</f>
        <v>44035.700000008714</v>
      </c>
      <c r="B2996" s="7">
        <f>B2995+'Infectados Brasil'!$M$12</f>
        <v>149.69999999999979</v>
      </c>
      <c r="C2996" s="9">
        <f>C2995+(F2995*'Infectados Brasil'!$M$12)</f>
        <v>5516869.8799492707</v>
      </c>
      <c r="D2996" s="23">
        <f>D2995+(G2995*'Infectados Brasil'!$M$12)</f>
        <v>170198.43392241703</v>
      </c>
      <c r="E2996" s="23">
        <f>E2995+(H2995*'Infectados Brasil'!$M$12)</f>
        <v>204312932.68612924</v>
      </c>
      <c r="F2996" s="23">
        <f>-('Infectados Brasil'!$M$9*C2996*(D2996/$M$1))</f>
        <v>-1668.6707020986737</v>
      </c>
      <c r="G2996" s="23">
        <f>('Infectados Brasil'!$M$9*C2996*(D2996/$M$1))-('Infectados Brasil'!$M$10*D2996)</f>
        <v>-15351.172690143028</v>
      </c>
      <c r="H2996" s="23">
        <f>('Infectados Brasil'!$M$10*D2996)</f>
        <v>17019.843392241703</v>
      </c>
      <c r="I2996" s="27">
        <f>(C2996/$M$1)*'Infectados Brasil'!$M$14</f>
        <v>9.8042659009384178E-2</v>
      </c>
      <c r="J2996" s="4">
        <v>1</v>
      </c>
    </row>
    <row r="2997" spans="1:10" x14ac:dyDescent="0.25">
      <c r="A2997" s="8">
        <f>A2996+'Infectados Brasil'!$M$12</f>
        <v>44035.750000008717</v>
      </c>
      <c r="B2997" s="7">
        <f>B2996+'Infectados Brasil'!$M$12</f>
        <v>149.7499999999998</v>
      </c>
      <c r="C2997" s="9">
        <f>C2996+(F2996*'Infectados Brasil'!$M$12)</f>
        <v>5516786.4464141661</v>
      </c>
      <c r="D2997" s="23">
        <f>D2996+(G2996*'Infectados Brasil'!$M$12)</f>
        <v>169430.87528790988</v>
      </c>
      <c r="E2997" s="23">
        <f>E2996+(H2996*'Infectados Brasil'!$M$12)</f>
        <v>204313783.67829886</v>
      </c>
      <c r="F2997" s="23">
        <f>-('Infectados Brasil'!$M$9*C2997*(D2997/$M$1))</f>
        <v>-1661.1202310745471</v>
      </c>
      <c r="G2997" s="23">
        <f>('Infectados Brasil'!$M$9*C2997*(D2997/$M$1))-('Infectados Brasil'!$M$10*D2997)</f>
        <v>-15281.967297716441</v>
      </c>
      <c r="H2997" s="23">
        <f>('Infectados Brasil'!$M$10*D2997)</f>
        <v>16943.087528790988</v>
      </c>
      <c r="I2997" s="27">
        <f>(C2997/$M$1)*'Infectados Brasil'!$M$14</f>
        <v>9.8041176276274594E-2</v>
      </c>
      <c r="J2997" s="4">
        <v>1</v>
      </c>
    </row>
    <row r="2998" spans="1:10" x14ac:dyDescent="0.25">
      <c r="A2998" s="8">
        <f>A2997+'Infectados Brasil'!$M$12</f>
        <v>44035.80000000872</v>
      </c>
      <c r="B2998" s="7">
        <f>B2997+'Infectados Brasil'!$M$12</f>
        <v>149.79999999999981</v>
      </c>
      <c r="C2998" s="9">
        <f>C2997+(F2997*'Infectados Brasil'!$M$12)</f>
        <v>5516703.3904026123</v>
      </c>
      <c r="D2998" s="23">
        <f>D2997+(G2997*'Infectados Brasil'!$M$12)</f>
        <v>168666.77692302407</v>
      </c>
      <c r="E2998" s="23">
        <f>E2997+(H2997*'Infectados Brasil'!$M$12)</f>
        <v>204314630.83267531</v>
      </c>
      <c r="F2998" s="23">
        <f>-('Infectados Brasil'!$M$9*C2998*(D2998/$M$1))</f>
        <v>-1653.6040252054468</v>
      </c>
      <c r="G2998" s="23">
        <f>('Infectados Brasil'!$M$9*C2998*(D2998/$M$1))-('Infectados Brasil'!$M$10*D2998)</f>
        <v>-15213.073667096962</v>
      </c>
      <c r="H2998" s="23">
        <f>('Infectados Brasil'!$M$10*D2998)</f>
        <v>16866.677692302408</v>
      </c>
      <c r="I2998" s="27">
        <f>(C2998/$M$1)*'Infectados Brasil'!$M$14</f>
        <v>9.8039700252297857E-2</v>
      </c>
      <c r="J2998" s="4">
        <v>1</v>
      </c>
    </row>
    <row r="2999" spans="1:10" x14ac:dyDescent="0.25">
      <c r="A2999" s="8">
        <f>A2998+'Infectados Brasil'!$M$12</f>
        <v>44035.850000008722</v>
      </c>
      <c r="B2999" s="7">
        <f>B2998+'Infectados Brasil'!$M$12</f>
        <v>149.84999999999982</v>
      </c>
      <c r="C2999" s="9">
        <f>C2998+(F2998*'Infectados Brasil'!$M$12)</f>
        <v>5516620.7102013519</v>
      </c>
      <c r="D2999" s="23">
        <f>D2998+(G2998*'Infectados Brasil'!$M$12)</f>
        <v>167906.12323966922</v>
      </c>
      <c r="E2999" s="23">
        <f>E2998+(H2998*'Infectados Brasil'!$M$12)</f>
        <v>204315474.16655993</v>
      </c>
      <c r="F2999" s="23">
        <f>-('Infectados Brasil'!$M$9*C2999*(D2999/$M$1))</f>
        <v>-1646.1219280871046</v>
      </c>
      <c r="G2999" s="23">
        <f>('Infectados Brasil'!$M$9*C2999*(D2999/$M$1))-('Infectados Brasil'!$M$10*D2999)</f>
        <v>-15144.490395879817</v>
      </c>
      <c r="H2999" s="23">
        <f>('Infectados Brasil'!$M$10*D2999)</f>
        <v>16790.612323966921</v>
      </c>
      <c r="I2999" s="27">
        <f>(C2999/$M$1)*'Infectados Brasil'!$M$14</f>
        <v>9.8038230907006876E-2</v>
      </c>
      <c r="J2999" s="4">
        <v>1</v>
      </c>
    </row>
    <row r="3000" spans="1:10" x14ac:dyDescent="0.25">
      <c r="A3000" s="8">
        <f>A2999+'Infectados Brasil'!$M$12</f>
        <v>44035.900000008725</v>
      </c>
      <c r="B3000" s="7">
        <f>B2999+'Infectados Brasil'!$M$12</f>
        <v>149.89999999999984</v>
      </c>
      <c r="C3000" s="9">
        <f>C2999+(F2999*'Infectados Brasil'!$M$12)</f>
        <v>5516538.4041049471</v>
      </c>
      <c r="D3000" s="23">
        <f>D2999+(G2999*'Infectados Brasil'!$M$12)</f>
        <v>167148.89871987523</v>
      </c>
      <c r="E3000" s="23">
        <f>E2999+(H2999*'Infectados Brasil'!$M$12)</f>
        <v>204316313.69717613</v>
      </c>
      <c r="F3000" s="23">
        <f>-('Infectados Brasil'!$M$9*C3000*(D3000/$M$1))</f>
        <v>-1638.6737840372823</v>
      </c>
      <c r="G3000" s="23">
        <f>('Infectados Brasil'!$M$9*C3000*(D3000/$M$1))-('Infectados Brasil'!$M$10*D3000)</f>
        <v>-15076.216087950243</v>
      </c>
      <c r="H3000" s="23">
        <f>('Infectados Brasil'!$M$10*D3000)</f>
        <v>16714.889871987525</v>
      </c>
      <c r="I3000" s="27">
        <f>(C3000/$M$1)*'Infectados Brasil'!$M$14</f>
        <v>9.8036768210093633E-2</v>
      </c>
      <c r="J3000" s="4">
        <v>1</v>
      </c>
    </row>
    <row r="3001" spans="1:10" x14ac:dyDescent="0.25">
      <c r="A3001" s="8">
        <f>A3000+'Infectados Brasil'!$M$12</f>
        <v>44035.950000008728</v>
      </c>
      <c r="B3001" s="7">
        <f>B3000+'Infectados Brasil'!$M$12</f>
        <v>149.94999999999985</v>
      </c>
      <c r="C3001" s="9">
        <f>C3000+(F3000*'Infectados Brasil'!$M$12)</f>
        <v>5516456.4704157449</v>
      </c>
      <c r="D3001" s="23">
        <f>D3000+(G3000*'Infectados Brasil'!$M$12)</f>
        <v>166395.08791547772</v>
      </c>
      <c r="E3001" s="23">
        <f>E3000+(H3000*'Infectados Brasil'!$M$12)</f>
        <v>204317149.44166973</v>
      </c>
      <c r="F3001" s="23">
        <f>-('Infectados Brasil'!$M$9*C3001*(D3001/$M$1))</f>
        <v>-1631.2594380923667</v>
      </c>
      <c r="G3001" s="23">
        <f>('Infectados Brasil'!$M$9*C3001*(D3001/$M$1))-('Infectados Brasil'!$M$10*D3001)</f>
        <v>-15008.249353455407</v>
      </c>
      <c r="H3001" s="23">
        <f>('Infectados Brasil'!$M$10*D3001)</f>
        <v>16639.508791547774</v>
      </c>
      <c r="I3001" s="27">
        <f>(C3001/$M$1)*'Infectados Brasil'!$M$14</f>
        <v>9.8035312131388372E-2</v>
      </c>
      <c r="J3001" s="4">
        <v>1</v>
      </c>
    </row>
    <row r="3002" spans="1:10" x14ac:dyDescent="0.25">
      <c r="A3002" s="8">
        <f>A3001+'Infectados Brasil'!$M$12</f>
        <v>44036.000000008731</v>
      </c>
      <c r="B3002" s="7">
        <f>B3001+'Infectados Brasil'!$M$12</f>
        <v>149.99999999999986</v>
      </c>
      <c r="C3002" s="9">
        <f>C3001+(F3001*'Infectados Brasil'!$M$12)</f>
        <v>5516374.9074438401</v>
      </c>
      <c r="D3002" s="23">
        <f>D3001+(G3001*'Infectados Brasil'!$M$12)</f>
        <v>165644.67544780494</v>
      </c>
      <c r="E3002" s="23">
        <f>E3001+(H3001*'Infectados Brasil'!$M$12)</f>
        <v>204317981.41710931</v>
      </c>
      <c r="F3002" s="23">
        <f>-('Infectados Brasil'!$M$9*C3002*(D3002/$M$1))</f>
        <v>-1623.8787360039794</v>
      </c>
      <c r="G3002" s="23">
        <f>('Infectados Brasil'!$M$9*C3002*(D3002/$M$1))-('Infectados Brasil'!$M$10*D3002)</f>
        <v>-14940.588808776516</v>
      </c>
      <c r="H3002" s="23">
        <f>('Infectados Brasil'!$M$10*D3002)</f>
        <v>16564.467544780495</v>
      </c>
      <c r="I3002" s="27">
        <f>(C3002/$M$1)*'Infectados Brasil'!$M$14</f>
        <v>9.8033862640859101E-2</v>
      </c>
      <c r="J3002" s="4">
        <v>1</v>
      </c>
    </row>
    <row r="3003" spans="1:10" x14ac:dyDescent="0.25">
      <c r="A3003" s="8">
        <f>A3002+'Infectados Brasil'!$M$12</f>
        <v>44036.050000008734</v>
      </c>
      <c r="B3003" s="7">
        <f>B3002+'Infectados Brasil'!$M$12</f>
        <v>150.04999999999987</v>
      </c>
      <c r="C3003" s="9">
        <f>C3002+(F3002*'Infectados Brasil'!$M$12)</f>
        <v>5516293.7135070395</v>
      </c>
      <c r="D3003" s="23">
        <f>D3002+(G3002*'Infectados Brasil'!$M$12)</f>
        <v>164897.64600736613</v>
      </c>
      <c r="E3003" s="23">
        <f>E3002+(H3002*'Infectados Brasil'!$M$12)</f>
        <v>204318809.64048654</v>
      </c>
      <c r="F3003" s="23">
        <f>-('Infectados Brasil'!$M$9*C3003*(D3003/$M$1))</f>
        <v>-1616.5315242356048</v>
      </c>
      <c r="G3003" s="23">
        <f>('Infectados Brasil'!$M$9*C3003*(D3003/$M$1))-('Infectados Brasil'!$M$10*D3003)</f>
        <v>-14873.233076501008</v>
      </c>
      <c r="H3003" s="23">
        <f>('Infectados Brasil'!$M$10*D3003)</f>
        <v>16489.764600736613</v>
      </c>
      <c r="I3003" s="27">
        <f>(C3003/$M$1)*'Infectados Brasil'!$M$14</f>
        <v>9.8032419708610805E-2</v>
      </c>
      <c r="J3003" s="4">
        <v>1</v>
      </c>
    </row>
    <row r="3004" spans="1:10" x14ac:dyDescent="0.25">
      <c r="A3004" s="8">
        <f>A3003+'Infectados Brasil'!$M$12</f>
        <v>44036.100000008737</v>
      </c>
      <c r="B3004" s="7">
        <f>B3003+'Infectados Brasil'!$M$12</f>
        <v>150.09999999999988</v>
      </c>
      <c r="C3004" s="9">
        <f>C3003+(F3003*'Infectados Brasil'!$M$12)</f>
        <v>5516212.886930828</v>
      </c>
      <c r="D3004" s="23">
        <f>D3003+(G3003*'Infectados Brasil'!$M$12)</f>
        <v>164153.98435354108</v>
      </c>
      <c r="E3004" s="23">
        <f>E3003+(H3003*'Infectados Brasil'!$M$12)</f>
        <v>204319634.12871659</v>
      </c>
      <c r="F3004" s="23">
        <f>-('Infectados Brasil'!$M$9*C3004*(D3004/$M$1))</f>
        <v>-1609.2176499592338</v>
      </c>
      <c r="G3004" s="23">
        <f>('Infectados Brasil'!$M$9*C3004*(D3004/$M$1))-('Infectados Brasil'!$M$10*D3004)</f>
        <v>-14806.180785394876</v>
      </c>
      <c r="H3004" s="23">
        <f>('Infectados Brasil'!$M$10*D3004)</f>
        <v>16415.398435354109</v>
      </c>
      <c r="I3004" s="27">
        <f>(C3004/$M$1)*'Infectados Brasil'!$M$14</f>
        <v>9.8030983304884994E-2</v>
      </c>
      <c r="J3004" s="4">
        <v>1</v>
      </c>
    </row>
    <row r="3005" spans="1:10" x14ac:dyDescent="0.25">
      <c r="A3005" s="8">
        <f>A3004+'Infectados Brasil'!$M$12</f>
        <v>44036.15000000874</v>
      </c>
      <c r="B3005" s="7">
        <f>B3004+'Infectados Brasil'!$M$12</f>
        <v>150.14999999999989</v>
      </c>
      <c r="C3005" s="9">
        <f>C3004+(F3004*'Infectados Brasil'!$M$12)</f>
        <v>5516132.42604833</v>
      </c>
      <c r="D3005" s="23">
        <f>D3004+(G3004*'Infectados Brasil'!$M$12)</f>
        <v>163413.67531427133</v>
      </c>
      <c r="E3005" s="23">
        <f>E3004+(H3004*'Infectados Brasil'!$M$12)</f>
        <v>204320454.89863837</v>
      </c>
      <c r="F3005" s="23">
        <f>-('Infectados Brasil'!$M$9*C3005*(D3005/$M$1))</f>
        <v>-1601.9369610520246</v>
      </c>
      <c r="G3005" s="23">
        <f>('Infectados Brasil'!$M$9*C3005*(D3005/$M$1))-('Infectados Brasil'!$M$10*D3005)</f>
        <v>-14739.430570375109</v>
      </c>
      <c r="H3005" s="23">
        <f>('Infectados Brasil'!$M$10*D3005)</f>
        <v>16341.367531427133</v>
      </c>
      <c r="I3005" s="27">
        <f>(C3005/$M$1)*'Infectados Brasil'!$M$14</f>
        <v>9.802955340005888E-2</v>
      </c>
      <c r="J3005" s="4">
        <v>1</v>
      </c>
    </row>
    <row r="3006" spans="1:10" x14ac:dyDescent="0.25">
      <c r="A3006" s="8">
        <f>A3005+'Infectados Brasil'!$M$12</f>
        <v>44036.200000008743</v>
      </c>
      <c r="B3006" s="7">
        <f>B3005+'Infectados Brasil'!$M$12</f>
        <v>150.1999999999999</v>
      </c>
      <c r="C3006" s="9">
        <f>C3005+(F3005*'Infectados Brasil'!$M$12)</f>
        <v>5516052.3292002771</v>
      </c>
      <c r="D3006" s="23">
        <f>D3005+(G3005*'Infectados Brasil'!$M$12)</f>
        <v>162676.70378575259</v>
      </c>
      <c r="E3006" s="23">
        <f>E3005+(H3005*'Infectados Brasil'!$M$12)</f>
        <v>204321271.96701494</v>
      </c>
      <c r="F3006" s="23">
        <f>-('Infectados Brasil'!$M$9*C3006*(D3006/$M$1))</f>
        <v>-1594.6893060929799</v>
      </c>
      <c r="G3006" s="23">
        <f>('Infectados Brasil'!$M$9*C3006*(D3006/$M$1))-('Infectados Brasil'!$M$10*D3006)</f>
        <v>-14672.98107248228</v>
      </c>
      <c r="H3006" s="23">
        <f>('Infectados Brasil'!$M$10*D3006)</f>
        <v>16267.67037857526</v>
      </c>
      <c r="I3006" s="27">
        <f>(C3006/$M$1)*'Infectados Brasil'!$M$14</f>
        <v>9.8028129964644911E-2</v>
      </c>
      <c r="J3006" s="4">
        <v>1</v>
      </c>
    </row>
    <row r="3007" spans="1:10" x14ac:dyDescent="0.25">
      <c r="A3007" s="8">
        <f>A3006+'Infectados Brasil'!$M$12</f>
        <v>44036.250000008746</v>
      </c>
      <c r="B3007" s="7">
        <f>B3006+'Infectados Brasil'!$M$12</f>
        <v>150.24999999999991</v>
      </c>
      <c r="C3007" s="9">
        <f>C3006+(F3006*'Infectados Brasil'!$M$12)</f>
        <v>5515972.5947349723</v>
      </c>
      <c r="D3007" s="23">
        <f>D3006+(G3006*'Infectados Brasil'!$M$12)</f>
        <v>161943.05473212848</v>
      </c>
      <c r="E3007" s="23">
        <f>E3006+(H3006*'Infectados Brasil'!$M$12)</f>
        <v>204322085.35053387</v>
      </c>
      <c r="F3007" s="23">
        <f>-('Infectados Brasil'!$M$9*C3007*(D3007/$M$1))</f>
        <v>-1587.4745343596392</v>
      </c>
      <c r="G3007" s="23">
        <f>('Infectados Brasil'!$M$9*C3007*(D3007/$M$1))-('Infectados Brasil'!$M$10*D3007)</f>
        <v>-14606.830938853211</v>
      </c>
      <c r="H3007" s="23">
        <f>('Infectados Brasil'!$M$10*D3007)</f>
        <v>16194.305473212849</v>
      </c>
      <c r="I3007" s="27">
        <f>(C3007/$M$1)*'Infectados Brasil'!$M$14</f>
        <v>9.8026712969290081E-2</v>
      </c>
      <c r="J3007" s="4">
        <v>1</v>
      </c>
    </row>
    <row r="3008" spans="1:10" x14ac:dyDescent="0.25">
      <c r="A3008" s="8">
        <f>A3007+'Infectados Brasil'!$M$12</f>
        <v>44036.300000008749</v>
      </c>
      <c r="B3008" s="7">
        <f>B3007+'Infectados Brasil'!$M$12</f>
        <v>150.29999999999993</v>
      </c>
      <c r="C3008" s="9">
        <f>C3007+(F3007*'Infectados Brasil'!$M$12)</f>
        <v>5515893.2210082542</v>
      </c>
      <c r="D3008" s="23">
        <f>D3007+(G3007*'Infectados Brasil'!$M$12)</f>
        <v>161212.71318518583</v>
      </c>
      <c r="E3008" s="23">
        <f>E3007+(H3007*'Infectados Brasil'!$M$12)</f>
        <v>204322895.06580752</v>
      </c>
      <c r="F3008" s="23">
        <f>-('Infectados Brasil'!$M$9*C3008*(D3008/$M$1))</f>
        <v>-1580.2924958247886</v>
      </c>
      <c r="G3008" s="23">
        <f>('Infectados Brasil'!$M$9*C3008*(D3008/$M$1))-('Infectados Brasil'!$M$10*D3008)</f>
        <v>-14540.978822693796</v>
      </c>
      <c r="H3008" s="23">
        <f>('Infectados Brasil'!$M$10*D3008)</f>
        <v>16121.271318518584</v>
      </c>
      <c r="I3008" s="27">
        <f>(C3008/$M$1)*'Infectados Brasil'!$M$14</f>
        <v>9.8025302384775248E-2</v>
      </c>
      <c r="J3008" s="4">
        <v>1</v>
      </c>
    </row>
    <row r="3009" spans="1:10" x14ac:dyDescent="0.25">
      <c r="A3009" s="8">
        <f>A3008+'Infectados Brasil'!$M$12</f>
        <v>44036.350000008752</v>
      </c>
      <c r="B3009" s="7">
        <f>B3008+'Infectados Brasil'!$M$12</f>
        <v>150.34999999999994</v>
      </c>
      <c r="C3009" s="9">
        <f>C3008+(F3008*'Infectados Brasil'!$M$12)</f>
        <v>5515814.206383463</v>
      </c>
      <c r="D3009" s="23">
        <f>D3008+(G3008*'Infectados Brasil'!$M$12)</f>
        <v>160485.66424405115</v>
      </c>
      <c r="E3009" s="23">
        <f>E3008+(H3008*'Infectados Brasil'!$M$12)</f>
        <v>204323701.12937346</v>
      </c>
      <c r="F3009" s="23">
        <f>-('Infectados Brasil'!$M$9*C3009*(D3009/$M$1))</f>
        <v>-1573.1430411531865</v>
      </c>
      <c r="G3009" s="23">
        <f>('Infectados Brasil'!$M$9*C3009*(D3009/$M$1))-('Infectados Brasil'!$M$10*D3009)</f>
        <v>-14475.423383251928</v>
      </c>
      <c r="H3009" s="23">
        <f>('Infectados Brasil'!$M$10*D3009)</f>
        <v>16048.566424405115</v>
      </c>
      <c r="I3009" s="27">
        <f>(C3009/$M$1)*'Infectados Brasil'!$M$14</f>
        <v>9.8023898182014679E-2</v>
      </c>
      <c r="J3009" s="4">
        <v>1</v>
      </c>
    </row>
    <row r="3010" spans="1:10" x14ac:dyDescent="0.25">
      <c r="A3010" s="8">
        <f>A3009+'Infectados Brasil'!$M$12</f>
        <v>44036.400000008754</v>
      </c>
      <c r="B3010" s="7">
        <f>B3009+'Infectados Brasil'!$M$12</f>
        <v>150.39999999999995</v>
      </c>
      <c r="C3010" s="9">
        <f>C3009+(F3009*'Infectados Brasil'!$M$12)</f>
        <v>5515735.5492314054</v>
      </c>
      <c r="D3010" s="23">
        <f>D3009+(G3009*'Infectados Brasil'!$M$12)</f>
        <v>159761.89307488856</v>
      </c>
      <c r="E3010" s="23">
        <f>E3009+(H3009*'Infectados Brasil'!$M$12)</f>
        <v>204324503.55769467</v>
      </c>
      <c r="F3010" s="23">
        <f>-('Infectados Brasil'!$M$9*C3010*(D3010/$M$1))</f>
        <v>-1566.026021698304</v>
      </c>
      <c r="G3010" s="23">
        <f>('Infectados Brasil'!$M$9*C3010*(D3010/$M$1))-('Infectados Brasil'!$M$10*D3010)</f>
        <v>-14410.163285790553</v>
      </c>
      <c r="H3010" s="23">
        <f>('Infectados Brasil'!$M$10*D3010)</f>
        <v>15976.189307488858</v>
      </c>
      <c r="I3010" s="27">
        <f>(C3010/$M$1)*'Infectados Brasil'!$M$14</f>
        <v>9.8022500332055257E-2</v>
      </c>
      <c r="J3010" s="4">
        <v>1</v>
      </c>
    </row>
    <row r="3011" spans="1:10" x14ac:dyDescent="0.25">
      <c r="A3011" s="8">
        <f>A3010+'Infectados Brasil'!$M$12</f>
        <v>44036.450000008757</v>
      </c>
      <c r="B3011" s="7">
        <f>B3010+'Infectados Brasil'!$M$12</f>
        <v>150.44999999999996</v>
      </c>
      <c r="C3011" s="9">
        <f>C3010+(F3010*'Infectados Brasil'!$M$12)</f>
        <v>5515657.2479303209</v>
      </c>
      <c r="D3011" s="23">
        <f>D3010+(G3010*'Infectados Brasil'!$M$12)</f>
        <v>159041.38491059904</v>
      </c>
      <c r="E3011" s="23">
        <f>E3010+(H3010*'Infectados Brasil'!$M$12)</f>
        <v>204325302.36716005</v>
      </c>
      <c r="F3011" s="23">
        <f>-('Infectados Brasil'!$M$9*C3011*(D3011/$M$1))</f>
        <v>-1558.941289499084</v>
      </c>
      <c r="G3011" s="23">
        <f>('Infectados Brasil'!$M$9*C3011*(D3011/$M$1))-('Infectados Brasil'!$M$10*D3011)</f>
        <v>-14345.197201560821</v>
      </c>
      <c r="H3011" s="23">
        <f>('Infectados Brasil'!$M$10*D3011)</f>
        <v>15904.138491059904</v>
      </c>
      <c r="I3011" s="27">
        <f>(C3011/$M$1)*'Infectados Brasil'!$M$14</f>
        <v>9.8021108806075993E-2</v>
      </c>
      <c r="J3011" s="4">
        <v>1</v>
      </c>
    </row>
    <row r="3012" spans="1:10" x14ac:dyDescent="0.25">
      <c r="A3012" s="8">
        <f>A3011+'Infectados Brasil'!$M$12</f>
        <v>44036.50000000876</v>
      </c>
      <c r="B3012" s="7">
        <f>B3011+'Infectados Brasil'!$M$12</f>
        <v>150.49999999999997</v>
      </c>
      <c r="C3012" s="9">
        <f>C3011+(F3011*'Infectados Brasil'!$M$12)</f>
        <v>5515579.3008658458</v>
      </c>
      <c r="D3012" s="23">
        <f>D3011+(G3011*'Infectados Brasil'!$M$12)</f>
        <v>158324.12505052099</v>
      </c>
      <c r="E3012" s="23">
        <f>E3011+(H3011*'Infectados Brasil'!$M$12)</f>
        <v>204326097.57408461</v>
      </c>
      <c r="F3012" s="23">
        <f>-('Infectados Brasil'!$M$9*C3012*(D3012/$M$1))</f>
        <v>-1551.888697276712</v>
      </c>
      <c r="G3012" s="23">
        <f>('Infectados Brasil'!$M$9*C3012*(D3012/$M$1))-('Infectados Brasil'!$M$10*D3012)</f>
        <v>-14280.523807775387</v>
      </c>
      <c r="H3012" s="23">
        <f>('Infectados Brasil'!$M$10*D3012)</f>
        <v>15832.4125050521</v>
      </c>
      <c r="I3012" s="27">
        <f>(C3012/$M$1)*'Infectados Brasil'!$M$14</f>
        <v>9.801972357538731E-2</v>
      </c>
      <c r="J3012" s="4">
        <v>1</v>
      </c>
    </row>
    <row r="3013" spans="1:10" x14ac:dyDescent="0.25">
      <c r="A3013" s="8">
        <f>A3012+'Infectados Brasil'!$M$12</f>
        <v>44036.550000008763</v>
      </c>
      <c r="B3013" s="7">
        <f>B3012+'Infectados Brasil'!$M$12</f>
        <v>150.54999999999998</v>
      </c>
      <c r="C3013" s="9">
        <f>C3012+(F3012*'Infectados Brasil'!$M$12)</f>
        <v>5515501.7064309819</v>
      </c>
      <c r="D3013" s="23">
        <f>D3012+(G3012*'Infectados Brasil'!$M$12)</f>
        <v>157610.09886013222</v>
      </c>
      <c r="E3013" s="23">
        <f>E3012+(H3012*'Infectados Brasil'!$M$12)</f>
        <v>204326889.19470987</v>
      </c>
      <c r="F3013" s="23">
        <f>-('Infectados Brasil'!$M$9*C3013*(D3013/$M$1))</f>
        <v>-1544.8680984314083</v>
      </c>
      <c r="G3013" s="23">
        <f>('Infectados Brasil'!$M$9*C3013*(D3013/$M$1))-('Infectados Brasil'!$M$10*D3013)</f>
        <v>-14216.141787581813</v>
      </c>
      <c r="H3013" s="23">
        <f>('Infectados Brasil'!$M$10*D3013)</f>
        <v>15761.009886013222</v>
      </c>
      <c r="I3013" s="27">
        <f>(C3013/$M$1)*'Infectados Brasil'!$M$14</f>
        <v>9.801834461143058E-2</v>
      </c>
      <c r="J3013" s="4">
        <v>1</v>
      </c>
    </row>
    <row r="3014" spans="1:10" x14ac:dyDescent="0.25">
      <c r="A3014" s="8">
        <f>A3013+'Infectados Brasil'!$M$12</f>
        <v>44036.600000008766</v>
      </c>
      <c r="B3014" s="7">
        <f>B3013+'Infectados Brasil'!$M$12</f>
        <v>150.6</v>
      </c>
      <c r="C3014" s="9">
        <f>C3013+(F3013*'Infectados Brasil'!$M$12)</f>
        <v>5515424.4630260607</v>
      </c>
      <c r="D3014" s="23">
        <f>D3013+(G3013*'Infectados Brasil'!$M$12)</f>
        <v>156899.29177075313</v>
      </c>
      <c r="E3014" s="23">
        <f>E3013+(H3013*'Infectados Brasil'!$M$12)</f>
        <v>204327677.24520418</v>
      </c>
      <c r="F3014" s="23">
        <f>-('Infectados Brasil'!$M$9*C3014*(D3014/$M$1))</f>
        <v>-1537.8793470392297</v>
      </c>
      <c r="G3014" s="23">
        <f>('Infectados Brasil'!$M$9*C3014*(D3014/$M$1))-('Infectados Brasil'!$M$10*D3014)</f>
        <v>-14152.049830036083</v>
      </c>
      <c r="H3014" s="23">
        <f>('Infectados Brasil'!$M$10*D3014)</f>
        <v>15689.929177075313</v>
      </c>
      <c r="I3014" s="27">
        <f>(C3014/$M$1)*'Infectados Brasil'!$M$14</f>
        <v>9.8016971885777418E-2</v>
      </c>
      <c r="J3014" s="4">
        <v>1</v>
      </c>
    </row>
    <row r="3015" spans="1:10" x14ac:dyDescent="0.25">
      <c r="A3015" s="8">
        <f>A3014+'Infectados Brasil'!$M$12</f>
        <v>44036.650000008769</v>
      </c>
      <c r="B3015" s="7">
        <f>B3014+'Infectados Brasil'!$M$12</f>
        <v>150.65</v>
      </c>
      <c r="C3015" s="9">
        <f>C3014+(F3014*'Infectados Brasil'!$M$12)</f>
        <v>5515347.5690587088</v>
      </c>
      <c r="D3015" s="23">
        <f>D3014+(G3014*'Infectados Brasil'!$M$12)</f>
        <v>156191.68927925132</v>
      </c>
      <c r="E3015" s="23">
        <f>E3014+(H3014*'Infectados Brasil'!$M$12)</f>
        <v>204328461.74166304</v>
      </c>
      <c r="F3015" s="23">
        <f>-('Infectados Brasil'!$M$9*C3015*(D3015/$M$1))</f>
        <v>-1530.9222978488913</v>
      </c>
      <c r="G3015" s="23">
        <f>('Infectados Brasil'!$M$9*C3015*(D3015/$M$1))-('Infectados Brasil'!$M$10*D3015)</f>
        <v>-14088.246630076243</v>
      </c>
      <c r="H3015" s="23">
        <f>('Infectados Brasil'!$M$10*D3015)</f>
        <v>15619.168927925133</v>
      </c>
      <c r="I3015" s="27">
        <f>(C3015/$M$1)*'Infectados Brasil'!$M$14</f>
        <v>9.8015605370129044E-2</v>
      </c>
      <c r="J3015" s="4">
        <v>1</v>
      </c>
    </row>
    <row r="3016" spans="1:10" x14ac:dyDescent="0.25">
      <c r="A3016" s="8">
        <f>A3015+'Infectados Brasil'!$M$12</f>
        <v>44036.700000008772</v>
      </c>
      <c r="B3016" s="7">
        <f>B3015+'Infectados Brasil'!$M$12</f>
        <v>150.70000000000002</v>
      </c>
      <c r="C3016" s="9">
        <f>C3015+(F3015*'Infectados Brasil'!$M$12)</f>
        <v>5515271.0229438161</v>
      </c>
      <c r="D3016" s="23">
        <f>D3015+(G3015*'Infectados Brasil'!$M$12)</f>
        <v>155487.27694774751</v>
      </c>
      <c r="E3016" s="23">
        <f>E3015+(H3015*'Infectados Brasil'!$M$12)</f>
        <v>204329242.70010942</v>
      </c>
      <c r="F3016" s="23">
        <f>-('Infectados Brasil'!$M$9*C3016*(D3016/$M$1))</f>
        <v>-1523.9968062786024</v>
      </c>
      <c r="G3016" s="23">
        <f>('Infectados Brasil'!$M$9*C3016*(D3016/$M$1))-('Infectados Brasil'!$M$10*D3016)</f>
        <v>-14024.730888496149</v>
      </c>
      <c r="H3016" s="23">
        <f>('Infectados Brasil'!$M$10*D3016)</f>
        <v>15548.727694774752</v>
      </c>
      <c r="I3016" s="27">
        <f>(C3016/$M$1)*'Infectados Brasil'!$M$14</f>
        <v>9.8014245036315811E-2</v>
      </c>
      <c r="J3016" s="4">
        <v>1</v>
      </c>
    </row>
    <row r="3017" spans="1:10" x14ac:dyDescent="0.25">
      <c r="A3017" s="8">
        <f>A3016+'Infectados Brasil'!$M$12</f>
        <v>44036.750000008775</v>
      </c>
      <c r="B3017" s="7">
        <f>B3016+'Infectados Brasil'!$M$12</f>
        <v>150.75000000000003</v>
      </c>
      <c r="C3017" s="9">
        <f>C3016+(F3016*'Infectados Brasil'!$M$12)</f>
        <v>5515194.8231035024</v>
      </c>
      <c r="D3017" s="23">
        <f>D3016+(G3016*'Infectados Brasil'!$M$12)</f>
        <v>154786.0404033227</v>
      </c>
      <c r="E3017" s="23">
        <f>E3016+(H3016*'Infectados Brasil'!$M$12)</f>
        <v>204330020.13649416</v>
      </c>
      <c r="F3017" s="23">
        <f>-('Infectados Brasil'!$M$9*C3017*(D3017/$M$1))</f>
        <v>-1517.1027284129173</v>
      </c>
      <c r="G3017" s="23">
        <f>('Infectados Brasil'!$M$9*C3017*(D3017/$M$1))-('Infectados Brasil'!$M$10*D3017)</f>
        <v>-13961.501311919352</v>
      </c>
      <c r="H3017" s="23">
        <f>('Infectados Brasil'!$M$10*D3017)</f>
        <v>15478.60404033227</v>
      </c>
      <c r="I3017" s="27">
        <f>(C3017/$M$1)*'Infectados Brasil'!$M$14</f>
        <v>9.8012890856296525E-2</v>
      </c>
      <c r="J3017" s="4">
        <v>1</v>
      </c>
    </row>
    <row r="3018" spans="1:10" x14ac:dyDescent="0.25">
      <c r="A3018" s="8">
        <f>A3017+'Infectados Brasil'!$M$12</f>
        <v>44036.800000008778</v>
      </c>
      <c r="B3018" s="7">
        <f>B3017+'Infectados Brasil'!$M$12</f>
        <v>150.80000000000004</v>
      </c>
      <c r="C3018" s="9">
        <f>C3017+(F3017*'Infectados Brasil'!$M$12)</f>
        <v>5515118.9679670818</v>
      </c>
      <c r="D3018" s="23">
        <f>D3017+(G3017*'Infectados Brasil'!$M$12)</f>
        <v>154087.96533772672</v>
      </c>
      <c r="E3018" s="23">
        <f>E3017+(H3017*'Infectados Brasil'!$M$12)</f>
        <v>204330794.06669617</v>
      </c>
      <c r="F3018" s="23">
        <f>-('Infectados Brasil'!$M$9*C3018*(D3018/$M$1))</f>
        <v>-1510.2399209996017</v>
      </c>
      <c r="G3018" s="23">
        <f>('Infectados Brasil'!$M$9*C3018*(D3018/$M$1))-('Infectados Brasil'!$M$10*D3018)</f>
        <v>-13898.556612773071</v>
      </c>
      <c r="H3018" s="23">
        <f>('Infectados Brasil'!$M$10*D3018)</f>
        <v>15408.796533772673</v>
      </c>
      <c r="I3018" s="27">
        <f>(C3018/$M$1)*'Infectados Brasil'!$M$14</f>
        <v>9.8011542802157847E-2</v>
      </c>
      <c r="J3018" s="4">
        <v>1</v>
      </c>
    </row>
    <row r="3019" spans="1:10" x14ac:dyDescent="0.25">
      <c r="A3019" s="8">
        <f>A3018+'Infectados Brasil'!$M$12</f>
        <v>44036.850000008781</v>
      </c>
      <c r="B3019" s="7">
        <f>B3018+'Infectados Brasil'!$M$12</f>
        <v>150.85000000000005</v>
      </c>
      <c r="C3019" s="9">
        <f>C3018+(F3018*'Infectados Brasil'!$M$12)</f>
        <v>5515043.4559710314</v>
      </c>
      <c r="D3019" s="23">
        <f>D3018+(G3018*'Infectados Brasil'!$M$12)</f>
        <v>153393.03750708807</v>
      </c>
      <c r="E3019" s="23">
        <f>E3018+(H3018*'Infectados Brasil'!$M$12)</f>
        <v>204331564.50652286</v>
      </c>
      <c r="F3019" s="23">
        <f>-('Infectados Brasil'!$M$9*C3019*(D3019/$M$1))</f>
        <v>-1503.4082414465161</v>
      </c>
      <c r="G3019" s="23">
        <f>('Infectados Brasil'!$M$9*C3019*(D3019/$M$1))-('Infectados Brasil'!$M$10*D3019)</f>
        <v>-13835.895509262293</v>
      </c>
      <c r="H3019" s="23">
        <f>('Infectados Brasil'!$M$10*D3019)</f>
        <v>15339.303750708808</v>
      </c>
      <c r="I3019" s="27">
        <f>(C3019/$M$1)*'Infectados Brasil'!$M$14</f>
        <v>9.8010200846113754E-2</v>
      </c>
      <c r="J3019" s="4">
        <v>1</v>
      </c>
    </row>
    <row r="3020" spans="1:10" x14ac:dyDescent="0.25">
      <c r="A3020" s="8">
        <f>A3019+'Infectados Brasil'!$M$12</f>
        <v>44036.900000008784</v>
      </c>
      <c r="B3020" s="7">
        <f>B3019+'Infectados Brasil'!$M$12</f>
        <v>150.90000000000006</v>
      </c>
      <c r="C3020" s="9">
        <f>C3019+(F3019*'Infectados Brasil'!$M$12)</f>
        <v>5514968.2855589595</v>
      </c>
      <c r="D3020" s="23">
        <f>D3019+(G3019*'Infectados Brasil'!$M$12)</f>
        <v>152701.24273162495</v>
      </c>
      <c r="E3020" s="23">
        <f>E3019+(H3019*'Infectados Brasil'!$M$12)</f>
        <v>204332331.47171041</v>
      </c>
      <c r="F3020" s="23">
        <f>-('Infectados Brasil'!$M$9*C3020*(D3020/$M$1))</f>
        <v>-1496.6075478185114</v>
      </c>
      <c r="G3020" s="23">
        <f>('Infectados Brasil'!$M$9*C3020*(D3020/$M$1))-('Infectados Brasil'!$M$10*D3020)</f>
        <v>-13773.516725343983</v>
      </c>
      <c r="H3020" s="23">
        <f>('Infectados Brasil'!$M$10*D3020)</f>
        <v>15270.124273162495</v>
      </c>
      <c r="I3020" s="27">
        <f>(C3020/$M$1)*'Infectados Brasil'!$M$14</f>
        <v>9.8008864960504941E-2</v>
      </c>
      <c r="J3020" s="4">
        <v>1</v>
      </c>
    </row>
    <row r="3021" spans="1:10" x14ac:dyDescent="0.25">
      <c r="A3021" s="8">
        <f>A3020+'Infectados Brasil'!$M$12</f>
        <v>44036.950000008786</v>
      </c>
      <c r="B3021" s="7">
        <f>B3020+'Infectados Brasil'!$M$12</f>
        <v>150.95000000000007</v>
      </c>
      <c r="C3021" s="9">
        <f>C3020+(F3020*'Infectados Brasil'!$M$12)</f>
        <v>5514893.4551815689</v>
      </c>
      <c r="D3021" s="23">
        <f>D3020+(G3020*'Infectados Brasil'!$M$12)</f>
        <v>152012.56689535774</v>
      </c>
      <c r="E3021" s="23">
        <f>E3020+(H3020*'Infectados Brasil'!$M$12)</f>
        <v>204333094.97792408</v>
      </c>
      <c r="F3021" s="23">
        <f>-('Infectados Brasil'!$M$9*C3021*(D3021/$M$1))</f>
        <v>-1489.8376988343416</v>
      </c>
      <c r="G3021" s="23">
        <f>('Infectados Brasil'!$M$9*C3021*(D3021/$M$1))-('Infectados Brasil'!$M$10*D3021)</f>
        <v>-13711.418990701433</v>
      </c>
      <c r="H3021" s="23">
        <f>('Infectados Brasil'!$M$10*D3021)</f>
        <v>15201.256689535774</v>
      </c>
      <c r="I3021" s="27">
        <f>(C3021/$M$1)*'Infectados Brasil'!$M$14</f>
        <v>9.8007535117798153E-2</v>
      </c>
      <c r="J3021" s="4">
        <v>1</v>
      </c>
    </row>
    <row r="3022" spans="1:10" x14ac:dyDescent="0.25">
      <c r="A3022" s="8">
        <f>A3021+'Infectados Brasil'!$M$12</f>
        <v>44037.000000008789</v>
      </c>
      <c r="B3022" s="7">
        <f>B3021+'Infectados Brasil'!$M$12</f>
        <v>151.00000000000009</v>
      </c>
      <c r="C3022" s="9">
        <f>C3021+(F3021*'Infectados Brasil'!$M$12)</f>
        <v>5514818.9632966267</v>
      </c>
      <c r="D3022" s="23">
        <f>D3021+(G3021*'Infectados Brasil'!$M$12)</f>
        <v>151326.99594582268</v>
      </c>
      <c r="E3022" s="23">
        <f>E3021+(H3021*'Infectados Brasil'!$M$12)</f>
        <v>204333855.04075855</v>
      </c>
      <c r="F3022" s="23">
        <f>-('Infectados Brasil'!$M$9*C3022*(D3022/$M$1))</f>
        <v>-1483.0985538635912</v>
      </c>
      <c r="G3022" s="23">
        <f>('Infectados Brasil'!$M$9*C3022*(D3022/$M$1))-('Infectados Brasil'!$M$10*D3022)</f>
        <v>-13649.601040718679</v>
      </c>
      <c r="H3022" s="23">
        <f>('Infectados Brasil'!$M$10*D3022)</f>
        <v>15132.699594582269</v>
      </c>
      <c r="I3022" s="27">
        <f>(C3022/$M$1)*'Infectados Brasil'!$M$14</f>
        <v>9.800621129058576E-2</v>
      </c>
      <c r="J3022" s="4">
        <v>1</v>
      </c>
    </row>
    <row r="3023" spans="1:10" x14ac:dyDescent="0.25">
      <c r="A3023" s="8">
        <f>A3022+'Infectados Brasil'!$M$12</f>
        <v>44037.050000008792</v>
      </c>
      <c r="B3023" s="7">
        <f>B3022+'Infectados Brasil'!$M$12</f>
        <v>151.0500000000001</v>
      </c>
      <c r="C3023" s="9">
        <f>C3022+(F3022*'Infectados Brasil'!$M$12)</f>
        <v>5514744.8083689334</v>
      </c>
      <c r="D3023" s="23">
        <f>D3022+(G3022*'Infectados Brasil'!$M$12)</f>
        <v>150644.51589378674</v>
      </c>
      <c r="E3023" s="23">
        <f>E3022+(H3022*'Infectados Brasil'!$M$12)</f>
        <v>204334611.67573828</v>
      </c>
      <c r="F3023" s="23">
        <f>-('Infectados Brasil'!$M$9*C3023*(D3023/$M$1))</f>
        <v>-1476.3899729236177</v>
      </c>
      <c r="G3023" s="23">
        <f>('Infectados Brasil'!$M$9*C3023*(D3023/$M$1))-('Infectados Brasil'!$M$10*D3023)</f>
        <v>-13588.061616455056</v>
      </c>
      <c r="H3023" s="23">
        <f>('Infectados Brasil'!$M$10*D3023)</f>
        <v>15064.451589378674</v>
      </c>
      <c r="I3023" s="27">
        <f>(C3023/$M$1)*'Infectados Brasil'!$M$14</f>
        <v>9.8004893451585029E-2</v>
      </c>
      <c r="J3023" s="4">
        <v>1</v>
      </c>
    </row>
    <row r="3024" spans="1:10" x14ac:dyDescent="0.25">
      <c r="A3024" s="8">
        <f>A3023+'Infectados Brasil'!$M$12</f>
        <v>44037.100000008795</v>
      </c>
      <c r="B3024" s="7">
        <f>B3023+'Infectados Brasil'!$M$12</f>
        <v>151.10000000000011</v>
      </c>
      <c r="C3024" s="9">
        <f>C3023+(F3023*'Infectados Brasil'!$M$12)</f>
        <v>5514670.9888702873</v>
      </c>
      <c r="D3024" s="23">
        <f>D3023+(G3023*'Infectados Brasil'!$M$12)</f>
        <v>149965.11281296398</v>
      </c>
      <c r="E3024" s="23">
        <f>E3023+(H3023*'Infectados Brasil'!$M$12)</f>
        <v>204335364.89831775</v>
      </c>
      <c r="F3024" s="23">
        <f>-('Infectados Brasil'!$M$9*C3024*(D3024/$M$1))</f>
        <v>-1469.7118166765092</v>
      </c>
      <c r="G3024" s="23">
        <f>('Infectados Brasil'!$M$9*C3024*(D3024/$M$1))-('Infectados Brasil'!$M$10*D3024)</f>
        <v>-13526.799464619891</v>
      </c>
      <c r="H3024" s="23">
        <f>('Infectados Brasil'!$M$10*D3024)</f>
        <v>14996.5112812964</v>
      </c>
      <c r="I3024" s="27">
        <f>(C3024/$M$1)*'Infectados Brasil'!$M$14</f>
        <v>9.8003581573637671E-2</v>
      </c>
      <c r="J3024" s="4">
        <v>1</v>
      </c>
    </row>
    <row r="3025" spans="1:10" x14ac:dyDescent="0.25">
      <c r="A3025" s="8">
        <f>A3024+'Infectados Brasil'!$M$12</f>
        <v>44037.150000008798</v>
      </c>
      <c r="B3025" s="7">
        <f>B3024+'Infectados Brasil'!$M$12</f>
        <v>151.15000000000012</v>
      </c>
      <c r="C3025" s="9">
        <f>C3024+(F3024*'Infectados Brasil'!$M$12)</f>
        <v>5514597.5032794531</v>
      </c>
      <c r="D3025" s="23">
        <f>D3024+(G3024*'Infectados Brasil'!$M$12)</f>
        <v>149288.77283973299</v>
      </c>
      <c r="E3025" s="23">
        <f>E3024+(H3024*'Infectados Brasil'!$M$12)</f>
        <v>204336114.72388181</v>
      </c>
      <c r="F3025" s="23">
        <f>-('Infectados Brasil'!$M$9*C3025*(D3025/$M$1))</f>
        <v>-1463.0639464260546</v>
      </c>
      <c r="G3025" s="23">
        <f>('Infectados Brasil'!$M$9*C3025*(D3025/$M$1))-('Infectados Brasil'!$M$10*D3025)</f>
        <v>-13465.813337547244</v>
      </c>
      <c r="H3025" s="23">
        <f>('Infectados Brasil'!$M$10*D3025)</f>
        <v>14928.877283973299</v>
      </c>
      <c r="I3025" s="27">
        <f>(C3025/$M$1)*'Infectados Brasil'!$M$14</f>
        <v>9.8002275629709132E-2</v>
      </c>
      <c r="J3025" s="4">
        <v>1</v>
      </c>
    </row>
    <row r="3026" spans="1:10" x14ac:dyDescent="0.25">
      <c r="A3026" s="8">
        <f>A3025+'Infectados Brasil'!$M$12</f>
        <v>44037.200000008801</v>
      </c>
      <c r="B3026" s="7">
        <f>B3025+'Infectados Brasil'!$M$12</f>
        <v>151.20000000000013</v>
      </c>
      <c r="C3026" s="9">
        <f>C3025+(F3025*'Infectados Brasil'!$M$12)</f>
        <v>5514524.350082132</v>
      </c>
      <c r="D3026" s="23">
        <f>D3025+(G3025*'Infectados Brasil'!$M$12)</f>
        <v>148615.48217285564</v>
      </c>
      <c r="E3026" s="23">
        <f>E3025+(H3025*'Infectados Brasil'!$M$12)</f>
        <v>204336861.16774601</v>
      </c>
      <c r="F3026" s="23">
        <f>-('Infectados Brasil'!$M$9*C3026*(D3026/$M$1))</f>
        <v>-1456.4462241147335</v>
      </c>
      <c r="G3026" s="23">
        <f>('Infectados Brasil'!$M$9*C3026*(D3026/$M$1))-('Infectados Brasil'!$M$10*D3026)</f>
        <v>-13405.101993170831</v>
      </c>
      <c r="H3026" s="23">
        <f>('Infectados Brasil'!$M$10*D3026)</f>
        <v>14861.548217285565</v>
      </c>
      <c r="I3026" s="27">
        <f>(C3026/$M$1)*'Infectados Brasil'!$M$14</f>
        <v>9.8000975592888173E-2</v>
      </c>
      <c r="J3026" s="4">
        <v>1</v>
      </c>
    </row>
    <row r="3027" spans="1:10" x14ac:dyDescent="0.25">
      <c r="A3027" s="8">
        <f>A3026+'Infectados Brasil'!$M$12</f>
        <v>44037.250000008804</v>
      </c>
      <c r="B3027" s="7">
        <f>B3026+'Infectados Brasil'!$M$12</f>
        <v>151.25000000000014</v>
      </c>
      <c r="C3027" s="9">
        <f>C3026+(F3026*'Infectados Brasil'!$M$12)</f>
        <v>5514451.5277709262</v>
      </c>
      <c r="D3027" s="23">
        <f>D3026+(G3026*'Infectados Brasil'!$M$12)</f>
        <v>147945.22707319711</v>
      </c>
      <c r="E3027" s="23">
        <f>E3026+(H3026*'Infectados Brasil'!$M$12)</f>
        <v>204337604.24515688</v>
      </c>
      <c r="F3027" s="23">
        <f>-('Infectados Brasil'!$M$9*C3027*(D3027/$M$1))</f>
        <v>-1449.8585123207131</v>
      </c>
      <c r="G3027" s="23">
        <f>('Infectados Brasil'!$M$9*C3027*(D3027/$M$1))-('Infectados Brasil'!$M$10*D3027)</f>
        <v>-13344.664194998997</v>
      </c>
      <c r="H3027" s="23">
        <f>('Infectados Brasil'!$M$10*D3027)</f>
        <v>14794.522707319711</v>
      </c>
      <c r="I3027" s="27">
        <f>(C3027/$M$1)*'Infectados Brasil'!$M$14</f>
        <v>9.7999681436386168E-2</v>
      </c>
      <c r="J3027" s="4">
        <v>1</v>
      </c>
    </row>
    <row r="3028" spans="1:10" x14ac:dyDescent="0.25">
      <c r="A3028" s="8">
        <f>A3027+'Infectados Brasil'!$M$12</f>
        <v>44037.300000008807</v>
      </c>
      <c r="B3028" s="7">
        <f>B3027+'Infectados Brasil'!$M$12</f>
        <v>151.30000000000015</v>
      </c>
      <c r="C3028" s="9">
        <f>C3027+(F3027*'Infectados Brasil'!$M$12)</f>
        <v>5514379.0348453103</v>
      </c>
      <c r="D3028" s="23">
        <f>D3027+(G3027*'Infectados Brasil'!$M$12)</f>
        <v>147277.99386344716</v>
      </c>
      <c r="E3028" s="23">
        <f>E3027+(H3027*'Infectados Brasil'!$M$12)</f>
        <v>204338343.97129226</v>
      </c>
      <c r="F3028" s="23">
        <f>-('Infectados Brasil'!$M$9*C3028*(D3028/$M$1))</f>
        <v>-1443.3006742548694</v>
      </c>
      <c r="G3028" s="23">
        <f>('Infectados Brasil'!$M$9*C3028*(D3028/$M$1))-('Infectados Brasil'!$M$10*D3028)</f>
        <v>-13284.498712089848</v>
      </c>
      <c r="H3028" s="23">
        <f>('Infectados Brasil'!$M$10*D3028)</f>
        <v>14727.799386344717</v>
      </c>
      <c r="I3028" s="27">
        <f>(C3028/$M$1)*'Infectados Brasil'!$M$14</f>
        <v>9.7998393133536643E-2</v>
      </c>
      <c r="J3028" s="4">
        <v>1</v>
      </c>
    </row>
    <row r="3029" spans="1:10" x14ac:dyDescent="0.25">
      <c r="A3029" s="8">
        <f>A3028+'Infectados Brasil'!$M$12</f>
        <v>44037.35000000881</v>
      </c>
      <c r="B3029" s="7">
        <f>B3028+'Infectados Brasil'!$M$12</f>
        <v>151.35000000000016</v>
      </c>
      <c r="C3029" s="9">
        <f>C3028+(F3028*'Infectados Brasil'!$M$12)</f>
        <v>5514306.8698115973</v>
      </c>
      <c r="D3029" s="23">
        <f>D3028+(G3028*'Infectados Brasil'!$M$12)</f>
        <v>146613.76892784267</v>
      </c>
      <c r="E3029" s="23">
        <f>E3028+(H3028*'Infectados Brasil'!$M$12)</f>
        <v>204339080.36126158</v>
      </c>
      <c r="F3029" s="23">
        <f>-('Infectados Brasil'!$M$9*C3029*(D3029/$M$1))</f>
        <v>-1436.7725737578135</v>
      </c>
      <c r="G3029" s="23">
        <f>('Infectados Brasil'!$M$9*C3029*(D3029/$M$1))-('Infectados Brasil'!$M$10*D3029)</f>
        <v>-13224.604319026455</v>
      </c>
      <c r="H3029" s="23">
        <f>('Infectados Brasil'!$M$10*D3029)</f>
        <v>14661.376892784268</v>
      </c>
      <c r="I3029" s="27">
        <f>(C3029/$M$1)*'Infectados Brasil'!$M$14</f>
        <v>9.7997110657794664E-2</v>
      </c>
      <c r="J3029" s="4">
        <v>1</v>
      </c>
    </row>
    <row r="3030" spans="1:10" x14ac:dyDescent="0.25">
      <c r="A3030" s="8">
        <f>A3029+'Infectados Brasil'!$M$12</f>
        <v>44037.400000008813</v>
      </c>
      <c r="B3030" s="7">
        <f>B3029+'Infectados Brasil'!$M$12</f>
        <v>151.40000000000018</v>
      </c>
      <c r="C3030" s="9">
        <f>C3029+(F3029*'Infectados Brasil'!$M$12)</f>
        <v>5514235.0311829094</v>
      </c>
      <c r="D3030" s="23">
        <f>D3029+(G3029*'Infectados Brasil'!$M$12)</f>
        <v>145952.53871189133</v>
      </c>
      <c r="E3030" s="23">
        <f>E3029+(H3029*'Infectados Brasil'!$M$12)</f>
        <v>204339813.43010622</v>
      </c>
      <c r="F3030" s="23">
        <f>-('Infectados Brasil'!$M$9*C3030*(D3030/$M$1))</f>
        <v>-1430.2740752969391</v>
      </c>
      <c r="G3030" s="23">
        <f>('Infectados Brasil'!$M$9*C3030*(D3030/$M$1))-('Infectados Brasil'!$M$10*D3030)</f>
        <v>-13164.979795892195</v>
      </c>
      <c r="H3030" s="23">
        <f>('Infectados Brasil'!$M$10*D3030)</f>
        <v>14595.253871189134</v>
      </c>
      <c r="I3030" s="27">
        <f>(C3030/$M$1)*'Infectados Brasil'!$M$14</f>
        <v>9.7995833982736272E-2</v>
      </c>
      <c r="J3030" s="4">
        <v>1</v>
      </c>
    </row>
    <row r="3031" spans="1:10" x14ac:dyDescent="0.25">
      <c r="A3031" s="8">
        <f>A3030+'Infectados Brasil'!$M$12</f>
        <v>44037.450000008816</v>
      </c>
      <c r="B3031" s="7">
        <f>B3030+'Infectados Brasil'!$M$12</f>
        <v>151.45000000000019</v>
      </c>
      <c r="C3031" s="9">
        <f>C3030+(F3030*'Infectados Brasil'!$M$12)</f>
        <v>5514163.517479145</v>
      </c>
      <c r="D3031" s="23">
        <f>D3030+(G3030*'Infectados Brasil'!$M$12)</f>
        <v>145294.28972209673</v>
      </c>
      <c r="E3031" s="23">
        <f>E3030+(H3030*'Infectados Brasil'!$M$12)</f>
        <v>204340543.19279978</v>
      </c>
      <c r="F3031" s="23">
        <f>-('Infectados Brasil'!$M$9*C3031*(D3031/$M$1))</f>
        <v>-1423.805043963481</v>
      </c>
      <c r="G3031" s="23">
        <f>('Infectados Brasil'!$M$9*C3031*(D3031/$M$1))-('Infectados Brasil'!$M$10*D3031)</f>
        <v>-13105.623928246192</v>
      </c>
      <c r="H3031" s="23">
        <f>('Infectados Brasil'!$M$10*D3031)</f>
        <v>14529.428972209673</v>
      </c>
      <c r="I3031" s="27">
        <f>(C3031/$M$1)*'Infectados Brasil'!$M$14</f>
        <v>9.7994563082057937E-2</v>
      </c>
      <c r="J3031" s="4">
        <v>1</v>
      </c>
    </row>
    <row r="3032" spans="1:10" x14ac:dyDescent="0.25">
      <c r="A3032" s="8">
        <f>A3031+'Infectados Brasil'!$M$12</f>
        <v>44037.500000008818</v>
      </c>
      <c r="B3032" s="7">
        <f>B3031+'Infectados Brasil'!$M$12</f>
        <v>151.5000000000002</v>
      </c>
      <c r="C3032" s="9">
        <f>C3031+(F3031*'Infectados Brasil'!$M$12)</f>
        <v>5514092.3272269471</v>
      </c>
      <c r="D3032" s="23">
        <f>D3031+(G3031*'Infectados Brasil'!$M$12)</f>
        <v>144639.00852568442</v>
      </c>
      <c r="E3032" s="23">
        <f>E3031+(H3031*'Infectados Brasil'!$M$12)</f>
        <v>204341269.66424838</v>
      </c>
      <c r="F3032" s="23">
        <f>-('Infectados Brasil'!$M$9*C3032*(D3032/$M$1))</f>
        <v>-1417.365345469588</v>
      </c>
      <c r="G3032" s="23">
        <f>('Infectados Brasil'!$M$9*C3032*(D3032/$M$1))-('Infectados Brasil'!$M$10*D3032)</f>
        <v>-13046.535507098853</v>
      </c>
      <c r="H3032" s="23">
        <f>('Infectados Brasil'!$M$10*D3032)</f>
        <v>14463.900852568442</v>
      </c>
      <c r="I3032" s="27">
        <f>(C3032/$M$1)*'Infectados Brasil'!$M$14</f>
        <v>9.799329792957602E-2</v>
      </c>
      <c r="J3032" s="4">
        <v>1</v>
      </c>
    </row>
    <row r="3033" spans="1:10" x14ac:dyDescent="0.25">
      <c r="A3033" s="8">
        <f>A3032+'Infectados Brasil'!$M$12</f>
        <v>44037.550000008821</v>
      </c>
      <c r="B3033" s="7">
        <f>B3032+'Infectados Brasil'!$M$12</f>
        <v>151.55000000000021</v>
      </c>
      <c r="C3033" s="9">
        <f>C3032+(F3032*'Infectados Brasil'!$M$12)</f>
        <v>5514021.4589596735</v>
      </c>
      <c r="D3033" s="23">
        <f>D3032+(G3032*'Infectados Brasil'!$M$12)</f>
        <v>143986.68175032947</v>
      </c>
      <c r="E3033" s="23">
        <f>E3032+(H3032*'Infectados Brasil'!$M$12)</f>
        <v>204341992.85929102</v>
      </c>
      <c r="F3033" s="23">
        <f>-('Infectados Brasil'!$M$9*C3033*(D3033/$M$1))</f>
        <v>-1410.9548461454117</v>
      </c>
      <c r="G3033" s="23">
        <f>('Infectados Brasil'!$M$9*C3033*(D3033/$M$1))-('Infectados Brasil'!$M$10*D3033)</f>
        <v>-12987.713328887536</v>
      </c>
      <c r="H3033" s="23">
        <f>('Infectados Brasil'!$M$10*D3033)</f>
        <v>14398.668175032948</v>
      </c>
      <c r="I3033" s="27">
        <f>(C3033/$M$1)*'Infectados Brasil'!$M$14</f>
        <v>9.7992038499226192E-2</v>
      </c>
      <c r="J3033" s="4">
        <v>1</v>
      </c>
    </row>
    <row r="3034" spans="1:10" x14ac:dyDescent="0.25">
      <c r="A3034" s="8">
        <f>A3033+'Infectados Brasil'!$M$12</f>
        <v>44037.600000008824</v>
      </c>
      <c r="B3034" s="7">
        <f>B3033+'Infectados Brasil'!$M$12</f>
        <v>151.60000000000022</v>
      </c>
      <c r="C3034" s="9">
        <f>C3033+(F3033*'Infectados Brasil'!$M$12)</f>
        <v>5513950.9112173663</v>
      </c>
      <c r="D3034" s="23">
        <f>D3033+(G3033*'Infectados Brasil'!$M$12)</f>
        <v>143337.2960838851</v>
      </c>
      <c r="E3034" s="23">
        <f>E3033+(H3033*'Infectados Brasil'!$M$12)</f>
        <v>204342712.79269975</v>
      </c>
      <c r="F3034" s="23">
        <f>-('Infectados Brasil'!$M$9*C3034*(D3034/$M$1))</f>
        <v>-1404.5734129362079</v>
      </c>
      <c r="G3034" s="23">
        <f>('Infectados Brasil'!$M$9*C3034*(D3034/$M$1))-('Infectados Brasil'!$M$10*D3034)</f>
        <v>-12929.156195452302</v>
      </c>
      <c r="H3034" s="23">
        <f>('Infectados Brasil'!$M$10*D3034)</f>
        <v>14333.72960838851</v>
      </c>
      <c r="I3034" s="27">
        <f>(C3034/$M$1)*'Infectados Brasil'!$M$14</f>
        <v>9.7990784765062899E-2</v>
      </c>
      <c r="J3034" s="4">
        <v>1</v>
      </c>
    </row>
    <row r="3035" spans="1:10" x14ac:dyDescent="0.25">
      <c r="A3035" s="8">
        <f>A3034+'Infectados Brasil'!$M$12</f>
        <v>44037.650000008827</v>
      </c>
      <c r="B3035" s="7">
        <f>B3034+'Infectados Brasil'!$M$12</f>
        <v>151.65000000000023</v>
      </c>
      <c r="C3035" s="9">
        <f>C3034+(F3034*'Infectados Brasil'!$M$12)</f>
        <v>5513880.6825467199</v>
      </c>
      <c r="D3035" s="23">
        <f>D3034+(G3034*'Infectados Brasil'!$M$12)</f>
        <v>142690.8382741125</v>
      </c>
      <c r="E3035" s="23">
        <f>E3034+(H3034*'Infectados Brasil'!$M$12)</f>
        <v>204343429.47918019</v>
      </c>
      <c r="F3035" s="23">
        <f>-('Infectados Brasil'!$M$9*C3035*(D3035/$M$1))</f>
        <v>-1398.2209133994538</v>
      </c>
      <c r="G3035" s="23">
        <f>('Infectados Brasil'!$M$9*C3035*(D3035/$M$1))-('Infectados Brasil'!$M$10*D3035)</f>
        <v>-12870.862914011796</v>
      </c>
      <c r="H3035" s="23">
        <f>('Infectados Brasil'!$M$10*D3035)</f>
        <v>14269.08382741125</v>
      </c>
      <c r="I3035" s="27">
        <f>(C3035/$M$1)*'Infectados Brasil'!$M$14</f>
        <v>9.7989536701258845E-2</v>
      </c>
      <c r="J3035" s="4">
        <v>1</v>
      </c>
    </row>
    <row r="3036" spans="1:10" x14ac:dyDescent="0.25">
      <c r="A3036" s="8">
        <f>A3035+'Infectados Brasil'!$M$12</f>
        <v>44037.70000000883</v>
      </c>
      <c r="B3036" s="7">
        <f>B3035+'Infectados Brasil'!$M$12</f>
        <v>151.70000000000024</v>
      </c>
      <c r="C3036" s="9">
        <f>C3035+(F3035*'Infectados Brasil'!$M$12)</f>
        <v>5513810.7715010503</v>
      </c>
      <c r="D3036" s="23">
        <f>D3035+(G3035*'Infectados Brasil'!$M$12)</f>
        <v>142047.2951284119</v>
      </c>
      <c r="E3036" s="23">
        <f>E3035+(H3035*'Infectados Brasil'!$M$12)</f>
        <v>204344142.93337154</v>
      </c>
      <c r="F3036" s="23">
        <f>-('Infectados Brasil'!$M$9*C3036*(D3036/$M$1))</f>
        <v>-1391.8972157019757</v>
      </c>
      <c r="G3036" s="23">
        <f>('Infectados Brasil'!$M$9*C3036*(D3036/$M$1))-('Infectados Brasil'!$M$10*D3036)</f>
        <v>-12812.832297139215</v>
      </c>
      <c r="H3036" s="23">
        <f>('Infectados Brasil'!$M$10*D3036)</f>
        <v>14204.729512841192</v>
      </c>
      <c r="I3036" s="27">
        <f>(C3036/$M$1)*'Infectados Brasil'!$M$14</f>
        <v>9.7988294282104371E-2</v>
      </c>
      <c r="J3036" s="4">
        <v>1</v>
      </c>
    </row>
    <row r="3037" spans="1:10" x14ac:dyDescent="0.25">
      <c r="A3037" s="8">
        <f>A3036+'Infectados Brasil'!$M$12</f>
        <v>44037.750000008833</v>
      </c>
      <c r="B3037" s="7">
        <f>B3036+'Infectados Brasil'!$M$12</f>
        <v>151.75000000000026</v>
      </c>
      <c r="C3037" s="9">
        <f>C3036+(F3036*'Infectados Brasil'!$M$12)</f>
        <v>5513741.1766402656</v>
      </c>
      <c r="D3037" s="23">
        <f>D3036+(G3036*'Infectados Brasil'!$M$12)</f>
        <v>141406.65351355495</v>
      </c>
      <c r="E3037" s="23">
        <f>E3036+(H3036*'Infectados Brasil'!$M$12)</f>
        <v>204344853.16984719</v>
      </c>
      <c r="F3037" s="23">
        <f>-('Infectados Brasil'!$M$9*C3037*(D3037/$M$1))</f>
        <v>-1385.6021886170956</v>
      </c>
      <c r="G3037" s="23">
        <f>('Infectados Brasil'!$M$9*C3037*(D3037/$M$1))-('Infectados Brasil'!$M$10*D3037)</f>
        <v>-12755.063162738399</v>
      </c>
      <c r="H3037" s="23">
        <f>('Infectados Brasil'!$M$10*D3037)</f>
        <v>14140.665351355496</v>
      </c>
      <c r="I3037" s="27">
        <f>(C3037/$M$1)*'Infectados Brasil'!$M$14</f>
        <v>9.7987057482007006E-2</v>
      </c>
      <c r="J3037" s="4">
        <v>1</v>
      </c>
    </row>
    <row r="3038" spans="1:10" x14ac:dyDescent="0.25">
      <c r="A3038" s="8">
        <f>A3037+'Infectados Brasil'!$M$12</f>
        <v>44037.800000008836</v>
      </c>
      <c r="B3038" s="7">
        <f>B3037+'Infectados Brasil'!$M$12</f>
        <v>151.80000000000027</v>
      </c>
      <c r="C3038" s="9">
        <f>C3037+(F3037*'Infectados Brasil'!$M$12)</f>
        <v>5513671.896530835</v>
      </c>
      <c r="D3038" s="23">
        <f>D3037+(G3037*'Infectados Brasil'!$M$12)</f>
        <v>140768.90035541804</v>
      </c>
      <c r="E3038" s="23">
        <f>E3037+(H3037*'Infectados Brasil'!$M$12)</f>
        <v>204345560.20311475</v>
      </c>
      <c r="F3038" s="23">
        <f>-('Infectados Brasil'!$M$9*C3038*(D3038/$M$1))</f>
        <v>-1379.3357015217871</v>
      </c>
      <c r="G3038" s="23">
        <f>('Infectados Brasil'!$M$9*C3038*(D3038/$M$1))-('Infectados Brasil'!$M$10*D3038)</f>
        <v>-12697.554334020017</v>
      </c>
      <c r="H3038" s="23">
        <f>('Infectados Brasil'!$M$10*D3038)</f>
        <v>14076.890035541805</v>
      </c>
      <c r="I3038" s="27">
        <f>(C3038/$M$1)*'Infectados Brasil'!$M$14</f>
        <v>9.7985826275490837E-2</v>
      </c>
      <c r="J3038" s="4">
        <v>1</v>
      </c>
    </row>
    <row r="3039" spans="1:10" x14ac:dyDescent="0.25">
      <c r="A3039" s="8">
        <f>A3038+'Infectados Brasil'!$M$12</f>
        <v>44037.850000008839</v>
      </c>
      <c r="B3039" s="7">
        <f>B3038+'Infectados Brasil'!$M$12</f>
        <v>151.85000000000028</v>
      </c>
      <c r="C3039" s="9">
        <f>C3038+(F3038*'Infectados Brasil'!$M$12)</f>
        <v>5513602.9297457589</v>
      </c>
      <c r="D3039" s="23">
        <f>D3038+(G3038*'Infectados Brasil'!$M$12)</f>
        <v>140134.02263871703</v>
      </c>
      <c r="E3039" s="23">
        <f>E3038+(H3038*'Infectados Brasil'!$M$12)</f>
        <v>204346264.04761651</v>
      </c>
      <c r="F3039" s="23">
        <f>-('Infectados Brasil'!$M$9*C3039*(D3039/$M$1))</f>
        <v>-1373.0976243938478</v>
      </c>
      <c r="G3039" s="23">
        <f>('Infectados Brasil'!$M$9*C3039*(D3039/$M$1))-('Infectados Brasil'!$M$10*D3039)</f>
        <v>-12640.304639477856</v>
      </c>
      <c r="H3039" s="23">
        <f>('Infectados Brasil'!$M$10*D3039)</f>
        <v>14013.402263871703</v>
      </c>
      <c r="I3039" s="27">
        <f>(C3039/$M$1)*'Infectados Brasil'!$M$14</f>
        <v>9.7984600637196051E-2</v>
      </c>
      <c r="J3039" s="4">
        <v>1</v>
      </c>
    </row>
    <row r="3040" spans="1:10" x14ac:dyDescent="0.25">
      <c r="A3040" s="8">
        <f>A3039+'Infectados Brasil'!$M$12</f>
        <v>44037.900000008842</v>
      </c>
      <c r="B3040" s="7">
        <f>B3039+'Infectados Brasil'!$M$12</f>
        <v>151.90000000000029</v>
      </c>
      <c r="C3040" s="9">
        <f>C3039+(F3039*'Infectados Brasil'!$M$12)</f>
        <v>5513534.2748645395</v>
      </c>
      <c r="D3040" s="23">
        <f>D3039+(G3039*'Infectados Brasil'!$M$12)</f>
        <v>139502.00740674313</v>
      </c>
      <c r="E3040" s="23">
        <f>E3039+(H3039*'Infectados Brasil'!$M$12)</f>
        <v>204346964.71772972</v>
      </c>
      <c r="F3040" s="23">
        <f>-('Infectados Brasil'!$M$9*C3040*(D3040/$M$1))</f>
        <v>-1366.8878278090849</v>
      </c>
      <c r="G3040" s="23">
        <f>('Infectados Brasil'!$M$9*C3040*(D3040/$M$1))-('Infectados Brasil'!$M$10*D3040)</f>
        <v>-12583.312912865229</v>
      </c>
      <c r="H3040" s="23">
        <f>('Infectados Brasil'!$M$10*D3040)</f>
        <v>13950.200740674314</v>
      </c>
      <c r="I3040" s="27">
        <f>(C3040/$M$1)*'Infectados Brasil'!$M$14</f>
        <v>9.798338054187837E-2</v>
      </c>
      <c r="J3040" s="4">
        <v>1</v>
      </c>
    </row>
    <row r="3041" spans="1:10" x14ac:dyDescent="0.25">
      <c r="A3041" s="8">
        <f>A3040+'Infectados Brasil'!$M$12</f>
        <v>44037.950000008845</v>
      </c>
      <c r="B3041" s="7">
        <f>B3040+'Infectados Brasil'!$M$12</f>
        <v>151.9500000000003</v>
      </c>
      <c r="C3041" s="9">
        <f>C3040+(F3040*'Infectados Brasil'!$M$12)</f>
        <v>5513465.9304731488</v>
      </c>
      <c r="D3041" s="23">
        <f>D3040+(G3040*'Infectados Brasil'!$M$12)</f>
        <v>138872.84176109987</v>
      </c>
      <c r="E3041" s="23">
        <f>E3040+(H3040*'Infectados Brasil'!$M$12)</f>
        <v>204347662.22776675</v>
      </c>
      <c r="F3041" s="23">
        <f>-('Infectados Brasil'!$M$9*C3041*(D3041/$M$1))</f>
        <v>-1360.7061829385132</v>
      </c>
      <c r="G3041" s="23">
        <f>('Infectados Brasil'!$M$9*C3041*(D3041/$M$1))-('Infectados Brasil'!$M$10*D3041)</f>
        <v>-12526.577993171475</v>
      </c>
      <c r="H3041" s="23">
        <f>('Infectados Brasil'!$M$10*D3041)</f>
        <v>13887.284176109988</v>
      </c>
      <c r="I3041" s="27">
        <f>(C3041/$M$1)*'Infectados Brasil'!$M$14</f>
        <v>9.7982165964408521E-2</v>
      </c>
      <c r="J3041" s="4">
        <v>1</v>
      </c>
    </row>
    <row r="3042" spans="1:10" x14ac:dyDescent="0.25">
      <c r="A3042" s="8">
        <f>A3041+'Infectados Brasil'!$M$12</f>
        <v>44038.000000008848</v>
      </c>
      <c r="B3042" s="7">
        <f>B3041+'Infectados Brasil'!$M$12</f>
        <v>152.00000000000031</v>
      </c>
      <c r="C3042" s="9">
        <f>C3041+(F3041*'Infectados Brasil'!$M$12)</f>
        <v>5513397.8951640017</v>
      </c>
      <c r="D3042" s="23">
        <f>D3041+(G3041*'Infectados Brasil'!$M$12)</f>
        <v>138246.5128614413</v>
      </c>
      <c r="E3042" s="23">
        <f>E3041+(H3041*'Infectados Brasil'!$M$12)</f>
        <v>204348356.59197557</v>
      </c>
      <c r="F3042" s="23">
        <f>-('Infectados Brasil'!$M$9*C3042*(D3042/$M$1))</f>
        <v>-1354.5525615455681</v>
      </c>
      <c r="G3042" s="23">
        <f>('Infectados Brasil'!$M$9*C3042*(D3042/$M$1))-('Infectados Brasil'!$M$10*D3042)</f>
        <v>-12470.098724598562</v>
      </c>
      <c r="H3042" s="23">
        <f>('Infectados Brasil'!$M$10*D3042)</f>
        <v>13824.65128614413</v>
      </c>
      <c r="I3042" s="27">
        <f>(C3042/$M$1)*'Infectados Brasil'!$M$14</f>
        <v>9.7980956879771694E-2</v>
      </c>
      <c r="J3042" s="4">
        <v>1</v>
      </c>
    </row>
    <row r="3043" spans="1:10" x14ac:dyDescent="0.25">
      <c r="A3043" s="8">
        <f>A3042+'Infectados Brasil'!$M$12</f>
        <v>44038.05000000885</v>
      </c>
      <c r="B3043" s="7">
        <f>B3042+'Infectados Brasil'!$M$12</f>
        <v>152.05000000000032</v>
      </c>
      <c r="C3043" s="9">
        <f>C3042+(F3042*'Infectados Brasil'!$M$12)</f>
        <v>5513330.1675359244</v>
      </c>
      <c r="D3043" s="23">
        <f>D3042+(G3042*'Infectados Brasil'!$M$12)</f>
        <v>137623.00792521136</v>
      </c>
      <c r="E3043" s="23">
        <f>E3042+(H3042*'Infectados Brasil'!$M$12)</f>
        <v>204349047.82453987</v>
      </c>
      <c r="F3043" s="23">
        <f>-('Infectados Brasil'!$M$9*C3043*(D3043/$M$1))</f>
        <v>-1348.4268359833322</v>
      </c>
      <c r="G3043" s="23">
        <f>('Infectados Brasil'!$M$9*C3043*(D3043/$M$1))-('Infectados Brasil'!$M$10*D3043)</f>
        <v>-12413.873956537805</v>
      </c>
      <c r="H3043" s="23">
        <f>('Infectados Brasil'!$M$10*D3043)</f>
        <v>13762.300792521137</v>
      </c>
      <c r="I3043" s="27">
        <f>(C3043/$M$1)*'Infectados Brasil'!$M$14</f>
        <v>9.7979753263066988E-2</v>
      </c>
      <c r="J3043" s="4">
        <v>1</v>
      </c>
    </row>
    <row r="3044" spans="1:10" x14ac:dyDescent="0.25">
      <c r="A3044" s="8">
        <f>A3043+'Infectados Brasil'!$M$12</f>
        <v>44038.100000008853</v>
      </c>
      <c r="B3044" s="7">
        <f>B3043+'Infectados Brasil'!$M$12</f>
        <v>152.10000000000034</v>
      </c>
      <c r="C3044" s="9">
        <f>C3043+(F3043*'Infectados Brasil'!$M$12)</f>
        <v>5513262.7461941252</v>
      </c>
      <c r="D3044" s="23">
        <f>D3043+(G3043*'Infectados Brasil'!$M$12)</f>
        <v>137002.31422738449</v>
      </c>
      <c r="E3044" s="23">
        <f>E3043+(H3043*'Infectados Brasil'!$M$12)</f>
        <v>204349735.93957949</v>
      </c>
      <c r="F3044" s="23">
        <f>-('Infectados Brasil'!$M$9*C3044*(D3044/$M$1))</f>
        <v>-1342.3288791917741</v>
      </c>
      <c r="G3044" s="23">
        <f>('Infectados Brasil'!$M$9*C3044*(D3044/$M$1))-('Infectados Brasil'!$M$10*D3044)</f>
        <v>-12357.902543546674</v>
      </c>
      <c r="H3044" s="23">
        <f>('Infectados Brasil'!$M$10*D3044)</f>
        <v>13700.231422738449</v>
      </c>
      <c r="I3044" s="27">
        <f>(C3044/$M$1)*'Infectados Brasil'!$M$14</f>
        <v>9.7978555089507022E-2</v>
      </c>
      <c r="J3044" s="4">
        <v>1</v>
      </c>
    </row>
    <row r="3045" spans="1:10" x14ac:dyDescent="0.25">
      <c r="A3045" s="8">
        <f>A3044+'Infectados Brasil'!$M$12</f>
        <v>44038.150000008856</v>
      </c>
      <c r="B3045" s="7">
        <f>B3044+'Infectados Brasil'!$M$12</f>
        <v>152.15000000000035</v>
      </c>
      <c r="C3045" s="9">
        <f>C3044+(F3044*'Infectados Brasil'!$M$12)</f>
        <v>5513195.6297501652</v>
      </c>
      <c r="D3045" s="23">
        <f>D3044+(G3044*'Infectados Brasil'!$M$12)</f>
        <v>136384.41910020716</v>
      </c>
      <c r="E3045" s="23">
        <f>E3044+(H3044*'Infectados Brasil'!$M$12)</f>
        <v>204350420.95115063</v>
      </c>
      <c r="F3045" s="23">
        <f>-('Infectados Brasil'!$M$9*C3045*(D3045/$M$1))</f>
        <v>-1336.2585646950008</v>
      </c>
      <c r="G3045" s="23">
        <f>('Infectados Brasil'!$M$9*C3045*(D3045/$M$1))-('Infectados Brasil'!$M$10*D3045)</f>
        <v>-12302.183345325715</v>
      </c>
      <c r="H3045" s="23">
        <f>('Infectados Brasil'!$M$10*D3045)</f>
        <v>13638.441910020716</v>
      </c>
      <c r="I3045" s="27">
        <f>(C3045/$M$1)*'Infectados Brasil'!$M$14</f>
        <v>9.7977362334417215E-2</v>
      </c>
      <c r="J3045" s="4">
        <v>1</v>
      </c>
    </row>
    <row r="3046" spans="1:10" x14ac:dyDescent="0.25">
      <c r="A3046" s="8">
        <f>A3045+'Infectados Brasil'!$M$12</f>
        <v>44038.200000008859</v>
      </c>
      <c r="B3046" s="7">
        <f>B3045+'Infectados Brasil'!$M$12</f>
        <v>152.20000000000036</v>
      </c>
      <c r="C3046" s="9">
        <f>C3045+(F3045*'Infectados Brasil'!$M$12)</f>
        <v>5513128.81682193</v>
      </c>
      <c r="D3046" s="23">
        <f>D3045+(G3045*'Infectados Brasil'!$M$12)</f>
        <v>135769.30993294087</v>
      </c>
      <c r="E3046" s="23">
        <f>E3045+(H3045*'Infectados Brasil'!$M$12)</f>
        <v>204351102.87324613</v>
      </c>
      <c r="F3046" s="23">
        <f>-('Infectados Brasil'!$M$9*C3046*(D3046/$M$1))</f>
        <v>-1330.2157665985246</v>
      </c>
      <c r="G3046" s="23">
        <f>('Infectados Brasil'!$M$9*C3046*(D3046/$M$1))-('Infectados Brasil'!$M$10*D3046)</f>
        <v>-12246.715226695564</v>
      </c>
      <c r="H3046" s="23">
        <f>('Infectados Brasil'!$M$10*D3046)</f>
        <v>13576.930993294089</v>
      </c>
      <c r="I3046" s="27">
        <f>(C3046/$M$1)*'Infectados Brasil'!$M$14</f>
        <v>9.7976174973235436E-2</v>
      </c>
      <c r="J3046" s="4">
        <v>1</v>
      </c>
    </row>
    <row r="3047" spans="1:10" x14ac:dyDescent="0.25">
      <c r="A3047" s="8">
        <f>A3046+'Infectados Brasil'!$M$12</f>
        <v>44038.250000008862</v>
      </c>
      <c r="B3047" s="7">
        <f>B3046+'Infectados Brasil'!$M$12</f>
        <v>152.25000000000037</v>
      </c>
      <c r="C3047" s="9">
        <f>C3046+(F3046*'Infectados Brasil'!$M$12)</f>
        <v>5513062.3060336001</v>
      </c>
      <c r="D3047" s="23">
        <f>D3046+(G3046*'Infectados Brasil'!$M$12)</f>
        <v>135156.9741716061</v>
      </c>
      <c r="E3047" s="23">
        <f>E3046+(H3046*'Infectados Brasil'!$M$12)</f>
        <v>204351781.71979579</v>
      </c>
      <c r="F3047" s="23">
        <f>-('Infectados Brasil'!$M$9*C3047*(D3047/$M$1))</f>
        <v>-1324.2003595865424</v>
      </c>
      <c r="G3047" s="23">
        <f>('Infectados Brasil'!$M$9*C3047*(D3047/$M$1))-('Infectados Brasil'!$M$10*D3047)</f>
        <v>-12191.497057574068</v>
      </c>
      <c r="H3047" s="23">
        <f>('Infectados Brasil'!$M$10*D3047)</f>
        <v>13515.697417160611</v>
      </c>
      <c r="I3047" s="27">
        <f>(C3047/$M$1)*'Infectados Brasil'!$M$14</f>
        <v>9.7974992981511397E-2</v>
      </c>
      <c r="J3047" s="4">
        <v>1</v>
      </c>
    </row>
    <row r="3048" spans="1:10" x14ac:dyDescent="0.25">
      <c r="A3048" s="8">
        <f>A3047+'Infectados Brasil'!$M$12</f>
        <v>44038.300000008865</v>
      </c>
      <c r="B3048" s="7">
        <f>B3047+'Infectados Brasil'!$M$12</f>
        <v>152.30000000000038</v>
      </c>
      <c r="C3048" s="9">
        <f>C3047+(F3047*'Infectados Brasil'!$M$12)</f>
        <v>5512996.096015621</v>
      </c>
      <c r="D3048" s="23">
        <f>D3047+(G3047*'Infectados Brasil'!$M$12)</f>
        <v>134547.3993187274</v>
      </c>
      <c r="E3048" s="23">
        <f>E3047+(H3047*'Infectados Brasil'!$M$12)</f>
        <v>204352457.50466666</v>
      </c>
      <c r="F3048" s="23">
        <f>-('Infectados Brasil'!$M$9*C3048*(D3048/$M$1))</f>
        <v>-1318.2122189192278</v>
      </c>
      <c r="G3048" s="23">
        <f>('Infectados Brasil'!$M$9*C3048*(D3048/$M$1))-('Infectados Brasil'!$M$10*D3048)</f>
        <v>-12136.527712953513</v>
      </c>
      <c r="H3048" s="23">
        <f>('Infectados Brasil'!$M$10*D3048)</f>
        <v>13454.73993187274</v>
      </c>
      <c r="I3048" s="27">
        <f>(C3048/$M$1)*'Infectados Brasil'!$M$14</f>
        <v>9.7973816334906164E-2</v>
      </c>
      <c r="J3048" s="4">
        <v>1</v>
      </c>
    </row>
    <row r="3049" spans="1:10" x14ac:dyDescent="0.25">
      <c r="A3049" s="8">
        <f>A3048+'Infectados Brasil'!$M$12</f>
        <v>44038.350000008868</v>
      </c>
      <c r="B3049" s="7">
        <f>B3048+'Infectados Brasil'!$M$12</f>
        <v>152.35000000000039</v>
      </c>
      <c r="C3049" s="9">
        <f>C3048+(F3048*'Infectados Brasil'!$M$12)</f>
        <v>5512930.1854046751</v>
      </c>
      <c r="D3049" s="23">
        <f>D3048+(G3048*'Infectados Brasil'!$M$12)</f>
        <v>133940.57293307973</v>
      </c>
      <c r="E3049" s="23">
        <f>E3048+(H3048*'Infectados Brasil'!$M$12)</f>
        <v>204353130.24166325</v>
      </c>
      <c r="F3049" s="23">
        <f>-('Infectados Brasil'!$M$9*C3049*(D3049/$M$1))</f>
        <v>-1312.2512204300365</v>
      </c>
      <c r="G3049" s="23">
        <f>('Infectados Brasil'!$M$9*C3049*(D3049/$M$1))-('Infectados Brasil'!$M$10*D3049)</f>
        <v>-12081.806072877938</v>
      </c>
      <c r="H3049" s="23">
        <f>('Infectados Brasil'!$M$10*D3049)</f>
        <v>13394.057293307975</v>
      </c>
      <c r="I3049" s="27">
        <f>(C3049/$M$1)*'Infectados Brasil'!$M$14</f>
        <v>9.7972645009191645E-2</v>
      </c>
      <c r="J3049" s="4">
        <v>1</v>
      </c>
    </row>
    <row r="3050" spans="1:10" x14ac:dyDescent="0.25">
      <c r="A3050" s="8">
        <f>A3049+'Infectados Brasil'!$M$12</f>
        <v>44038.400000008871</v>
      </c>
      <c r="B3050" s="7">
        <f>B3049+'Infectados Brasil'!$M$12</f>
        <v>152.4000000000004</v>
      </c>
      <c r="C3050" s="9">
        <f>C3049+(F3049*'Infectados Brasil'!$M$12)</f>
        <v>5512864.5728436531</v>
      </c>
      <c r="D3050" s="23">
        <f>D3049+(G3049*'Infectados Brasil'!$M$12)</f>
        <v>133336.48262943584</v>
      </c>
      <c r="E3050" s="23">
        <f>E3049+(H3049*'Infectados Brasil'!$M$12)</f>
        <v>204353799.94452792</v>
      </c>
      <c r="F3050" s="23">
        <f>-('Infectados Brasil'!$M$9*C3050*(D3050/$M$1))</f>
        <v>-1306.317240523025</v>
      </c>
      <c r="G3050" s="23">
        <f>('Infectados Brasil'!$M$9*C3050*(D3050/$M$1))-('Infectados Brasil'!$M$10*D3050)</f>
        <v>-12027.33102242056</v>
      </c>
      <c r="H3050" s="23">
        <f>('Infectados Brasil'!$M$10*D3050)</f>
        <v>13333.648262943585</v>
      </c>
      <c r="I3050" s="27">
        <f>(C3050/$M$1)*'Infectados Brasil'!$M$14</f>
        <v>9.7971478980250049E-2</v>
      </c>
      <c r="J3050" s="4">
        <v>1</v>
      </c>
    </row>
    <row r="3051" spans="1:10" x14ac:dyDescent="0.25">
      <c r="A3051" s="8">
        <f>A3050+'Infectados Brasil'!$M$12</f>
        <v>44038.450000008874</v>
      </c>
      <c r="B3051" s="7">
        <f>B3050+'Infectados Brasil'!$M$12</f>
        <v>152.45000000000041</v>
      </c>
      <c r="C3051" s="9">
        <f>C3050+(F3050*'Infectados Brasil'!$M$12)</f>
        <v>5512799.2569816271</v>
      </c>
      <c r="D3051" s="23">
        <f>D3050+(G3050*'Infectados Brasil'!$M$12)</f>
        <v>132735.11607831481</v>
      </c>
      <c r="E3051" s="23">
        <f>E3050+(H3050*'Infectados Brasil'!$M$12)</f>
        <v>204354466.62694108</v>
      </c>
      <c r="F3051" s="23">
        <f>-('Infectados Brasil'!$M$9*C3051*(D3051/$M$1))</f>
        <v>-1300.4101561701832</v>
      </c>
      <c r="G3051" s="23">
        <f>('Infectados Brasil'!$M$9*C3051*(D3051/$M$1))-('Infectados Brasil'!$M$10*D3051)</f>
        <v>-11973.1014516613</v>
      </c>
      <c r="H3051" s="23">
        <f>('Infectados Brasil'!$M$10*D3051)</f>
        <v>13273.511607831482</v>
      </c>
      <c r="I3051" s="27">
        <f>(C3051/$M$1)*'Infectados Brasil'!$M$14</f>
        <v>9.7970318224073483E-2</v>
      </c>
      <c r="J3051" s="4">
        <v>1</v>
      </c>
    </row>
    <row r="3052" spans="1:10" x14ac:dyDescent="0.25">
      <c r="A3052" s="8">
        <f>A3051+'Infectados Brasil'!$M$12</f>
        <v>44038.500000008877</v>
      </c>
      <c r="B3052" s="7">
        <f>B3051+'Infectados Brasil'!$M$12</f>
        <v>152.50000000000043</v>
      </c>
      <c r="C3052" s="9">
        <f>C3051+(F3051*'Infectados Brasil'!$M$12)</f>
        <v>5512734.2364738183</v>
      </c>
      <c r="D3052" s="23">
        <f>D3051+(G3051*'Infectados Brasil'!$M$12)</f>
        <v>132136.46100573175</v>
      </c>
      <c r="E3052" s="23">
        <f>E3051+(H3051*'Infectados Brasil'!$M$12)</f>
        <v>204355130.30252147</v>
      </c>
      <c r="F3052" s="23">
        <f>-('Infectados Brasil'!$M$9*C3052*(D3052/$M$1))</f>
        <v>-1294.5298449087779</v>
      </c>
      <c r="G3052" s="23">
        <f>('Infectados Brasil'!$M$9*C3052*(D3052/$M$1))-('Infectados Brasil'!$M$10*D3052)</f>
        <v>-11919.116255664398</v>
      </c>
      <c r="H3052" s="23">
        <f>('Infectados Brasil'!$M$10*D3052)</f>
        <v>13213.646100573176</v>
      </c>
      <c r="I3052" s="27">
        <f>(C3052/$M$1)*'Infectados Brasil'!$M$14</f>
        <v>9.7969162716763286E-2</v>
      </c>
      <c r="J3052" s="4">
        <v>1</v>
      </c>
    </row>
    <row r="3053" spans="1:10" x14ac:dyDescent="0.25">
      <c r="A3053" s="8">
        <f>A3052+'Infectados Brasil'!$M$12</f>
        <v>44038.55000000888</v>
      </c>
      <c r="B3053" s="7">
        <f>B3052+'Infectados Brasil'!$M$12</f>
        <v>152.55000000000044</v>
      </c>
      <c r="C3053" s="9">
        <f>C3052+(F3052*'Infectados Brasil'!$M$12)</f>
        <v>5512669.5099815726</v>
      </c>
      <c r="D3053" s="23">
        <f>D3052+(G3052*'Infectados Brasil'!$M$12)</f>
        <v>131540.50519294853</v>
      </c>
      <c r="E3053" s="23">
        <f>E3052+(H3052*'Infectados Brasil'!$M$12)</f>
        <v>204355790.98482651</v>
      </c>
      <c r="F3053" s="23">
        <f>-('Infectados Brasil'!$M$9*C3053*(D3053/$M$1))</f>
        <v>-1288.6761848387093</v>
      </c>
      <c r="G3053" s="23">
        <f>('Infectados Brasil'!$M$9*C3053*(D3053/$M$1))-('Infectados Brasil'!$M$10*D3053)</f>
        <v>-11865.374334456146</v>
      </c>
      <c r="H3053" s="23">
        <f>('Infectados Brasil'!$M$10*D3053)</f>
        <v>13154.050519294855</v>
      </c>
      <c r="I3053" s="27">
        <f>(C3053/$M$1)*'Infectados Brasil'!$M$14</f>
        <v>9.7968012434529655E-2</v>
      </c>
      <c r="J3053" s="4">
        <v>1</v>
      </c>
    </row>
    <row r="3054" spans="1:10" x14ac:dyDescent="0.25">
      <c r="A3054" s="8">
        <f>A3053+'Infectados Brasil'!$M$12</f>
        <v>44038.600000008882</v>
      </c>
      <c r="B3054" s="7">
        <f>B3053+'Infectados Brasil'!$M$12</f>
        <v>152.60000000000045</v>
      </c>
      <c r="C3054" s="9">
        <f>C3053+(F3053*'Infectados Brasil'!$M$12)</f>
        <v>5512605.0761723304</v>
      </c>
      <c r="D3054" s="23">
        <f>D3053+(G3053*'Infectados Brasil'!$M$12)</f>
        <v>130947.23647622572</v>
      </c>
      <c r="E3054" s="23">
        <f>E3053+(H3053*'Infectados Brasil'!$M$12)</f>
        <v>204356448.68735248</v>
      </c>
      <c r="F3054" s="23">
        <f>-('Infectados Brasil'!$M$9*C3054*(D3054/$M$1))</f>
        <v>-1282.849054619883</v>
      </c>
      <c r="G3054" s="23">
        <f>('Infectados Brasil'!$M$9*C3054*(D3054/$M$1))-('Infectados Brasil'!$M$10*D3054)</f>
        <v>-11811.874593002691</v>
      </c>
      <c r="H3054" s="23">
        <f>('Infectados Brasil'!$M$10*D3054)</f>
        <v>13094.723647622573</v>
      </c>
      <c r="I3054" s="27">
        <f>(C3054/$M$1)*'Infectados Brasil'!$M$14</f>
        <v>9.7966867353691131E-2</v>
      </c>
      <c r="J3054" s="4">
        <v>1</v>
      </c>
    </row>
    <row r="3055" spans="1:10" x14ac:dyDescent="0.25">
      <c r="A3055" s="8">
        <f>A3054+'Infectados Brasil'!$M$12</f>
        <v>44038.650000008885</v>
      </c>
      <c r="B3055" s="7">
        <f>B3054+'Infectados Brasil'!$M$12</f>
        <v>152.65000000000046</v>
      </c>
      <c r="C3055" s="9">
        <f>C3054+(F3054*'Infectados Brasil'!$M$12)</f>
        <v>5512540.9337195996</v>
      </c>
      <c r="D3055" s="23">
        <f>D3054+(G3054*'Infectados Brasil'!$M$12)</f>
        <v>130356.64274657558</v>
      </c>
      <c r="E3055" s="23">
        <f>E3054+(H3054*'Infectados Brasil'!$M$12)</f>
        <v>204357103.42353487</v>
      </c>
      <c r="F3055" s="23">
        <f>-('Infectados Brasil'!$M$9*C3055*(D3055/$M$1))</f>
        <v>-1277.0483334695907</v>
      </c>
      <c r="G3055" s="23">
        <f>('Infectados Brasil'!$M$9*C3055*(D3055/$M$1))-('Infectados Brasil'!$M$10*D3055)</f>
        <v>-11758.615941187969</v>
      </c>
      <c r="H3055" s="23">
        <f>('Infectados Brasil'!$M$10*D3055)</f>
        <v>13035.66427465756</v>
      </c>
      <c r="I3055" s="27">
        <f>(C3055/$M$1)*'Infectados Brasil'!$M$14</f>
        <v>9.7965727450674028E-2</v>
      </c>
      <c r="J3055" s="4">
        <v>1</v>
      </c>
    </row>
    <row r="3056" spans="1:10" x14ac:dyDescent="0.25">
      <c r="A3056" s="8">
        <f>A3055+'Infectados Brasil'!$M$12</f>
        <v>44038.700000008888</v>
      </c>
      <c r="B3056" s="7">
        <f>B3055+'Infectados Brasil'!$M$12</f>
        <v>152.70000000000047</v>
      </c>
      <c r="C3056" s="9">
        <f>C3055+(F3055*'Infectados Brasil'!$M$12)</f>
        <v>5512477.0813029259</v>
      </c>
      <c r="D3056" s="23">
        <f>D3055+(G3055*'Infectados Brasil'!$M$12)</f>
        <v>129768.71194951619</v>
      </c>
      <c r="E3056" s="23">
        <f>E3055+(H3055*'Infectados Brasil'!$M$12)</f>
        <v>204357755.2067486</v>
      </c>
      <c r="F3056" s="23">
        <f>-('Infectados Brasil'!$M$9*C3056*(D3056/$M$1))</f>
        <v>-1271.2739011599072</v>
      </c>
      <c r="G3056" s="23">
        <f>('Infectados Brasil'!$M$9*C3056*(D3056/$M$1))-('Infectados Brasil'!$M$10*D3056)</f>
        <v>-11705.597293791712</v>
      </c>
      <c r="H3056" s="23">
        <f>('Infectados Brasil'!$M$10*D3056)</f>
        <v>12976.87119495162</v>
      </c>
      <c r="I3056" s="27">
        <f>(C3056/$M$1)*'Infectados Brasil'!$M$14</f>
        <v>9.7964592702011993E-2</v>
      </c>
      <c r="J3056" s="4">
        <v>1</v>
      </c>
    </row>
    <row r="3057" spans="1:10" x14ac:dyDescent="0.25">
      <c r="A3057" s="8">
        <f>A3056+'Infectados Brasil'!$M$12</f>
        <v>44038.750000008891</v>
      </c>
      <c r="B3057" s="7">
        <f>B3056+'Infectados Brasil'!$M$12</f>
        <v>152.75000000000048</v>
      </c>
      <c r="C3057" s="9">
        <f>C3056+(F3056*'Infectados Brasil'!$M$12)</f>
        <v>5512413.5176078677</v>
      </c>
      <c r="D3057" s="23">
        <f>D3056+(G3056*'Infectados Brasil'!$M$12)</f>
        <v>129183.43208482661</v>
      </c>
      <c r="E3057" s="23">
        <f>E3056+(H3056*'Infectados Brasil'!$M$12)</f>
        <v>204358404.05030835</v>
      </c>
      <c r="F3057" s="23">
        <f>-('Infectados Brasil'!$M$9*C3057*(D3057/$M$1))</f>
        <v>-1265.5256380150968</v>
      </c>
      <c r="G3057" s="23">
        <f>('Infectados Brasil'!$M$9*C3057*(D3057/$M$1))-('Infectados Brasil'!$M$10*D3057)</f>
        <v>-11652.817570467565</v>
      </c>
      <c r="H3057" s="23">
        <f>('Infectados Brasil'!$M$10*D3057)</f>
        <v>12918.343208482662</v>
      </c>
      <c r="I3057" s="27">
        <f>(C3057/$M$1)*'Infectados Brasil'!$M$14</f>
        <v>9.7963463084345531E-2</v>
      </c>
      <c r="J3057" s="4">
        <v>1</v>
      </c>
    </row>
    <row r="3058" spans="1:10" x14ac:dyDescent="0.25">
      <c r="A3058" s="8">
        <f>A3057+'Infectados Brasil'!$M$12</f>
        <v>44038.800000008894</v>
      </c>
      <c r="B3058" s="7">
        <f>B3057+'Infectados Brasil'!$M$12</f>
        <v>152.80000000000049</v>
      </c>
      <c r="C3058" s="9">
        <f>C3057+(F3057*'Infectados Brasil'!$M$12)</f>
        <v>5512350.241325967</v>
      </c>
      <c r="D3058" s="23">
        <f>D3057+(G3057*'Infectados Brasil'!$M$12)</f>
        <v>128600.79120630323</v>
      </c>
      <c r="E3058" s="23">
        <f>E3057+(H3057*'Infectados Brasil'!$M$12)</f>
        <v>204359049.96746877</v>
      </c>
      <c r="F3058" s="23">
        <f>-('Infectados Brasil'!$M$9*C3058*(D3058/$M$1))</f>
        <v>-1259.8034249090358</v>
      </c>
      <c r="G3058" s="23">
        <f>('Infectados Brasil'!$M$9*C3058*(D3058/$M$1))-('Infectados Brasil'!$M$10*D3058)</f>
        <v>-11600.275695721288</v>
      </c>
      <c r="H3058" s="23">
        <f>('Infectados Brasil'!$M$10*D3058)</f>
        <v>12860.079120630324</v>
      </c>
      <c r="I3058" s="27">
        <f>(C3058/$M$1)*'Infectados Brasil'!$M$14</f>
        <v>9.7962338574421465E-2</v>
      </c>
      <c r="J3058" s="4">
        <v>1</v>
      </c>
    </row>
    <row r="3059" spans="1:10" x14ac:dyDescent="0.25">
      <c r="A3059" s="8">
        <f>A3058+'Infectados Brasil'!$M$12</f>
        <v>44038.850000008897</v>
      </c>
      <c r="B3059" s="7">
        <f>B3058+'Infectados Brasil'!$M$12</f>
        <v>152.85000000000051</v>
      </c>
      <c r="C3059" s="9">
        <f>C3058+(F3058*'Infectados Brasil'!$M$12)</f>
        <v>5512287.2511547217</v>
      </c>
      <c r="D3059" s="23">
        <f>D3058+(G3058*'Infectados Brasil'!$M$12)</f>
        <v>128020.77742151717</v>
      </c>
      <c r="E3059" s="23">
        <f>E3058+(H3058*'Infectados Brasil'!$M$12)</f>
        <v>204359692.97142479</v>
      </c>
      <c r="F3059" s="23">
        <f>-('Infectados Brasil'!$M$9*C3059*(D3059/$M$1))</f>
        <v>-1254.1071432626431</v>
      </c>
      <c r="G3059" s="23">
        <f>('Infectados Brasil'!$M$9*C3059*(D3059/$M$1))-('Infectados Brasil'!$M$10*D3059)</f>
        <v>-11547.970598889075</v>
      </c>
      <c r="H3059" s="23">
        <f>('Infectados Brasil'!$M$10*D3059)</f>
        <v>12802.077742151718</v>
      </c>
      <c r="I3059" s="27">
        <f>(C3059/$M$1)*'Infectados Brasil'!$M$14</f>
        <v>9.7961219149092477E-2</v>
      </c>
      <c r="J3059" s="4">
        <v>1</v>
      </c>
    </row>
    <row r="3060" spans="1:10" x14ac:dyDescent="0.25">
      <c r="A3060" s="8">
        <f>A3059+'Infectados Brasil'!$M$12</f>
        <v>44038.9000000089</v>
      </c>
      <c r="B3060" s="7">
        <f>B3059+'Infectados Brasil'!$M$12</f>
        <v>152.90000000000052</v>
      </c>
      <c r="C3060" s="9">
        <f>C3059+(F3059*'Infectados Brasil'!$M$12)</f>
        <v>5512224.5457975585</v>
      </c>
      <c r="D3060" s="23">
        <f>D3059+(G3059*'Infectados Brasil'!$M$12)</f>
        <v>127443.37889157272</v>
      </c>
      <c r="E3060" s="23">
        <f>E3059+(H3059*'Infectados Brasil'!$M$12)</f>
        <v>204360333.0753119</v>
      </c>
      <c r="F3060" s="23">
        <f>-('Infectados Brasil'!$M$9*C3060*(D3060/$M$1))</f>
        <v>-1248.4366750413269</v>
      </c>
      <c r="G3060" s="23">
        <f>('Infectados Brasil'!$M$9*C3060*(D3060/$M$1))-('Infectados Brasil'!$M$10*D3060)</f>
        <v>-11495.901214115946</v>
      </c>
      <c r="H3060" s="23">
        <f>('Infectados Brasil'!$M$10*D3060)</f>
        <v>12744.337889157272</v>
      </c>
      <c r="I3060" s="27">
        <f>(C3060/$M$1)*'Infectados Brasil'!$M$14</f>
        <v>9.796010478531661E-2</v>
      </c>
      <c r="J3060" s="4">
        <v>1</v>
      </c>
    </row>
    <row r="3061" spans="1:10" x14ac:dyDescent="0.25">
      <c r="A3061" s="8">
        <f>A3060+'Infectados Brasil'!$M$12</f>
        <v>44038.950000008903</v>
      </c>
      <c r="B3061" s="7">
        <f>B3060+'Infectados Brasil'!$M$12</f>
        <v>152.95000000000053</v>
      </c>
      <c r="C3061" s="9">
        <f>C3060+(F3060*'Infectados Brasil'!$M$12)</f>
        <v>5512162.1239638068</v>
      </c>
      <c r="D3061" s="23">
        <f>D3060+(G3060*'Infectados Brasil'!$M$12)</f>
        <v>126868.58383086692</v>
      </c>
      <c r="E3061" s="23">
        <f>E3060+(H3060*'Infectados Brasil'!$M$12)</f>
        <v>204360970.29220635</v>
      </c>
      <c r="F3061" s="23">
        <f>-('Infectados Brasil'!$M$9*C3061*(D3061/$M$1))</f>
        <v>-1242.7919027524413</v>
      </c>
      <c r="G3061" s="23">
        <f>('Infectados Brasil'!$M$9*C3061*(D3061/$M$1))-('Infectados Brasil'!$M$10*D3061)</f>
        <v>-11444.066480334252</v>
      </c>
      <c r="H3061" s="23">
        <f>('Infectados Brasil'!$M$10*D3061)</f>
        <v>12686.858383086692</v>
      </c>
      <c r="I3061" s="27">
        <f>(C3061/$M$1)*'Infectados Brasil'!$M$14</f>
        <v>9.7958995460156781E-2</v>
      </c>
      <c r="J3061" s="4">
        <v>1</v>
      </c>
    </row>
    <row r="3062" spans="1:10" x14ac:dyDescent="0.25">
      <c r="A3062" s="8">
        <f>A3061+'Infectados Brasil'!$M$12</f>
        <v>44039.000000008906</v>
      </c>
      <c r="B3062" s="7">
        <f>B3061+'Infectados Brasil'!$M$12</f>
        <v>153.00000000000054</v>
      </c>
      <c r="C3062" s="9">
        <f>C3061+(F3061*'Infectados Brasil'!$M$12)</f>
        <v>5512099.9843686689</v>
      </c>
      <c r="D3062" s="23">
        <f>D3061+(G3061*'Infectados Brasil'!$M$12)</f>
        <v>126296.38050685021</v>
      </c>
      <c r="E3062" s="23">
        <f>E3061+(H3061*'Infectados Brasil'!$M$12)</f>
        <v>204361604.63512549</v>
      </c>
      <c r="F3062" s="23">
        <f>-('Infectados Brasil'!$M$9*C3062*(D3062/$M$1))</f>
        <v>-1237.172709442757</v>
      </c>
      <c r="G3062" s="23">
        <f>('Infectados Brasil'!$M$9*C3062*(D3062/$M$1))-('Infectados Brasil'!$M$10*D3062)</f>
        <v>-11392.465341242265</v>
      </c>
      <c r="H3062" s="23">
        <f>('Infectados Brasil'!$M$10*D3062)</f>
        <v>12629.638050685022</v>
      </c>
      <c r="I3062" s="27">
        <f>(C3062/$M$1)*'Infectados Brasil'!$M$14</f>
        <v>9.7957891150780338E-2</v>
      </c>
      <c r="J3062" s="4">
        <v>1</v>
      </c>
    </row>
    <row r="3063" spans="1:10" x14ac:dyDescent="0.25">
      <c r="A3063" s="8">
        <f>A3062+'Infectados Brasil'!$M$12</f>
        <v>44039.050000008909</v>
      </c>
      <c r="B3063" s="7">
        <f>B3062+'Infectados Brasil'!$M$12</f>
        <v>153.05000000000055</v>
      </c>
      <c r="C3063" s="9">
        <f>C3062+(F3062*'Infectados Brasil'!$M$12)</f>
        <v>5512038.1257331967</v>
      </c>
      <c r="D3063" s="23">
        <f>D3062+(G3062*'Infectados Brasil'!$M$12)</f>
        <v>125726.7572397881</v>
      </c>
      <c r="E3063" s="23">
        <f>E3062+(H3062*'Infectados Brasil'!$M$12)</f>
        <v>204362236.11702803</v>
      </c>
      <c r="F3063" s="23">
        <f>-('Infectados Brasil'!$M$9*C3063*(D3063/$M$1))</f>
        <v>-1231.5789786959424</v>
      </c>
      <c r="G3063" s="23">
        <f>('Infectados Brasil'!$M$9*C3063*(D3063/$M$1))-('Infectados Brasil'!$M$10*D3063)</f>
        <v>-11341.096745282868</v>
      </c>
      <c r="H3063" s="23">
        <f>('Infectados Brasil'!$M$10*D3063)</f>
        <v>12572.675723978811</v>
      </c>
      <c r="I3063" s="27">
        <f>(C3063/$M$1)*'Infectados Brasil'!$M$14</f>
        <v>9.7956791834458518E-2</v>
      </c>
      <c r="J3063" s="4">
        <v>1</v>
      </c>
    </row>
    <row r="3064" spans="1:10" x14ac:dyDescent="0.25">
      <c r="A3064" s="8">
        <f>A3063+'Infectados Brasil'!$M$12</f>
        <v>44039.100000008912</v>
      </c>
      <c r="B3064" s="7">
        <f>B3063+'Infectados Brasil'!$M$12</f>
        <v>153.10000000000056</v>
      </c>
      <c r="C3064" s="9">
        <f>C3063+(F3063*'Infectados Brasil'!$M$12)</f>
        <v>5511976.5467842622</v>
      </c>
      <c r="D3064" s="23">
        <f>D3063+(G3063*'Infectados Brasil'!$M$12)</f>
        <v>125159.70240252395</v>
      </c>
      <c r="E3064" s="23">
        <f>E3063+(H3063*'Infectados Brasil'!$M$12)</f>
        <v>204362864.75081423</v>
      </c>
      <c r="F3064" s="23">
        <f>-('Infectados Brasil'!$M$9*C3064*(D3064/$M$1))</f>
        <v>-1226.0105946300589</v>
      </c>
      <c r="G3064" s="23">
        <f>('Infectados Brasil'!$M$9*C3064*(D3064/$M$1))-('Infectados Brasil'!$M$10*D3064)</f>
        <v>-11289.959645622337</v>
      </c>
      <c r="H3064" s="23">
        <f>('Infectados Brasil'!$M$10*D3064)</f>
        <v>12515.970240252396</v>
      </c>
      <c r="I3064" s="27">
        <f>(C3064/$M$1)*'Infectados Brasil'!$M$14</f>
        <v>9.7955697488566029E-2</v>
      </c>
      <c r="J3064" s="4">
        <v>1</v>
      </c>
    </row>
    <row r="3065" spans="1:10" x14ac:dyDescent="0.25">
      <c r="A3065" s="8">
        <f>A3064+'Infectados Brasil'!$M$12</f>
        <v>44039.150000008915</v>
      </c>
      <c r="B3065" s="7">
        <f>B3064+'Infectados Brasil'!$M$12</f>
        <v>153.15000000000057</v>
      </c>
      <c r="C3065" s="9">
        <f>C3064+(F3064*'Infectados Brasil'!$M$12)</f>
        <v>5511915.2462545307</v>
      </c>
      <c r="D3065" s="23">
        <f>D3064+(G3064*'Infectados Brasil'!$M$12)</f>
        <v>124595.20442024284</v>
      </c>
      <c r="E3065" s="23">
        <f>E3064+(H3064*'Infectados Brasil'!$M$12)</f>
        <v>204363490.54932624</v>
      </c>
      <c r="F3065" s="23">
        <f>-('Infectados Brasil'!$M$9*C3065*(D3065/$M$1))</f>
        <v>-1220.4674418950651</v>
      </c>
      <c r="G3065" s="23">
        <f>('Infectados Brasil'!$M$9*C3065*(D3065/$M$1))-('Infectados Brasil'!$M$10*D3065)</f>
        <v>-11239.053000129219</v>
      </c>
      <c r="H3065" s="23">
        <f>('Infectados Brasil'!$M$10*D3065)</f>
        <v>12459.520442024284</v>
      </c>
      <c r="I3065" s="27">
        <f>(C3065/$M$1)*'Infectados Brasil'!$M$14</f>
        <v>9.79546080905805E-2</v>
      </c>
      <c r="J3065" s="4">
        <v>1</v>
      </c>
    </row>
    <row r="3066" spans="1:10" x14ac:dyDescent="0.25">
      <c r="A3066" s="8">
        <f>A3065+'Infectados Brasil'!$M$12</f>
        <v>44039.200000008917</v>
      </c>
      <c r="B3066" s="7">
        <f>B3065+'Infectados Brasil'!$M$12</f>
        <v>153.20000000000059</v>
      </c>
      <c r="C3066" s="9">
        <f>C3065+(F3065*'Infectados Brasil'!$M$12)</f>
        <v>5511854.2228824357</v>
      </c>
      <c r="D3066" s="23">
        <f>D3065+(G3065*'Infectados Brasil'!$M$12)</f>
        <v>124033.25177023637</v>
      </c>
      <c r="E3066" s="23">
        <f>E3065+(H3065*'Infectados Brasil'!$M$12)</f>
        <v>204364113.52534834</v>
      </c>
      <c r="F3066" s="23">
        <f>-('Infectados Brasil'!$M$9*C3066*(D3066/$M$1))</f>
        <v>-1214.9494056703377</v>
      </c>
      <c r="G3066" s="23">
        <f>('Infectados Brasil'!$M$9*C3066*(D3066/$M$1))-('Infectados Brasil'!$M$10*D3066)</f>
        <v>-11188.375771353301</v>
      </c>
      <c r="H3066" s="23">
        <f>('Infectados Brasil'!$M$10*D3066)</f>
        <v>12403.325177023638</v>
      </c>
      <c r="I3066" s="27">
        <f>(C3066/$M$1)*'Infectados Brasil'!$M$14</f>
        <v>9.7953523618082128E-2</v>
      </c>
      <c r="J3066" s="4">
        <v>1</v>
      </c>
    </row>
    <row r="3067" spans="1:10" x14ac:dyDescent="0.25">
      <c r="A3067" s="8">
        <f>A3066+'Infectados Brasil'!$M$12</f>
        <v>44039.25000000892</v>
      </c>
      <c r="B3067" s="7">
        <f>B3066+'Infectados Brasil'!$M$12</f>
        <v>153.2500000000006</v>
      </c>
      <c r="C3067" s="9">
        <f>C3066+(F3066*'Infectados Brasil'!$M$12)</f>
        <v>5511793.4754121518</v>
      </c>
      <c r="D3067" s="23">
        <f>D3066+(G3066*'Infectados Brasil'!$M$12)</f>
        <v>123473.8329816687</v>
      </c>
      <c r="E3067" s="23">
        <f>E3066+(H3066*'Infectados Brasil'!$M$12)</f>
        <v>204364733.69160718</v>
      </c>
      <c r="F3067" s="23">
        <f>-('Infectados Brasil'!$M$9*C3067*(D3067/$M$1))</f>
        <v>-1209.4563716621988</v>
      </c>
      <c r="G3067" s="23">
        <f>('Infectados Brasil'!$M$9*C3067*(D3067/$M$1))-('Infectados Brasil'!$M$10*D3067)</f>
        <v>-11137.926926504671</v>
      </c>
      <c r="H3067" s="23">
        <f>('Infectados Brasil'!$M$10*D3067)</f>
        <v>12347.383298166871</v>
      </c>
      <c r="I3067" s="27">
        <f>(C3067/$M$1)*'Infectados Brasil'!$M$14</f>
        <v>9.7952444048753098E-2</v>
      </c>
      <c r="J3067" s="4">
        <v>1</v>
      </c>
    </row>
    <row r="3068" spans="1:10" x14ac:dyDescent="0.25">
      <c r="A3068" s="8">
        <f>A3067+'Infectados Brasil'!$M$12</f>
        <v>44039.300000008923</v>
      </c>
      <c r="B3068" s="7">
        <f>B3067+'Infectados Brasil'!$M$12</f>
        <v>153.30000000000061</v>
      </c>
      <c r="C3068" s="9">
        <f>C3067+(F3067*'Infectados Brasil'!$M$12)</f>
        <v>5511733.0025935685</v>
      </c>
      <c r="D3068" s="23">
        <f>D3067+(G3067*'Infectados Brasil'!$M$12)</f>
        <v>122916.93663534347</v>
      </c>
      <c r="E3068" s="23">
        <f>E3067+(H3067*'Infectados Brasil'!$M$12)</f>
        <v>204365351.06077209</v>
      </c>
      <c r="F3068" s="23">
        <f>-('Infectados Brasil'!$M$9*C3068*(D3068/$M$1))</f>
        <v>-1203.9882261014598</v>
      </c>
      <c r="G3068" s="23">
        <f>('Infectados Brasil'!$M$9*C3068*(D3068/$M$1))-('Infectados Brasil'!$M$10*D3068)</f>
        <v>-11087.705437432889</v>
      </c>
      <c r="H3068" s="23">
        <f>('Infectados Brasil'!$M$10*D3068)</f>
        <v>12291.693663534348</v>
      </c>
      <c r="I3068" s="27">
        <f>(C3068/$M$1)*'Infectados Brasil'!$M$14</f>
        <v>9.7951369360377127E-2</v>
      </c>
      <c r="J3068" s="4">
        <v>1</v>
      </c>
    </row>
    <row r="3069" spans="1:10" x14ac:dyDescent="0.25">
      <c r="A3069" s="8">
        <f>A3068+'Infectados Brasil'!$M$12</f>
        <v>44039.350000008926</v>
      </c>
      <c r="B3069" s="7">
        <f>B3068+'Infectados Brasil'!$M$12</f>
        <v>153.35000000000062</v>
      </c>
      <c r="C3069" s="9">
        <f>C3068+(F3068*'Infectados Brasil'!$M$12)</f>
        <v>5511672.8031822639</v>
      </c>
      <c r="D3069" s="23">
        <f>D3068+(G3068*'Infectados Brasil'!$M$12)</f>
        <v>122362.55136347182</v>
      </c>
      <c r="E3069" s="23">
        <f>E3068+(H3068*'Infectados Brasil'!$M$12)</f>
        <v>204365965.64545527</v>
      </c>
      <c r="F3069" s="23">
        <f>-('Infectados Brasil'!$M$9*C3069*(D3069/$M$1))</f>
        <v>-1198.5448557409745</v>
      </c>
      <c r="G3069" s="23">
        <f>('Infectados Brasil'!$M$9*C3069*(D3069/$M$1))-('Infectados Brasil'!$M$10*D3069)</f>
        <v>-11037.710280606208</v>
      </c>
      <c r="H3069" s="23">
        <f>('Infectados Brasil'!$M$10*D3069)</f>
        <v>12236.255136347183</v>
      </c>
      <c r="I3069" s="27">
        <f>(C3069/$M$1)*'Infectados Brasil'!$M$14</f>
        <v>9.7950299530839086E-2</v>
      </c>
      <c r="J3069" s="4">
        <v>1</v>
      </c>
    </row>
    <row r="3070" spans="1:10" x14ac:dyDescent="0.25">
      <c r="A3070" s="8">
        <f>A3069+'Infectados Brasil'!$M$12</f>
        <v>44039.400000008929</v>
      </c>
      <c r="B3070" s="7">
        <f>B3069+'Infectados Brasil'!$M$12</f>
        <v>153.40000000000063</v>
      </c>
      <c r="C3070" s="9">
        <f>C3069+(F3069*'Infectados Brasil'!$M$12)</f>
        <v>5511612.8759394772</v>
      </c>
      <c r="D3070" s="23">
        <f>D3069+(G3069*'Infectados Brasil'!$M$12)</f>
        <v>121810.66584944152</v>
      </c>
      <c r="E3070" s="23">
        <f>E3069+(H3069*'Infectados Brasil'!$M$12)</f>
        <v>204366577.45821208</v>
      </c>
      <c r="F3070" s="23">
        <f>-('Infectados Brasil'!$M$9*C3070*(D3070/$M$1))</f>
        <v>-1193.1261478532051</v>
      </c>
      <c r="G3070" s="23">
        <f>('Infectados Brasil'!$M$9*C3070*(D3070/$M$1))-('Infectados Brasil'!$M$10*D3070)</f>
        <v>-10987.940437090947</v>
      </c>
      <c r="H3070" s="23">
        <f>('Infectados Brasil'!$M$10*D3070)</f>
        <v>12181.066584944152</v>
      </c>
      <c r="I3070" s="27">
        <f>(C3070/$M$1)*'Infectados Brasil'!$M$14</f>
        <v>9.7949234538124416E-2</v>
      </c>
      <c r="J3070" s="4">
        <v>1</v>
      </c>
    </row>
    <row r="3071" spans="1:10" x14ac:dyDescent="0.25">
      <c r="A3071" s="8">
        <f>A3070+'Infectados Brasil'!$M$12</f>
        <v>44039.450000008932</v>
      </c>
      <c r="B3071" s="7">
        <f>B3070+'Infectados Brasil'!$M$12</f>
        <v>153.45000000000064</v>
      </c>
      <c r="C3071" s="9">
        <f>C3070+(F3070*'Infectados Brasil'!$M$12)</f>
        <v>5511553.2196320845</v>
      </c>
      <c r="D3071" s="23">
        <f>D3070+(G3070*'Infectados Brasil'!$M$12)</f>
        <v>121261.26882758697</v>
      </c>
      <c r="E3071" s="23">
        <f>E3070+(H3070*'Infectados Brasil'!$M$12)</f>
        <v>204367186.51154134</v>
      </c>
      <c r="F3071" s="23">
        <f>-('Infectados Brasil'!$M$9*C3071*(D3071/$M$1))</f>
        <v>-1187.7319902277975</v>
      </c>
      <c r="G3071" s="23">
        <f>('Infectados Brasil'!$M$9*C3071*(D3071/$M$1))-('Infectados Brasil'!$M$10*D3071)</f>
        <v>-10938.3948925309</v>
      </c>
      <c r="H3071" s="23">
        <f>('Infectados Brasil'!$M$10*D3071)</f>
        <v>12126.126882758697</v>
      </c>
      <c r="I3071" s="27">
        <f>(C3071/$M$1)*'Infectados Brasil'!$M$14</f>
        <v>9.794817436031876E-2</v>
      </c>
      <c r="J3071" s="4">
        <v>1</v>
      </c>
    </row>
    <row r="3072" spans="1:10" x14ac:dyDescent="0.25">
      <c r="A3072" s="8">
        <f>A3071+'Infectados Brasil'!$M$12</f>
        <v>44039.500000008935</v>
      </c>
      <c r="B3072" s="7">
        <f>B3071+'Infectados Brasil'!$M$12</f>
        <v>153.50000000000065</v>
      </c>
      <c r="C3072" s="9">
        <f>C3071+(F3071*'Infectados Brasil'!$M$12)</f>
        <v>5511493.8330325726</v>
      </c>
      <c r="D3072" s="23">
        <f>D3071+(G3071*'Infectados Brasil'!$M$12)</f>
        <v>120714.34908296043</v>
      </c>
      <c r="E3072" s="23">
        <f>E3071+(H3071*'Infectados Brasil'!$M$12)</f>
        <v>204367792.81788549</v>
      </c>
      <c r="F3072" s="23">
        <f>-('Infectados Brasil'!$M$9*C3072*(D3072/$M$1))</f>
        <v>-1182.3622711691733</v>
      </c>
      <c r="G3072" s="23">
        <f>('Infectados Brasil'!$M$9*C3072*(D3072/$M$1))-('Infectados Brasil'!$M$10*D3072)</f>
        <v>-10889.07263712687</v>
      </c>
      <c r="H3072" s="23">
        <f>('Infectados Brasil'!$M$10*D3072)</f>
        <v>12071.434908296043</v>
      </c>
      <c r="I3072" s="27">
        <f>(C3072/$M$1)*'Infectados Brasil'!$M$14</f>
        <v>9.7947118975607428E-2</v>
      </c>
      <c r="J3072" s="4">
        <v>1</v>
      </c>
    </row>
    <row r="3073" spans="1:10" x14ac:dyDescent="0.25">
      <c r="A3073" s="8">
        <f>A3072+'Infectados Brasil'!$M$12</f>
        <v>44039.550000008938</v>
      </c>
      <c r="B3073" s="7">
        <f>B3072+'Infectados Brasil'!$M$12</f>
        <v>153.55000000000067</v>
      </c>
      <c r="C3073" s="9">
        <f>C3072+(F3072*'Infectados Brasil'!$M$12)</f>
        <v>5511434.7149190139</v>
      </c>
      <c r="D3073" s="23">
        <f>D3072+(G3072*'Infectados Brasil'!$M$12)</f>
        <v>120169.89545110408</v>
      </c>
      <c r="E3073" s="23">
        <f>E3072+(H3072*'Infectados Brasil'!$M$12)</f>
        <v>204368396.38963091</v>
      </c>
      <c r="F3073" s="23">
        <f>-('Infectados Brasil'!$M$9*C3073*(D3073/$M$1))</f>
        <v>-1177.0168794941285</v>
      </c>
      <c r="G3073" s="23">
        <f>('Infectados Brasil'!$M$9*C3073*(D3073/$M$1))-('Infectados Brasil'!$M$10*D3073)</f>
        <v>-10839.97266561628</v>
      </c>
      <c r="H3073" s="23">
        <f>('Infectados Brasil'!$M$10*D3073)</f>
        <v>12016.989545110409</v>
      </c>
      <c r="I3073" s="27">
        <f>(C3073/$M$1)*'Infectados Brasil'!$M$14</f>
        <v>9.7946068362275041E-2</v>
      </c>
      <c r="J3073" s="4">
        <v>1</v>
      </c>
    </row>
    <row r="3074" spans="1:10" x14ac:dyDescent="0.25">
      <c r="A3074" s="8">
        <f>A3073+'Infectados Brasil'!$M$12</f>
        <v>44039.600000008941</v>
      </c>
      <c r="B3074" s="7">
        <f>B3073+'Infectados Brasil'!$M$12</f>
        <v>153.60000000000068</v>
      </c>
      <c r="C3074" s="9">
        <f>C3073+(F3073*'Infectados Brasil'!$M$12)</f>
        <v>5511375.8640750395</v>
      </c>
      <c r="D3074" s="23">
        <f>D3073+(G3073*'Infectados Brasil'!$M$12)</f>
        <v>119627.89681782326</v>
      </c>
      <c r="E3074" s="23">
        <f>E3073+(H3073*'Infectados Brasil'!$M$12)</f>
        <v>204368997.23910818</v>
      </c>
      <c r="F3074" s="23">
        <f>-('Infectados Brasil'!$M$9*C3074*(D3074/$M$1))</f>
        <v>-1171.6957045294457</v>
      </c>
      <c r="G3074" s="23">
        <f>('Infectados Brasil'!$M$9*C3074*(D3074/$M$1))-('Infectados Brasil'!$M$10*D3074)</f>
        <v>-10791.093977252882</v>
      </c>
      <c r="H3074" s="23">
        <f>('Infectados Brasil'!$M$10*D3074)</f>
        <v>11962.789681782328</v>
      </c>
      <c r="I3074" s="27">
        <f>(C3074/$M$1)*'Infectados Brasil'!$M$14</f>
        <v>9.7945022498704973E-2</v>
      </c>
      <c r="J3074" s="4">
        <v>1</v>
      </c>
    </row>
    <row r="3075" spans="1:10" x14ac:dyDescent="0.25">
      <c r="A3075" s="8">
        <f>A3074+'Infectados Brasil'!$M$12</f>
        <v>44039.650000008944</v>
      </c>
      <c r="B3075" s="7">
        <f>B3074+'Infectados Brasil'!$M$12</f>
        <v>153.65000000000069</v>
      </c>
      <c r="C3075" s="9">
        <f>C3074+(F3074*'Infectados Brasil'!$M$12)</f>
        <v>5511317.2792898128</v>
      </c>
      <c r="D3075" s="23">
        <f>D3074+(G3074*'Infectados Brasil'!$M$12)</f>
        <v>119088.34211896062</v>
      </c>
      <c r="E3075" s="23">
        <f>E3074+(H3074*'Infectados Brasil'!$M$12)</f>
        <v>204369595.37859225</v>
      </c>
      <c r="F3075" s="23">
        <f>-('Infectados Brasil'!$M$9*C3075*(D3075/$M$1))</f>
        <v>-1166.3986361095176</v>
      </c>
      <c r="G3075" s="23">
        <f>('Infectados Brasil'!$M$9*C3075*(D3075/$M$1))-('Infectados Brasil'!$M$10*D3075)</f>
        <v>-10742.435575786545</v>
      </c>
      <c r="H3075" s="23">
        <f>('Infectados Brasil'!$M$10*D3075)</f>
        <v>11908.834211896063</v>
      </c>
      <c r="I3075" s="27">
        <f>(C3075/$M$1)*'Infectados Brasil'!$M$14</f>
        <v>9.7943981363378951E-2</v>
      </c>
      <c r="J3075" s="4">
        <v>1</v>
      </c>
    </row>
    <row r="3076" spans="1:10" x14ac:dyDescent="0.25">
      <c r="A3076" s="8">
        <f>A3075+'Infectados Brasil'!$M$12</f>
        <v>44039.700000008947</v>
      </c>
      <c r="B3076" s="7">
        <f>B3075+'Infectados Brasil'!$M$12</f>
        <v>153.7000000000007</v>
      </c>
      <c r="C3076" s="9">
        <f>C3075+(F3075*'Infectados Brasil'!$M$12)</f>
        <v>5511258.9593580076</v>
      </c>
      <c r="D3076" s="23">
        <f>D3075+(G3075*'Infectados Brasil'!$M$12)</f>
        <v>118551.22034017129</v>
      </c>
      <c r="E3076" s="23">
        <f>E3075+(H3075*'Infectados Brasil'!$M$12)</f>
        <v>204370190.82030284</v>
      </c>
      <c r="F3076" s="23">
        <f>-('Infectados Brasil'!$M$9*C3076*(D3076/$M$1))</f>
        <v>-1161.1255645739818</v>
      </c>
      <c r="G3076" s="23">
        <f>('Infectados Brasil'!$M$9*C3076*(D3076/$M$1))-('Infectados Brasil'!$M$10*D3076)</f>
        <v>-10693.996469443147</v>
      </c>
      <c r="H3076" s="23">
        <f>('Infectados Brasil'!$M$10*D3076)</f>
        <v>11855.122034017129</v>
      </c>
      <c r="I3076" s="27">
        <f>(C3076/$M$1)*'Infectados Brasil'!$M$14</f>
        <v>9.7942944934876583E-2</v>
      </c>
      <c r="J3076" s="4">
        <v>1</v>
      </c>
    </row>
    <row r="3077" spans="1:10" x14ac:dyDescent="0.25">
      <c r="A3077" s="8">
        <f>A3076+'Infectados Brasil'!$M$12</f>
        <v>44039.750000008949</v>
      </c>
      <c r="B3077" s="7">
        <f>B3076+'Infectados Brasil'!$M$12</f>
        <v>153.75000000000071</v>
      </c>
      <c r="C3077" s="9">
        <f>C3076+(F3076*'Infectados Brasil'!$M$12)</f>
        <v>5511200.9030797789</v>
      </c>
      <c r="D3077" s="23">
        <f>D3076+(G3076*'Infectados Brasil'!$M$12)</f>
        <v>118016.52051669914</v>
      </c>
      <c r="E3077" s="23">
        <f>E3076+(H3076*'Infectados Brasil'!$M$12)</f>
        <v>204370783.57640454</v>
      </c>
      <c r="F3077" s="23">
        <f>-('Infectados Brasil'!$M$9*C3077*(D3077/$M$1))</f>
        <v>-1155.8763807653672</v>
      </c>
      <c r="G3077" s="23">
        <f>('Infectados Brasil'!$M$9*C3077*(D3077/$M$1))-('Infectados Brasil'!$M$10*D3077)</f>
        <v>-10645.775670904548</v>
      </c>
      <c r="H3077" s="23">
        <f>('Infectados Brasil'!$M$10*D3077)</f>
        <v>11801.652051669915</v>
      </c>
      <c r="I3077" s="27">
        <f>(C3077/$M$1)*'Infectados Brasil'!$M$14</f>
        <v>9.7941913191874924E-2</v>
      </c>
      <c r="J3077" s="4">
        <v>1</v>
      </c>
    </row>
    <row r="3078" spans="1:10" x14ac:dyDescent="0.25">
      <c r="A3078" s="8">
        <f>A3077+'Infectados Brasil'!$M$12</f>
        <v>44039.800000008952</v>
      </c>
      <c r="B3078" s="7">
        <f>B3077+'Infectados Brasil'!$M$12</f>
        <v>153.80000000000072</v>
      </c>
      <c r="C3078" s="9">
        <f>C3077+(F3077*'Infectados Brasil'!$M$12)</f>
        <v>5511143.1092607407</v>
      </c>
      <c r="D3078" s="23">
        <f>D3077+(G3077*'Infectados Brasil'!$M$12)</f>
        <v>117484.23173315391</v>
      </c>
      <c r="E3078" s="23">
        <f>E3077+(H3077*'Infectados Brasil'!$M$12)</f>
        <v>204371373.65900713</v>
      </c>
      <c r="F3078" s="23">
        <f>-('Infectados Brasil'!$M$9*C3078*(D3078/$M$1))</f>
        <v>-1150.6509760267518</v>
      </c>
      <c r="G3078" s="23">
        <f>('Infectados Brasil'!$M$9*C3078*(D3078/$M$1))-('Infectados Brasil'!$M$10*D3078)</f>
        <v>-10597.772197288639</v>
      </c>
      <c r="H3078" s="23">
        <f>('Infectados Brasil'!$M$10*D3078)</f>
        <v>11748.423173315392</v>
      </c>
      <c r="I3078" s="27">
        <f>(C3078/$M$1)*'Infectados Brasil'!$M$14</f>
        <v>9.7940886113148024E-2</v>
      </c>
      <c r="J3078" s="4">
        <v>1</v>
      </c>
    </row>
    <row r="3079" spans="1:10" x14ac:dyDescent="0.25">
      <c r="A3079" s="8">
        <f>A3078+'Infectados Brasil'!$M$12</f>
        <v>44039.850000008955</v>
      </c>
      <c r="B3079" s="7">
        <f>B3078+'Infectados Brasil'!$M$12</f>
        <v>153.85000000000073</v>
      </c>
      <c r="C3079" s="9">
        <f>C3078+(F3078*'Infectados Brasil'!$M$12)</f>
        <v>5511085.5767119396</v>
      </c>
      <c r="D3079" s="23">
        <f>D3078+(G3078*'Infectados Brasil'!$M$12)</f>
        <v>116954.34312328948</v>
      </c>
      <c r="E3079" s="23">
        <f>E3078+(H3078*'Infectados Brasil'!$M$12)</f>
        <v>204371961.0801658</v>
      </c>
      <c r="F3079" s="23">
        <f>-('Infectados Brasil'!$M$9*C3079*(D3079/$M$1))</f>
        <v>-1145.4492421994305</v>
      </c>
      <c r="G3079" s="23">
        <f>('Infectados Brasil'!$M$9*C3079*(D3079/$M$1))-('Infectados Brasil'!$M$10*D3079)</f>
        <v>-10549.985070129518</v>
      </c>
      <c r="H3079" s="23">
        <f>('Infectados Brasil'!$M$10*D3079)</f>
        <v>11695.434312328949</v>
      </c>
      <c r="I3079" s="27">
        <f>(C3079/$M$1)*'Infectados Brasil'!$M$14</f>
        <v>9.7939863677566463E-2</v>
      </c>
      <c r="J3079" s="4">
        <v>1</v>
      </c>
    </row>
    <row r="3080" spans="1:10" x14ac:dyDescent="0.25">
      <c r="A3080" s="8">
        <f>A3079+'Infectados Brasil'!$M$12</f>
        <v>44039.900000008958</v>
      </c>
      <c r="B3080" s="7">
        <f>B3079+'Infectados Brasil'!$M$12</f>
        <v>153.90000000000074</v>
      </c>
      <c r="C3080" s="9">
        <f>C3079+(F3079*'Infectados Brasil'!$M$12)</f>
        <v>5511028.3042498296</v>
      </c>
      <c r="D3080" s="23">
        <f>D3079+(G3079*'Infectados Brasil'!$M$12)</f>
        <v>116426.843869783</v>
      </c>
      <c r="E3080" s="23">
        <f>E3079+(H3079*'Infectados Brasil'!$M$12)</f>
        <v>204372545.85188141</v>
      </c>
      <c r="F3080" s="23">
        <f>-('Infectados Brasil'!$M$9*C3080*(D3080/$M$1))</f>
        <v>-1140.2710716205961</v>
      </c>
      <c r="G3080" s="23">
        <f>('Infectados Brasil'!$M$9*C3080*(D3080/$M$1))-('Infectados Brasil'!$M$10*D3080)</f>
        <v>-10502.413315357704</v>
      </c>
      <c r="H3080" s="23">
        <f>('Infectados Brasil'!$M$10*D3080)</f>
        <v>11642.684386978301</v>
      </c>
      <c r="I3080" s="27">
        <f>(C3080/$M$1)*'Infectados Brasil'!$M$14</f>
        <v>9.7938845864096971E-2</v>
      </c>
      <c r="J3080" s="4">
        <v>1</v>
      </c>
    </row>
    <row r="3081" spans="1:10" x14ac:dyDescent="0.25">
      <c r="A3081" s="8">
        <f>A3080+'Infectados Brasil'!$M$12</f>
        <v>44039.950000008961</v>
      </c>
      <c r="B3081" s="7">
        <f>B3080+'Infectados Brasil'!$M$12</f>
        <v>153.95000000000076</v>
      </c>
      <c r="C3081" s="9">
        <f>C3080+(F3080*'Infectados Brasil'!$M$12)</f>
        <v>5510971.2906962484</v>
      </c>
      <c r="D3081" s="23">
        <f>D3080+(G3080*'Infectados Brasil'!$M$12)</f>
        <v>115901.72320401511</v>
      </c>
      <c r="E3081" s="23">
        <f>E3080+(H3080*'Infectados Brasil'!$M$12)</f>
        <v>204373127.98610076</v>
      </c>
      <c r="F3081" s="23">
        <f>-('Infectados Brasil'!$M$9*C3081*(D3081/$M$1))</f>
        <v>-1135.1163571210295</v>
      </c>
      <c r="G3081" s="23">
        <f>('Infectados Brasil'!$M$9*C3081*(D3081/$M$1))-('Infectados Brasil'!$M$10*D3081)</f>
        <v>-10455.055963280483</v>
      </c>
      <c r="H3081" s="23">
        <f>('Infectados Brasil'!$M$10*D3081)</f>
        <v>11590.172320401512</v>
      </c>
      <c r="I3081" s="27">
        <f>(C3081/$M$1)*'Infectados Brasil'!$M$14</f>
        <v>9.7937832651801893E-2</v>
      </c>
      <c r="J3081" s="4">
        <v>1</v>
      </c>
    </row>
    <row r="3082" spans="1:10" x14ac:dyDescent="0.25">
      <c r="A3082" s="8">
        <f>A3081+'Infectados Brasil'!$M$12</f>
        <v>44040.000000008964</v>
      </c>
      <c r="B3082" s="7">
        <f>B3081+'Infectados Brasil'!$M$12</f>
        <v>154.00000000000077</v>
      </c>
      <c r="C3082" s="9">
        <f>C3081+(F3081*'Infectados Brasil'!$M$12)</f>
        <v>5510914.5348783927</v>
      </c>
      <c r="D3082" s="23">
        <f>D3081+(G3081*'Infectados Brasil'!$M$12)</f>
        <v>115378.97040585108</v>
      </c>
      <c r="E3082" s="23">
        <f>E3081+(H3081*'Infectados Brasil'!$M$12)</f>
        <v>204373707.49471679</v>
      </c>
      <c r="F3082" s="23">
        <f>-('Infectados Brasil'!$M$9*C3082*(D3082/$M$1))</f>
        <v>-1129.9849920228035</v>
      </c>
      <c r="G3082" s="23">
        <f>('Infectados Brasil'!$M$9*C3082*(D3082/$M$1))-('Infectados Brasil'!$M$10*D3082)</f>
        <v>-10407.912048562306</v>
      </c>
      <c r="H3082" s="23">
        <f>('Infectados Brasil'!$M$10*D3082)</f>
        <v>11537.897040585109</v>
      </c>
      <c r="I3082" s="27">
        <f>(C3082/$M$1)*'Infectados Brasil'!$M$14</f>
        <v>9.7936824019838858E-2</v>
      </c>
      <c r="J3082" s="4">
        <v>1</v>
      </c>
    </row>
    <row r="3083" spans="1:10" x14ac:dyDescent="0.25">
      <c r="A3083" s="8">
        <f>A3082+'Infectados Brasil'!$M$12</f>
        <v>44040.050000008967</v>
      </c>
      <c r="B3083" s="7">
        <f>B3082+'Infectados Brasil'!$M$12</f>
        <v>154.05000000000078</v>
      </c>
      <c r="C3083" s="9">
        <f>C3082+(F3082*'Infectados Brasil'!$M$12)</f>
        <v>5510858.0356287919</v>
      </c>
      <c r="D3083" s="23">
        <f>D3082+(G3082*'Infectados Brasil'!$M$12)</f>
        <v>114858.57480342296</v>
      </c>
      <c r="E3083" s="23">
        <f>E3082+(H3082*'Infectados Brasil'!$M$12)</f>
        <v>204374284.38956884</v>
      </c>
      <c r="F3083" s="23">
        <f>-('Infectados Brasil'!$M$9*C3083*(D3083/$M$1))</f>
        <v>-1124.8768701369925</v>
      </c>
      <c r="G3083" s="23">
        <f>('Infectados Brasil'!$M$9*C3083*(D3083/$M$1))-('Infectados Brasil'!$M$10*D3083)</f>
        <v>-10360.980610205304</v>
      </c>
      <c r="H3083" s="23">
        <f>('Infectados Brasil'!$M$10*D3083)</f>
        <v>11485.857480342296</v>
      </c>
      <c r="I3083" s="27">
        <f>(C3083/$M$1)*'Infectados Brasil'!$M$14</f>
        <v>9.7935819947460243E-2</v>
      </c>
      <c r="J3083" s="4">
        <v>1</v>
      </c>
    </row>
    <row r="3084" spans="1:10" x14ac:dyDescent="0.25">
      <c r="A3084" s="8">
        <f>A3083+'Infectados Brasil'!$M$12</f>
        <v>44040.10000000897</v>
      </c>
      <c r="B3084" s="7">
        <f>B3083+'Infectados Brasil'!$M$12</f>
        <v>154.10000000000079</v>
      </c>
      <c r="C3084" s="9">
        <f>C3083+(F3083*'Infectados Brasil'!$M$12)</f>
        <v>5510801.7917852849</v>
      </c>
      <c r="D3084" s="23">
        <f>D3083+(G3083*'Infectados Brasil'!$M$12)</f>
        <v>114340.52577291269</v>
      </c>
      <c r="E3084" s="23">
        <f>E3083+(H3083*'Infectados Brasil'!$M$12)</f>
        <v>204374858.68244284</v>
      </c>
      <c r="F3084" s="23">
        <f>-('Infectados Brasil'!$M$9*C3084*(D3084/$M$1))</f>
        <v>-1119.7918857614002</v>
      </c>
      <c r="G3084" s="23">
        <f>('Infectados Brasil'!$M$9*C3084*(D3084/$M$1))-('Infectados Brasil'!$M$10*D3084)</f>
        <v>-10314.260691529869</v>
      </c>
      <c r="H3084" s="23">
        <f>('Infectados Brasil'!$M$10*D3084)</f>
        <v>11434.05257729127</v>
      </c>
      <c r="I3084" s="27">
        <f>(C3084/$M$1)*'Infectados Brasil'!$M$14</f>
        <v>9.7934820414012774E-2</v>
      </c>
      <c r="J3084" s="4">
        <v>1</v>
      </c>
    </row>
    <row r="3085" spans="1:10" x14ac:dyDescent="0.25">
      <c r="A3085" s="8">
        <f>A3084+'Infectados Brasil'!$M$12</f>
        <v>44040.150000008973</v>
      </c>
      <c r="B3085" s="7">
        <f>B3084+'Infectados Brasil'!$M$12</f>
        <v>154.1500000000008</v>
      </c>
      <c r="C3085" s="9">
        <f>C3084+(F3084*'Infectados Brasil'!$M$12)</f>
        <v>5510745.8021909967</v>
      </c>
      <c r="D3085" s="23">
        <f>D3084+(G3084*'Infectados Brasil'!$M$12)</f>
        <v>113824.8127383362</v>
      </c>
      <c r="E3085" s="23">
        <f>E3084+(H3084*'Infectados Brasil'!$M$12)</f>
        <v>204375430.38507169</v>
      </c>
      <c r="F3085" s="23">
        <f>-('Infectados Brasil'!$M$9*C3085*(D3085/$M$1))</f>
        <v>-1114.7299336782933</v>
      </c>
      <c r="G3085" s="23">
        <f>('Infectados Brasil'!$M$9*C3085*(D3085/$M$1))-('Infectados Brasil'!$M$10*D3085)</f>
        <v>-10267.751340155328</v>
      </c>
      <c r="H3085" s="23">
        <f>('Infectados Brasil'!$M$10*D3085)</f>
        <v>11382.48127383362</v>
      </c>
      <c r="I3085" s="27">
        <f>(C3085/$M$1)*'Infectados Brasil'!$M$14</f>
        <v>9.7933825398937135E-2</v>
      </c>
      <c r="J3085" s="4">
        <v>1</v>
      </c>
    </row>
    <row r="3086" spans="1:10" x14ac:dyDescent="0.25">
      <c r="A3086" s="8">
        <f>A3085+'Infectados Brasil'!$M$12</f>
        <v>44040.200000008976</v>
      </c>
      <c r="B3086" s="7">
        <f>B3085+'Infectados Brasil'!$M$12</f>
        <v>154.20000000000081</v>
      </c>
      <c r="C3086" s="9">
        <f>C3085+(F3085*'Infectados Brasil'!$M$12)</f>
        <v>5510690.0656943126</v>
      </c>
      <c r="D3086" s="23">
        <f>D3085+(G3085*'Infectados Brasil'!$M$12)</f>
        <v>113311.42517132843</v>
      </c>
      <c r="E3086" s="23">
        <f>E3085+(H3085*'Infectados Brasil'!$M$12)</f>
        <v>204375999.5091354</v>
      </c>
      <c r="F3086" s="23">
        <f>-('Infectados Brasil'!$M$9*C3086*(D3086/$M$1))</f>
        <v>-1109.6909091521459</v>
      </c>
      <c r="G3086" s="23">
        <f>('Infectados Brasil'!$M$9*C3086*(D3086/$M$1))-('Infectados Brasil'!$M$10*D3086)</f>
        <v>-10221.451607980698</v>
      </c>
      <c r="H3086" s="23">
        <f>('Infectados Brasil'!$M$10*D3086)</f>
        <v>11331.142517132845</v>
      </c>
      <c r="I3086" s="27">
        <f>(C3086/$M$1)*'Infectados Brasil'!$M$14</f>
        <v>9.7932834881767489E-2</v>
      </c>
      <c r="J3086" s="4">
        <v>1</v>
      </c>
    </row>
    <row r="3087" spans="1:10" x14ac:dyDescent="0.25">
      <c r="A3087" s="8">
        <f>A3086+'Infectados Brasil'!$M$12</f>
        <v>44040.250000008979</v>
      </c>
      <c r="B3087" s="7">
        <f>B3086+'Infectados Brasil'!$M$12</f>
        <v>154.25000000000082</v>
      </c>
      <c r="C3087" s="9">
        <f>C3086+(F3086*'Infectados Brasil'!$M$12)</f>
        <v>5510634.5811488554</v>
      </c>
      <c r="D3087" s="23">
        <f>D3086+(G3086*'Infectados Brasil'!$M$12)</f>
        <v>112800.3525909294</v>
      </c>
      <c r="E3087" s="23">
        <f>E3086+(H3086*'Infectados Brasil'!$M$12)</f>
        <v>204376566.06626126</v>
      </c>
      <c r="F3087" s="23">
        <f>-('Infectados Brasil'!$M$9*C3087*(D3087/$M$1))</f>
        <v>-1104.6747079273987</v>
      </c>
      <c r="G3087" s="23">
        <f>('Infectados Brasil'!$M$9*C3087*(D3087/$M$1))-('Infectados Brasil'!$M$10*D3087)</f>
        <v>-10175.360551165541</v>
      </c>
      <c r="H3087" s="23">
        <f>('Infectados Brasil'!$M$10*D3087)</f>
        <v>11280.03525909294</v>
      </c>
      <c r="I3087" s="27">
        <f>(C3087/$M$1)*'Infectados Brasil'!$M$14</f>
        <v>9.7931848842131075E-2</v>
      </c>
      <c r="J3087" s="4">
        <v>1</v>
      </c>
    </row>
    <row r="3088" spans="1:10" x14ac:dyDescent="0.25">
      <c r="A3088" s="8">
        <f>A3087+'Infectados Brasil'!$M$12</f>
        <v>44040.300000008981</v>
      </c>
      <c r="B3088" s="7">
        <f>B3087+'Infectados Brasil'!$M$12</f>
        <v>154.30000000000084</v>
      </c>
      <c r="C3088" s="9">
        <f>C3087+(F3087*'Infectados Brasil'!$M$12)</f>
        <v>5510579.3474134589</v>
      </c>
      <c r="D3088" s="23">
        <f>D3087+(G3087*'Infectados Brasil'!$M$12)</f>
        <v>112291.58456337111</v>
      </c>
      <c r="E3088" s="23">
        <f>E3087+(H3087*'Infectados Brasil'!$M$12)</f>
        <v>204377130.06802422</v>
      </c>
      <c r="F3088" s="23">
        <f>-('Infectados Brasil'!$M$9*C3088*(D3088/$M$1))</f>
        <v>-1099.6812262262235</v>
      </c>
      <c r="G3088" s="23">
        <f>('Infectados Brasil'!$M$9*C3088*(D3088/$M$1))-('Infectados Brasil'!$M$10*D3088)</f>
        <v>-10129.47723011089</v>
      </c>
      <c r="H3088" s="23">
        <f>('Infectados Brasil'!$M$10*D3088)</f>
        <v>11229.158456337113</v>
      </c>
      <c r="I3088" s="27">
        <f>(C3088/$M$1)*'Infectados Brasil'!$M$14</f>
        <v>9.7930867259747756E-2</v>
      </c>
      <c r="J3088" s="4">
        <v>1</v>
      </c>
    </row>
    <row r="3089" spans="1:10" x14ac:dyDescent="0.25">
      <c r="A3089" s="8">
        <f>A3088+'Infectados Brasil'!$M$12</f>
        <v>44040.350000008984</v>
      </c>
      <c r="B3089" s="7">
        <f>B3088+'Infectados Brasil'!$M$12</f>
        <v>154.35000000000085</v>
      </c>
      <c r="C3089" s="9">
        <f>C3088+(F3088*'Infectados Brasil'!$M$12)</f>
        <v>5510524.3633521479</v>
      </c>
      <c r="D3089" s="23">
        <f>D3088+(G3088*'Infectados Brasil'!$M$12)</f>
        <v>111785.11070186557</v>
      </c>
      <c r="E3089" s="23">
        <f>E3088+(H3088*'Infectados Brasil'!$M$12)</f>
        <v>204377691.52594703</v>
      </c>
      <c r="F3089" s="23">
        <f>-('Infectados Brasil'!$M$9*C3089*(D3089/$M$1))</f>
        <v>-1094.7103607463043</v>
      </c>
      <c r="G3089" s="23">
        <f>('Infectados Brasil'!$M$9*C3089*(D3089/$M$1))-('Infectados Brasil'!$M$10*D3089)</f>
        <v>-10083.800709440253</v>
      </c>
      <c r="H3089" s="23">
        <f>('Infectados Brasil'!$M$10*D3089)</f>
        <v>11178.511070186558</v>
      </c>
      <c r="I3089" s="27">
        <f>(C3089/$M$1)*'Infectados Brasil'!$M$14</f>
        <v>9.7929890114429596E-2</v>
      </c>
      <c r="J3089" s="4">
        <v>1</v>
      </c>
    </row>
    <row r="3090" spans="1:10" x14ac:dyDescent="0.25">
      <c r="A3090" s="8">
        <f>A3089+'Infectados Brasil'!$M$12</f>
        <v>44040.400000008987</v>
      </c>
      <c r="B3090" s="7">
        <f>B3089+'Infectados Brasil'!$M$12</f>
        <v>154.40000000000086</v>
      </c>
      <c r="C3090" s="9">
        <f>C3089+(F3089*'Infectados Brasil'!$M$12)</f>
        <v>5510469.6278341105</v>
      </c>
      <c r="D3090" s="23">
        <f>D3089+(G3089*'Infectados Brasil'!$M$12)</f>
        <v>111280.92066639356</v>
      </c>
      <c r="E3090" s="23">
        <f>E3089+(H3089*'Infectados Brasil'!$M$12)</f>
        <v>204378250.45150054</v>
      </c>
      <c r="F3090" s="23">
        <f>-('Infectados Brasil'!$M$9*C3090*(D3090/$M$1))</f>
        <v>-1089.762008658623</v>
      </c>
      <c r="G3090" s="23">
        <f>('Infectados Brasil'!$M$9*C3090*(D3090/$M$1))-('Infectados Brasil'!$M$10*D3090)</f>
        <v>-10038.330057980735</v>
      </c>
      <c r="H3090" s="23">
        <f>('Infectados Brasil'!$M$10*D3090)</f>
        <v>11128.092066639358</v>
      </c>
      <c r="I3090" s="27">
        <f>(C3090/$M$1)*'Infectados Brasil'!$M$14</f>
        <v>9.7928917386080477E-2</v>
      </c>
      <c r="J3090" s="4">
        <v>1</v>
      </c>
    </row>
    <row r="3091" spans="1:10" x14ac:dyDescent="0.25">
      <c r="A3091" s="8">
        <f>A3090+'Infectados Brasil'!$M$12</f>
        <v>44040.45000000899</v>
      </c>
      <c r="B3091" s="7">
        <f>B3090+'Infectados Brasil'!$M$12</f>
        <v>154.45000000000087</v>
      </c>
      <c r="C3091" s="9">
        <f>C3090+(F3090*'Infectados Brasil'!$M$12)</f>
        <v>5510415.1397336777</v>
      </c>
      <c r="D3091" s="23">
        <f>D3090+(G3090*'Infectados Brasil'!$M$12)</f>
        <v>110779.00416349452</v>
      </c>
      <c r="E3091" s="23">
        <f>E3090+(H3090*'Infectados Brasil'!$M$12)</f>
        <v>204378806.85610387</v>
      </c>
      <c r="F3091" s="23">
        <f>-('Infectados Brasil'!$M$9*C3091*(D3091/$M$1))</f>
        <v>-1084.8360676052607</v>
      </c>
      <c r="G3091" s="23">
        <f>('Infectados Brasil'!$M$9*C3091*(D3091/$M$1))-('Infectados Brasil'!$M$10*D3091)</f>
        <v>-9993.0643487441921</v>
      </c>
      <c r="H3091" s="23">
        <f>('Infectados Brasil'!$M$10*D3091)</f>
        <v>11077.900416349454</v>
      </c>
      <c r="I3091" s="27">
        <f>(C3091/$M$1)*'Infectados Brasil'!$M$14</f>
        <v>9.7927949054695637E-2</v>
      </c>
      <c r="J3091" s="4">
        <v>1</v>
      </c>
    </row>
    <row r="3092" spans="1:10" x14ac:dyDescent="0.25">
      <c r="A3092" s="8">
        <f>A3091+'Infectados Brasil'!$M$12</f>
        <v>44040.500000008993</v>
      </c>
      <c r="B3092" s="7">
        <f>B3091+'Infectados Brasil'!$M$12</f>
        <v>154.50000000000088</v>
      </c>
      <c r="C3092" s="9">
        <f>C3091+(F3091*'Infectados Brasil'!$M$12)</f>
        <v>5510360.8979302971</v>
      </c>
      <c r="D3092" s="23">
        <f>D3091+(G3091*'Infectados Brasil'!$M$12)</f>
        <v>110279.35094605731</v>
      </c>
      <c r="E3092" s="23">
        <f>E3091+(H3091*'Infectados Brasil'!$M$12)</f>
        <v>204379360.75112468</v>
      </c>
      <c r="F3092" s="23">
        <f>-('Infectados Brasil'!$M$9*C3092*(D3092/$M$1))</f>
        <v>-1079.9324356972068</v>
      </c>
      <c r="G3092" s="23">
        <f>('Infectados Brasil'!$M$9*C3092*(D3092/$M$1))-('Infectados Brasil'!$M$10*D3092)</f>
        <v>-9948.0026589085246</v>
      </c>
      <c r="H3092" s="23">
        <f>('Infectados Brasil'!$M$10*D3092)</f>
        <v>11027.935094605731</v>
      </c>
      <c r="I3092" s="27">
        <f>(C3092/$M$1)*'Infectados Brasil'!$M$14</f>
        <v>9.7926985100361283E-2</v>
      </c>
      <c r="J3092" s="4">
        <v>1</v>
      </c>
    </row>
    <row r="3093" spans="1:10" x14ac:dyDescent="0.25">
      <c r="A3093" s="8">
        <f>A3092+'Infectados Brasil'!$M$12</f>
        <v>44040.550000008996</v>
      </c>
      <c r="B3093" s="7">
        <f>B3092+'Infectados Brasil'!$M$12</f>
        <v>154.55000000000089</v>
      </c>
      <c r="C3093" s="9">
        <f>C3092+(F3092*'Infectados Brasil'!$M$12)</f>
        <v>5510306.9013085123</v>
      </c>
      <c r="D3093" s="23">
        <f>D3092+(G3092*'Infectados Brasil'!$M$12)</f>
        <v>109781.95081311188</v>
      </c>
      <c r="E3093" s="23">
        <f>E3092+(H3092*'Infectados Brasil'!$M$12)</f>
        <v>204379912.14787942</v>
      </c>
      <c r="F3093" s="23">
        <f>-('Infectados Brasil'!$M$9*C3093*(D3093/$M$1))</f>
        <v>-1075.0510115121785</v>
      </c>
      <c r="G3093" s="23">
        <f>('Infectados Brasil'!$M$9*C3093*(D3093/$M$1))-('Infectados Brasil'!$M$10*D3093)</f>
        <v>-9903.144069799011</v>
      </c>
      <c r="H3093" s="23">
        <f>('Infectados Brasil'!$M$10*D3093)</f>
        <v>10978.195081311189</v>
      </c>
      <c r="I3093" s="27">
        <f>(C3093/$M$1)*'Infectados Brasil'!$M$14</f>
        <v>9.7926025503254133E-2</v>
      </c>
      <c r="J3093" s="4">
        <v>1</v>
      </c>
    </row>
    <row r="3094" spans="1:10" x14ac:dyDescent="0.25">
      <c r="A3094" s="8">
        <f>A3093+'Infectados Brasil'!$M$12</f>
        <v>44040.600000008999</v>
      </c>
      <c r="B3094" s="7">
        <f>B3093+'Infectados Brasil'!$M$12</f>
        <v>154.6000000000009</v>
      </c>
      <c r="C3094" s="9">
        <f>C3093+(F3093*'Infectados Brasil'!$M$12)</f>
        <v>5510253.1487579364</v>
      </c>
      <c r="D3094" s="23">
        <f>D3093+(G3093*'Infectados Brasil'!$M$12)</f>
        <v>109286.79360962193</v>
      </c>
      <c r="E3094" s="23">
        <f>E3093+(H3093*'Infectados Brasil'!$M$12)</f>
        <v>204380461.05763349</v>
      </c>
      <c r="F3094" s="23">
        <f>-('Infectados Brasil'!$M$9*C3094*(D3094/$M$1))</f>
        <v>-1070.1916940924527</v>
      </c>
      <c r="G3094" s="23">
        <f>('Infectados Brasil'!$M$9*C3094*(D3094/$M$1))-('Infectados Brasil'!$M$10*D3094)</f>
        <v>-9858.4876668697416</v>
      </c>
      <c r="H3094" s="23">
        <f>('Infectados Brasil'!$M$10*D3094)</f>
        <v>10928.679360962195</v>
      </c>
      <c r="I3094" s="27">
        <f>(C3094/$M$1)*'Infectados Brasil'!$M$14</f>
        <v>9.7925070243641041E-2</v>
      </c>
      <c r="J3094" s="4">
        <v>1</v>
      </c>
    </row>
    <row r="3095" spans="1:10" x14ac:dyDescent="0.25">
      <c r="A3095" s="8">
        <f>A3094+'Infectados Brasil'!$M$12</f>
        <v>44040.650000009002</v>
      </c>
      <c r="B3095" s="7">
        <f>B3094+'Infectados Brasil'!$M$12</f>
        <v>154.65000000000092</v>
      </c>
      <c r="C3095" s="9">
        <f>C3094+(F3094*'Infectados Brasil'!$M$12)</f>
        <v>5510199.639173232</v>
      </c>
      <c r="D3095" s="23">
        <f>D3094+(G3094*'Infectados Brasil'!$M$12)</f>
        <v>108793.86922627845</v>
      </c>
      <c r="E3095" s="23">
        <f>E3094+(H3094*'Infectados Brasil'!$M$12)</f>
        <v>204381007.49160153</v>
      </c>
      <c r="F3095" s="23">
        <f>-('Infectados Brasil'!$M$9*C3095*(D3095/$M$1))</f>
        <v>-1065.3543829427067</v>
      </c>
      <c r="G3095" s="23">
        <f>('Infectados Brasil'!$M$9*C3095*(D3095/$M$1))-('Infectados Brasil'!$M$10*D3095)</f>
        <v>-9814.0325396851385</v>
      </c>
      <c r="H3095" s="23">
        <f>('Infectados Brasil'!$M$10*D3095)</f>
        <v>10879.386922627846</v>
      </c>
      <c r="I3095" s="27">
        <f>(C3095/$M$1)*'Infectados Brasil'!$M$14</f>
        <v>9.7924119301878568E-2</v>
      </c>
      <c r="J3095" s="4">
        <v>1</v>
      </c>
    </row>
    <row r="3096" spans="1:10" x14ac:dyDescent="0.25">
      <c r="A3096" s="8">
        <f>A3095+'Infectados Brasil'!$M$12</f>
        <v>44040.700000009005</v>
      </c>
      <c r="B3096" s="7">
        <f>B3095+'Infectados Brasil'!$M$12</f>
        <v>154.70000000000093</v>
      </c>
      <c r="C3096" s="9">
        <f>C3095+(F3095*'Infectados Brasil'!$M$12)</f>
        <v>5510146.3714540852</v>
      </c>
      <c r="D3096" s="23">
        <f>D3095+(G3095*'Infectados Brasil'!$M$12)</f>
        <v>108303.16759929419</v>
      </c>
      <c r="E3096" s="23">
        <f>E3095+(H3095*'Infectados Brasil'!$M$12)</f>
        <v>204381551.46094766</v>
      </c>
      <c r="F3096" s="23">
        <f>-('Infectados Brasil'!$M$9*C3096*(D3096/$M$1))</f>
        <v>-1060.5389780278683</v>
      </c>
      <c r="G3096" s="23">
        <f>('Infectados Brasil'!$M$9*C3096*(D3096/$M$1))-('Infectados Brasil'!$M$10*D3096)</f>
        <v>-9769.77778190155</v>
      </c>
      <c r="H3096" s="23">
        <f>('Infectados Brasil'!$M$10*D3096)</f>
        <v>10830.316759929419</v>
      </c>
      <c r="I3096" s="27">
        <f>(C3096/$M$1)*'Infectados Brasil'!$M$14</f>
        <v>9.7923172658412591E-2</v>
      </c>
      <c r="J3096" s="4">
        <v>1</v>
      </c>
    </row>
    <row r="3097" spans="1:10" x14ac:dyDescent="0.25">
      <c r="A3097" s="8">
        <f>A3096+'Infectados Brasil'!$M$12</f>
        <v>44040.750000009008</v>
      </c>
      <c r="B3097" s="7">
        <f>B3096+'Infectados Brasil'!$M$12</f>
        <v>154.75000000000094</v>
      </c>
      <c r="C3097" s="9">
        <f>C3096+(F3096*'Infectados Brasil'!$M$12)</f>
        <v>5510093.3445051834</v>
      </c>
      <c r="D3097" s="23">
        <f>D3096+(G3096*'Infectados Brasil'!$M$12)</f>
        <v>107814.67871019911</v>
      </c>
      <c r="E3097" s="23">
        <f>E3096+(H3096*'Infectados Brasil'!$M$12)</f>
        <v>204382092.97678566</v>
      </c>
      <c r="F3097" s="23">
        <f>-('Infectados Brasil'!$M$9*C3097*(D3097/$M$1))</f>
        <v>-1055.7453797709784</v>
      </c>
      <c r="G3097" s="23">
        <f>('Infectados Brasil'!$M$9*C3097*(D3097/$M$1))-('Infectados Brasil'!$M$10*D3097)</f>
        <v>-9725.7224912489328</v>
      </c>
      <c r="H3097" s="23">
        <f>('Infectados Brasil'!$M$10*D3097)</f>
        <v>10781.467871019911</v>
      </c>
      <c r="I3097" s="27">
        <f>(C3097/$M$1)*'Infectados Brasil'!$M$14</f>
        <v>9.7922230293777821E-2</v>
      </c>
      <c r="J3097" s="4">
        <v>1</v>
      </c>
    </row>
    <row r="3098" spans="1:10" x14ac:dyDescent="0.25">
      <c r="A3098" s="8">
        <f>A3097+'Infectados Brasil'!$M$12</f>
        <v>44040.800000009011</v>
      </c>
      <c r="B3098" s="7">
        <f>B3097+'Infectados Brasil'!$M$12</f>
        <v>154.80000000000095</v>
      </c>
      <c r="C3098" s="9">
        <f>C3097+(F3097*'Infectados Brasil'!$M$12)</f>
        <v>5510040.5572361946</v>
      </c>
      <c r="D3098" s="23">
        <f>D3097+(G3097*'Infectados Brasil'!$M$12)</f>
        <v>107328.39258563665</v>
      </c>
      <c r="E3098" s="23">
        <f>E3097+(H3097*'Infectados Brasil'!$M$12)</f>
        <v>204382632.05017921</v>
      </c>
      <c r="F3098" s="23">
        <f>-('Infectados Brasil'!$M$9*C3098*(D3098/$M$1))</f>
        <v>-1050.9734890510631</v>
      </c>
      <c r="G3098" s="23">
        <f>('Infectados Brasil'!$M$9*C3098*(D3098/$M$1))-('Infectados Brasil'!$M$10*D3098)</f>
        <v>-9681.8657695126039</v>
      </c>
      <c r="H3098" s="23">
        <f>('Infectados Brasil'!$M$10*D3098)</f>
        <v>10732.839258563667</v>
      </c>
      <c r="I3098" s="27">
        <f>(C3098/$M$1)*'Infectados Brasil'!$M$14</f>
        <v>9.7921292188597506E-2</v>
      </c>
      <c r="J3098" s="4">
        <v>1</v>
      </c>
    </row>
    <row r="3099" spans="1:10" x14ac:dyDescent="0.25">
      <c r="A3099" s="8">
        <f>A3098+'Infectados Brasil'!$M$12</f>
        <v>44040.850000009013</v>
      </c>
      <c r="B3099" s="7">
        <f>B3098+'Infectados Brasil'!$M$12</f>
        <v>154.85000000000096</v>
      </c>
      <c r="C3099" s="9">
        <f>C3098+(F3098*'Infectados Brasil'!$M$12)</f>
        <v>5509988.0085617425</v>
      </c>
      <c r="D3099" s="23">
        <f>D3098+(G3098*'Infectados Brasil'!$M$12)</f>
        <v>106844.29929716102</v>
      </c>
      <c r="E3099" s="23">
        <f>E3098+(H3098*'Infectados Brasil'!$M$12)</f>
        <v>204383168.69214213</v>
      </c>
      <c r="F3099" s="23">
        <f>-('Infectados Brasil'!$M$9*C3099*(D3099/$M$1))</f>
        <v>-1046.2232072010152</v>
      </c>
      <c r="G3099" s="23">
        <f>('Infectados Brasil'!$M$9*C3099*(D3099/$M$1))-('Infectados Brasil'!$M$10*D3099)</f>
        <v>-9638.2067225150877</v>
      </c>
      <c r="H3099" s="23">
        <f>('Infectados Brasil'!$M$10*D3099)</f>
        <v>10684.429929716103</v>
      </c>
      <c r="I3099" s="27">
        <f>(C3099/$M$1)*'Infectados Brasil'!$M$14</f>
        <v>9.7920358323582951E-2</v>
      </c>
      <c r="J3099" s="4">
        <v>1</v>
      </c>
    </row>
    <row r="3100" spans="1:10" x14ac:dyDescent="0.25">
      <c r="A3100" s="8">
        <f>A3099+'Infectados Brasil'!$M$12</f>
        <v>44040.900000009016</v>
      </c>
      <c r="B3100" s="7">
        <f>B3099+'Infectados Brasil'!$M$12</f>
        <v>154.90000000000097</v>
      </c>
      <c r="C3100" s="9">
        <f>C3099+(F3099*'Infectados Brasil'!$M$12)</f>
        <v>5509935.697401382</v>
      </c>
      <c r="D3100" s="23">
        <f>D3099+(G3099*'Infectados Brasil'!$M$12)</f>
        <v>106362.38896103526</v>
      </c>
      <c r="E3100" s="23">
        <f>E3099+(H3099*'Infectados Brasil'!$M$12)</f>
        <v>204383702.91363862</v>
      </c>
      <c r="F3100" s="23">
        <f>-('Infectados Brasil'!$M$9*C3100*(D3100/$M$1))</f>
        <v>-1041.4944360054853</v>
      </c>
      <c r="G3100" s="23">
        <f>('Infectados Brasil'!$M$9*C3100*(D3100/$M$1))-('Infectados Brasil'!$M$10*D3100)</f>
        <v>-9594.7444600980416</v>
      </c>
      <c r="H3100" s="23">
        <f>('Infectados Brasil'!$M$10*D3100)</f>
        <v>10636.238896103527</v>
      </c>
      <c r="I3100" s="27">
        <f>(C3100/$M$1)*'Infectados Brasil'!$M$14</f>
        <v>9.7919428679533127E-2</v>
      </c>
      <c r="J3100" s="4">
        <v>1</v>
      </c>
    </row>
    <row r="3101" spans="1:10" x14ac:dyDescent="0.25">
      <c r="A3101" s="8">
        <f>A3100+'Infectados Brasil'!$M$12</f>
        <v>44040.950000009019</v>
      </c>
      <c r="B3101" s="7">
        <f>B3100+'Infectados Brasil'!$M$12</f>
        <v>154.95000000000098</v>
      </c>
      <c r="C3101" s="9">
        <f>C3100+(F3100*'Infectados Brasil'!$M$12)</f>
        <v>5509883.6226795819</v>
      </c>
      <c r="D3101" s="23">
        <f>D3100+(G3100*'Infectados Brasil'!$M$12)</f>
        <v>105882.65173803036</v>
      </c>
      <c r="E3101" s="23">
        <f>E3100+(H3100*'Infectados Brasil'!$M$12)</f>
        <v>204384234.72558343</v>
      </c>
      <c r="F3101" s="23">
        <f>-('Infectados Brasil'!$M$9*C3101*(D3101/$M$1))</f>
        <v>-1036.7870776987863</v>
      </c>
      <c r="G3101" s="23">
        <f>('Infectados Brasil'!$M$9*C3101*(D3101/$M$1))-('Infectados Brasil'!$M$10*D3101)</f>
        <v>-9551.4780961042507</v>
      </c>
      <c r="H3101" s="23">
        <f>('Infectados Brasil'!$M$10*D3101)</f>
        <v>10588.265173803036</v>
      </c>
      <c r="I3101" s="27">
        <f>(C3101/$M$1)*'Infectados Brasil'!$M$14</f>
        <v>9.7918503237334281E-2</v>
      </c>
      <c r="J3101" s="4">
        <v>1</v>
      </c>
    </row>
    <row r="3102" spans="1:10" x14ac:dyDescent="0.25">
      <c r="A3102" s="8">
        <f>A3101+'Infectados Brasil'!$M$12</f>
        <v>44041.000000009022</v>
      </c>
      <c r="B3102" s="7">
        <f>B3101+'Infectados Brasil'!$M$12</f>
        <v>155.00000000000099</v>
      </c>
      <c r="C3102" s="9">
        <f>C3101+(F3101*'Infectados Brasil'!$M$12)</f>
        <v>5509831.7833256973</v>
      </c>
      <c r="D3102" s="23">
        <f>D3101+(G3101*'Infectados Brasil'!$M$12)</f>
        <v>105405.07783322515</v>
      </c>
      <c r="E3102" s="23">
        <f>E3101+(H3101*'Infectados Brasil'!$M$12)</f>
        <v>204384764.13884214</v>
      </c>
      <c r="F3102" s="23">
        <f>-('Infectados Brasil'!$M$9*C3102*(D3102/$M$1))</f>
        <v>-1032.1010349628029</v>
      </c>
      <c r="G3102" s="23">
        <f>('Infectados Brasil'!$M$9*C3102*(D3102/$M$1))-('Infectados Brasil'!$M$10*D3102)</f>
        <v>-9508.4067483597119</v>
      </c>
      <c r="H3102" s="23">
        <f>('Infectados Brasil'!$M$10*D3102)</f>
        <v>10540.507783322515</v>
      </c>
      <c r="I3102" s="27">
        <f>(C3102/$M$1)*'Infectados Brasil'!$M$14</f>
        <v>9.7917581977959522E-2</v>
      </c>
      <c r="J3102" s="4">
        <v>1</v>
      </c>
    </row>
    <row r="3103" spans="1:10" x14ac:dyDescent="0.25">
      <c r="A3103" s="8">
        <f>A3102+'Infectados Brasil'!$M$12</f>
        <v>44041.050000009025</v>
      </c>
      <c r="B3103" s="7">
        <f>B3102+'Infectados Brasil'!$M$12</f>
        <v>155.05000000000101</v>
      </c>
      <c r="C3103" s="9">
        <f>C3102+(F3102*'Infectados Brasil'!$M$12)</f>
        <v>5509780.1782739488</v>
      </c>
      <c r="D3103" s="23">
        <f>D3102+(G3102*'Infectados Brasil'!$M$12)</f>
        <v>104929.65749580716</v>
      </c>
      <c r="E3103" s="23">
        <f>E3102+(H3102*'Infectados Brasil'!$M$12)</f>
        <v>204385291.1642313</v>
      </c>
      <c r="F3103" s="23">
        <f>-('Infectados Brasil'!$M$9*C3103*(D3103/$M$1))</f>
        <v>-1027.4362109249146</v>
      </c>
      <c r="G3103" s="23">
        <f>('Infectados Brasil'!$M$9*C3103*(D3103/$M$1))-('Infectados Brasil'!$M$10*D3103)</f>
        <v>-9465.5295386558028</v>
      </c>
      <c r="H3103" s="23">
        <f>('Infectados Brasil'!$M$10*D3103)</f>
        <v>10492.965749580717</v>
      </c>
      <c r="I3103" s="27">
        <f>(C3103/$M$1)*'Infectados Brasil'!$M$14</f>
        <v>9.791666488246846E-2</v>
      </c>
      <c r="J3103" s="4">
        <v>1</v>
      </c>
    </row>
    <row r="3104" spans="1:10" x14ac:dyDescent="0.25">
      <c r="A3104" s="8">
        <f>A3103+'Infectados Brasil'!$M$12</f>
        <v>44041.100000009028</v>
      </c>
      <c r="B3104" s="7">
        <f>B3103+'Infectados Brasil'!$M$12</f>
        <v>155.10000000000102</v>
      </c>
      <c r="C3104" s="9">
        <f>C3103+(F3103*'Infectados Brasil'!$M$12)</f>
        <v>5509728.8064634027</v>
      </c>
      <c r="D3104" s="23">
        <f>D3103+(G3103*'Infectados Brasil'!$M$12)</f>
        <v>104456.38101887437</v>
      </c>
      <c r="E3104" s="23">
        <f>E3103+(H3103*'Infectados Brasil'!$M$12)</f>
        <v>204385815.81251878</v>
      </c>
      <c r="F3104" s="23">
        <f>-('Infectados Brasil'!$M$9*C3104*(D3104/$M$1))</f>
        <v>-1022.792509155928</v>
      </c>
      <c r="G3104" s="23">
        <f>('Infectados Brasil'!$M$9*C3104*(D3104/$M$1))-('Infectados Brasil'!$M$10*D3104)</f>
        <v>-9422.8455927315099</v>
      </c>
      <c r="H3104" s="23">
        <f>('Infectados Brasil'!$M$10*D3104)</f>
        <v>10445.638101887438</v>
      </c>
      <c r="I3104" s="27">
        <f>(C3104/$M$1)*'Infectados Brasil'!$M$14</f>
        <v>9.7915751932006745E-2</v>
      </c>
      <c r="J3104" s="4">
        <v>1</v>
      </c>
    </row>
    <row r="3105" spans="1:10" x14ac:dyDescent="0.25">
      <c r="A3105" s="8">
        <f>A3104+'Infectados Brasil'!$M$12</f>
        <v>44041.150000009031</v>
      </c>
      <c r="B3105" s="7">
        <f>B3104+'Infectados Brasil'!$M$12</f>
        <v>155.15000000000103</v>
      </c>
      <c r="C3105" s="9">
        <f>C3104+(F3104*'Infectados Brasil'!$M$12)</f>
        <v>5509677.6668379446</v>
      </c>
      <c r="D3105" s="23">
        <f>D3104+(G3104*'Infectados Brasil'!$M$12)</f>
        <v>103985.23873923779</v>
      </c>
      <c r="E3105" s="23">
        <f>E3104+(H3104*'Infectados Brasil'!$M$12)</f>
        <v>204386338.09442386</v>
      </c>
      <c r="F3105" s="23">
        <f>-('Infectados Brasil'!$M$9*C3105*(D3105/$M$1))</f>
        <v>-1018.1698336680192</v>
      </c>
      <c r="G3105" s="23">
        <f>('Infectados Brasil'!$M$9*C3105*(D3105/$M$1))-('Infectados Brasil'!$M$10*D3105)</f>
        <v>-9380.3540402557592</v>
      </c>
      <c r="H3105" s="23">
        <f>('Infectados Brasil'!$M$10*D3105)</f>
        <v>10398.523873923779</v>
      </c>
      <c r="I3105" s="27">
        <f>(C3105/$M$1)*'Infectados Brasil'!$M$14</f>
        <v>9.7914843107805752E-2</v>
      </c>
      <c r="J3105" s="4">
        <v>1</v>
      </c>
    </row>
    <row r="3106" spans="1:10" x14ac:dyDescent="0.25">
      <c r="A3106" s="8">
        <f>A3105+'Infectados Brasil'!$M$12</f>
        <v>44041.200000009034</v>
      </c>
      <c r="B3106" s="7">
        <f>B3105+'Infectados Brasil'!$M$12</f>
        <v>155.20000000000104</v>
      </c>
      <c r="C3106" s="9">
        <f>C3105+(F3105*'Infectados Brasil'!$M$12)</f>
        <v>5509626.7583462615</v>
      </c>
      <c r="D3106" s="23">
        <f>D3105+(G3105*'Infectados Brasil'!$M$12)</f>
        <v>103516.221037225</v>
      </c>
      <c r="E3106" s="23">
        <f>E3105+(H3105*'Infectados Brasil'!$M$12)</f>
        <v>204386858.02061754</v>
      </c>
      <c r="F3106" s="23">
        <f>-('Infectados Brasil'!$M$9*C3106*(D3106/$M$1))</f>
        <v>-1013.5680889126841</v>
      </c>
      <c r="G3106" s="23">
        <f>('Infectados Brasil'!$M$9*C3106*(D3106/$M$1))-('Infectados Brasil'!$M$10*D3106)</f>
        <v>-9338.0540148098171</v>
      </c>
      <c r="H3106" s="23">
        <f>('Infectados Brasil'!$M$10*D3106)</f>
        <v>10351.6221037225</v>
      </c>
      <c r="I3106" s="27">
        <f>(C3106/$M$1)*'Infectados Brasil'!$M$14</f>
        <v>9.791393839118212E-2</v>
      </c>
      <c r="J3106" s="4">
        <v>1</v>
      </c>
    </row>
    <row r="3107" spans="1:10" x14ac:dyDescent="0.25">
      <c r="A3107" s="8">
        <f>A3106+'Infectados Brasil'!$M$12</f>
        <v>44041.250000009037</v>
      </c>
      <c r="B3107" s="7">
        <f>B3106+'Infectados Brasil'!$M$12</f>
        <v>155.25000000000105</v>
      </c>
      <c r="C3107" s="9">
        <f>C3106+(F3106*'Infectados Brasil'!$M$12)</f>
        <v>5509576.0799418157</v>
      </c>
      <c r="D3107" s="23">
        <f>D3106+(G3106*'Infectados Brasil'!$M$12)</f>
        <v>103049.3183364845</v>
      </c>
      <c r="E3107" s="23">
        <f>E3106+(H3106*'Infectados Brasil'!$M$12)</f>
        <v>204387375.60172272</v>
      </c>
      <c r="F3107" s="23">
        <f>-('Infectados Brasil'!$M$9*C3107*(D3107/$M$1))</f>
        <v>-1008.9871797786996</v>
      </c>
      <c r="G3107" s="23">
        <f>('Infectados Brasil'!$M$9*C3107*(D3107/$M$1))-('Infectados Brasil'!$M$10*D3107)</f>
        <v>-9295.9446538697503</v>
      </c>
      <c r="H3107" s="23">
        <f>('Infectados Brasil'!$M$10*D3107)</f>
        <v>10304.93183364845</v>
      </c>
      <c r="I3107" s="27">
        <f>(C3107/$M$1)*'Infectados Brasil'!$M$14</f>
        <v>9.7913037763537394E-2</v>
      </c>
      <c r="J3107" s="4">
        <v>1</v>
      </c>
    </row>
    <row r="3108" spans="1:10" x14ac:dyDescent="0.25">
      <c r="A3108" s="8">
        <f>A3107+'Infectados Brasil'!$M$12</f>
        <v>44041.30000000904</v>
      </c>
      <c r="B3108" s="7">
        <f>B3107+'Infectados Brasil'!$M$12</f>
        <v>155.30000000000106</v>
      </c>
      <c r="C3108" s="9">
        <f>C3107+(F3107*'Infectados Brasil'!$M$12)</f>
        <v>5509525.6305828271</v>
      </c>
      <c r="D3108" s="23">
        <f>D3107+(G3107*'Infectados Brasil'!$M$12)</f>
        <v>102584.52110379102</v>
      </c>
      <c r="E3108" s="23">
        <f>E3107+(H3107*'Infectados Brasil'!$M$12)</f>
        <v>204387890.8483144</v>
      </c>
      <c r="F3108" s="23">
        <f>-('Infectados Brasil'!$M$9*C3108*(D3108/$M$1))</f>
        <v>-1004.4270115900964</v>
      </c>
      <c r="G3108" s="23">
        <f>('Infectados Brasil'!$M$9*C3108*(D3108/$M$1))-('Infectados Brasil'!$M$10*D3108)</f>
        <v>-9254.0250987890067</v>
      </c>
      <c r="H3108" s="23">
        <f>('Infectados Brasil'!$M$10*D3108)</f>
        <v>10258.452110379103</v>
      </c>
      <c r="I3108" s="27">
        <f>(C3108/$M$1)*'Infectados Brasil'!$M$14</f>
        <v>9.7912141206357675E-2</v>
      </c>
      <c r="J3108" s="4">
        <v>1</v>
      </c>
    </row>
    <row r="3109" spans="1:10" x14ac:dyDescent="0.25">
      <c r="A3109" s="8">
        <f>A3108+'Infectados Brasil'!$M$12</f>
        <v>44041.350000009043</v>
      </c>
      <c r="B3109" s="7">
        <f>B3108+'Infectados Brasil'!$M$12</f>
        <v>155.35000000000107</v>
      </c>
      <c r="C3109" s="9">
        <f>C3108+(F3108*'Infectados Brasil'!$M$12)</f>
        <v>5509475.4092322476</v>
      </c>
      <c r="D3109" s="23">
        <f>D3108+(G3108*'Infectados Brasil'!$M$12)</f>
        <v>102121.81984885156</v>
      </c>
      <c r="E3109" s="23">
        <f>E3108+(H3108*'Infectados Brasil'!$M$12)</f>
        <v>204388403.77091992</v>
      </c>
      <c r="F3109" s="23">
        <f>-('Infectados Brasil'!$M$9*C3109*(D3109/$M$1))</f>
        <v>-999.88749010413835</v>
      </c>
      <c r="G3109" s="23">
        <f>('Infectados Brasil'!$M$9*C3109*(D3109/$M$1))-('Infectados Brasil'!$M$10*D3109)</f>
        <v>-9212.2944947810192</v>
      </c>
      <c r="H3109" s="23">
        <f>('Infectados Brasil'!$M$10*D3109)</f>
        <v>10212.181984885157</v>
      </c>
      <c r="I3109" s="27">
        <f>(C3109/$M$1)*'Infectados Brasil'!$M$14</f>
        <v>9.791124870121308E-2</v>
      </c>
      <c r="J3109" s="4">
        <v>1</v>
      </c>
    </row>
    <row r="3110" spans="1:10" x14ac:dyDescent="0.25">
      <c r="A3110" s="8">
        <f>A3109+'Infectados Brasil'!$M$12</f>
        <v>44041.400000009045</v>
      </c>
      <c r="B3110" s="7">
        <f>B3109+'Infectados Brasil'!$M$12</f>
        <v>155.40000000000109</v>
      </c>
      <c r="C3110" s="9">
        <f>C3109+(F3109*'Infectados Brasil'!$M$12)</f>
        <v>5509425.4148577424</v>
      </c>
      <c r="D3110" s="23">
        <f>D3109+(G3109*'Infectados Brasil'!$M$12)</f>
        <v>101661.20512411252</v>
      </c>
      <c r="E3110" s="23">
        <f>E3109+(H3109*'Infectados Brasil'!$M$12)</f>
        <v>204388914.38001916</v>
      </c>
      <c r="F3110" s="23">
        <f>-('Infectados Brasil'!$M$9*C3110*(D3110/$M$1))</f>
        <v>-995.3685215093135</v>
      </c>
      <c r="G3110" s="23">
        <f>('Infectados Brasil'!$M$9*C3110*(D3110/$M$1))-('Infectados Brasil'!$M$10*D3110)</f>
        <v>-9170.7519909019393</v>
      </c>
      <c r="H3110" s="23">
        <f>('Infectados Brasil'!$M$10*D3110)</f>
        <v>10166.120512411253</v>
      </c>
      <c r="I3110" s="27">
        <f>(C3110/$M$1)*'Infectados Brasil'!$M$14</f>
        <v>9.791036022975759E-2</v>
      </c>
      <c r="J3110" s="4">
        <v>1</v>
      </c>
    </row>
    <row r="3111" spans="1:10" x14ac:dyDescent="0.25">
      <c r="A3111" s="8">
        <f>A3110+'Infectados Brasil'!$M$12</f>
        <v>44041.450000009048</v>
      </c>
      <c r="B3111" s="7">
        <f>B3110+'Infectados Brasil'!$M$12</f>
        <v>155.4500000000011</v>
      </c>
      <c r="C3111" s="9">
        <f>C3110+(F3110*'Infectados Brasil'!$M$12)</f>
        <v>5509375.6464316668</v>
      </c>
      <c r="D3111" s="23">
        <f>D3110+(G3110*'Infectados Brasil'!$M$12)</f>
        <v>101202.66752456741</v>
      </c>
      <c r="E3111" s="23">
        <f>E3110+(H3110*'Infectados Brasil'!$M$12)</f>
        <v>204389422.68604478</v>
      </c>
      <c r="F3111" s="23">
        <f>-('Infectados Brasil'!$M$9*C3111*(D3111/$M$1))</f>
        <v>-990.87001242333304</v>
      </c>
      <c r="G3111" s="23">
        <f>('Infectados Brasil'!$M$9*C3111*(D3111/$M$1))-('Infectados Brasil'!$M$10*D3111)</f>
        <v>-9129.3967400334095</v>
      </c>
      <c r="H3111" s="23">
        <f>('Infectados Brasil'!$M$10*D3111)</f>
        <v>10120.266752456742</v>
      </c>
      <c r="I3111" s="27">
        <f>(C3111/$M$1)*'Infectados Brasil'!$M$14</f>
        <v>9.7909475773728466E-2</v>
      </c>
      <c r="J3111" s="4">
        <v>1</v>
      </c>
    </row>
    <row r="3112" spans="1:10" x14ac:dyDescent="0.25">
      <c r="A3112" s="8">
        <f>A3111+'Infectados Brasil'!$M$12</f>
        <v>44041.500000009051</v>
      </c>
      <c r="B3112" s="7">
        <f>B3111+'Infectados Brasil'!$M$12</f>
        <v>155.50000000000111</v>
      </c>
      <c r="C3112" s="9">
        <f>C3111+(F3111*'Infectados Brasil'!$M$12)</f>
        <v>5509326.1029310459</v>
      </c>
      <c r="D3112" s="23">
        <f>D3111+(G3111*'Infectados Brasil'!$M$12)</f>
        <v>100746.19768756574</v>
      </c>
      <c r="E3112" s="23">
        <f>E3111+(H3111*'Infectados Brasil'!$M$12)</f>
        <v>204389928.69938239</v>
      </c>
      <c r="F3112" s="23">
        <f>-('Infectados Brasil'!$M$9*C3112*(D3112/$M$1))</f>
        <v>-986.39186989114239</v>
      </c>
      <c r="G3112" s="23">
        <f>('Infectados Brasil'!$M$9*C3112*(D3112/$M$1))-('Infectados Brasil'!$M$10*D3112)</f>
        <v>-9088.2278988654325</v>
      </c>
      <c r="H3112" s="23">
        <f>('Infectados Brasil'!$M$10*D3112)</f>
        <v>10074.619768756575</v>
      </c>
      <c r="I3112" s="27">
        <f>(C3112/$M$1)*'Infectados Brasil'!$M$14</f>
        <v>9.7908595314946015E-2</v>
      </c>
      <c r="J3112" s="4">
        <v>1</v>
      </c>
    </row>
    <row r="3113" spans="1:10" x14ac:dyDescent="0.25">
      <c r="A3113" s="8">
        <f>A3112+'Infectados Brasil'!$M$12</f>
        <v>44041.550000009054</v>
      </c>
      <c r="B3113" s="7">
        <f>B3112+'Infectados Brasil'!$M$12</f>
        <v>155.55000000000112</v>
      </c>
      <c r="C3113" s="9">
        <f>C3112+(F3112*'Infectados Brasil'!$M$12)</f>
        <v>5509276.7833375512</v>
      </c>
      <c r="D3113" s="23">
        <f>D3112+(G3112*'Infectados Brasil'!$M$12)</f>
        <v>100291.78629262248</v>
      </c>
      <c r="E3113" s="23">
        <f>E3112+(H3112*'Infectados Brasil'!$M$12)</f>
        <v>204390432.43037084</v>
      </c>
      <c r="F3113" s="23">
        <f>-('Infectados Brasil'!$M$9*C3113*(D3113/$M$1))</f>
        <v>-981.9340013829385</v>
      </c>
      <c r="G3113" s="23">
        <f>('Infectados Brasil'!$M$9*C3113*(D3113/$M$1))-('Infectados Brasil'!$M$10*D3113)</f>
        <v>-9047.2446278793104</v>
      </c>
      <c r="H3113" s="23">
        <f>('Infectados Brasil'!$M$10*D3113)</f>
        <v>10029.178629262249</v>
      </c>
      <c r="I3113" s="27">
        <f>(C3113/$M$1)*'Infectados Brasil'!$M$14</f>
        <v>9.7907718835313046E-2</v>
      </c>
      <c r="J3113" s="4">
        <v>1</v>
      </c>
    </row>
    <row r="3114" spans="1:10" x14ac:dyDescent="0.25">
      <c r="A3114" s="8">
        <f>A3113+'Infectados Brasil'!$M$12</f>
        <v>44041.600000009057</v>
      </c>
      <c r="B3114" s="7">
        <f>B3113+'Infectados Brasil'!$M$12</f>
        <v>155.60000000000113</v>
      </c>
      <c r="C3114" s="9">
        <f>C3113+(F3113*'Infectados Brasil'!$M$12)</f>
        <v>5509227.6866374817</v>
      </c>
      <c r="D3114" s="23">
        <f>D3113+(G3113*'Infectados Brasil'!$M$12)</f>
        <v>99839.424061228507</v>
      </c>
      <c r="E3114" s="23">
        <f>E3113+(H3113*'Infectados Brasil'!$M$12)</f>
        <v>204390933.88930231</v>
      </c>
      <c r="F3114" s="23">
        <f>-('Infectados Brasil'!$M$9*C3114*(D3114/$M$1))</f>
        <v>-977.49631479219886</v>
      </c>
      <c r="G3114" s="23">
        <f>('Infectados Brasil'!$M$9*C3114*(D3114/$M$1))-('Infectados Brasil'!$M$10*D3114)</f>
        <v>-9006.4460913306521</v>
      </c>
      <c r="H3114" s="23">
        <f>('Infectados Brasil'!$M$10*D3114)</f>
        <v>9983.942406122851</v>
      </c>
      <c r="I3114" s="27">
        <f>(C3114/$M$1)*'Infectados Brasil'!$M$14</f>
        <v>9.7906846316814677E-2</v>
      </c>
      <c r="J3114" s="4">
        <v>1</v>
      </c>
    </row>
    <row r="3115" spans="1:10" x14ac:dyDescent="0.25">
      <c r="A3115" s="8">
        <f>A3114+'Infectados Brasil'!$M$12</f>
        <v>44041.65000000906</v>
      </c>
      <c r="B3115" s="7">
        <f>B3114+'Infectados Brasil'!$M$12</f>
        <v>155.65000000000114</v>
      </c>
      <c r="C3115" s="9">
        <f>C3114+(F3114*'Infectados Brasil'!$M$12)</f>
        <v>5509178.811821742</v>
      </c>
      <c r="D3115" s="23">
        <f>D3114+(G3114*'Infectados Brasil'!$M$12)</f>
        <v>99389.10175666197</v>
      </c>
      <c r="E3115" s="23">
        <f>E3114+(H3114*'Infectados Brasil'!$M$12)</f>
        <v>204391433.08642262</v>
      </c>
      <c r="F3115" s="23">
        <f>-('Infectados Brasil'!$M$9*C3115*(D3115/$M$1))</f>
        <v>-973.07871843371959</v>
      </c>
      <c r="G3115" s="23">
        <f>('Infectados Brasil'!$M$9*C3115*(D3115/$M$1))-('Infectados Brasil'!$M$10*D3115)</f>
        <v>-8965.831457232478</v>
      </c>
      <c r="H3115" s="23">
        <f>('Infectados Brasil'!$M$10*D3115)</f>
        <v>9938.9101756661985</v>
      </c>
      <c r="I3115" s="27">
        <f>(C3115/$M$1)*'Infectados Brasil'!$M$14</f>
        <v>9.7905977741517797E-2</v>
      </c>
      <c r="J3115" s="4">
        <v>1</v>
      </c>
    </row>
    <row r="3116" spans="1:10" x14ac:dyDescent="0.25">
      <c r="A3116" s="8">
        <f>A3115+'Infectados Brasil'!$M$12</f>
        <v>44041.700000009063</v>
      </c>
      <c r="B3116" s="7">
        <f>B3115+'Infectados Brasil'!$M$12</f>
        <v>155.70000000000115</v>
      </c>
      <c r="C3116" s="9">
        <f>C3115+(F3115*'Infectados Brasil'!$M$12)</f>
        <v>5509130.1578858206</v>
      </c>
      <c r="D3116" s="23">
        <f>D3115+(G3115*'Infectados Brasil'!$M$12)</f>
        <v>98940.810183800349</v>
      </c>
      <c r="E3116" s="23">
        <f>E3115+(H3115*'Infectados Brasil'!$M$12)</f>
        <v>204391930.0319314</v>
      </c>
      <c r="F3116" s="23">
        <f>-('Infectados Brasil'!$M$9*C3116*(D3116/$M$1))</f>
        <v>-968.68112104166187</v>
      </c>
      <c r="G3116" s="23">
        <f>('Infectados Brasil'!$M$9*C3116*(D3116/$M$1))-('Infectados Brasil'!$M$10*D3116)</f>
        <v>-8925.3998973383732</v>
      </c>
      <c r="H3116" s="23">
        <f>('Infectados Brasil'!$M$10*D3116)</f>
        <v>9894.0810183800349</v>
      </c>
      <c r="I3116" s="27">
        <f>(C3116/$M$1)*'Infectados Brasil'!$M$14</f>
        <v>9.7905113091570864E-2</v>
      </c>
      <c r="J3116" s="4">
        <v>1</v>
      </c>
    </row>
    <row r="3117" spans="1:10" x14ac:dyDescent="0.25">
      <c r="A3117" s="8">
        <f>A3116+'Infectados Brasil'!$M$12</f>
        <v>44041.750000009066</v>
      </c>
      <c r="B3117" s="7">
        <f>B3116+'Infectados Brasil'!$M$12</f>
        <v>155.75000000000117</v>
      </c>
      <c r="C3117" s="9">
        <f>C3116+(F3116*'Infectados Brasil'!$M$12)</f>
        <v>5509081.7238297686</v>
      </c>
      <c r="D3117" s="23">
        <f>D3116+(G3116*'Infectados Brasil'!$M$12)</f>
        <v>98494.540188933432</v>
      </c>
      <c r="E3117" s="23">
        <f>E3116+(H3116*'Infectados Brasil'!$M$12)</f>
        <v>204392424.73598233</v>
      </c>
      <c r="F3117" s="23">
        <f>-('Infectados Brasil'!$M$9*C3117*(D3117/$M$1))</f>
        <v>-964.30343176760857</v>
      </c>
      <c r="G3117" s="23">
        <f>('Infectados Brasil'!$M$9*C3117*(D3117/$M$1))-('Infectados Brasil'!$M$10*D3117)</f>
        <v>-8885.1505871257359</v>
      </c>
      <c r="H3117" s="23">
        <f>('Infectados Brasil'!$M$10*D3117)</f>
        <v>9849.4540188933443</v>
      </c>
      <c r="I3117" s="27">
        <f>(C3117/$M$1)*'Infectados Brasil'!$M$14</f>
        <v>9.7904252349203302E-2</v>
      </c>
      <c r="J3117" s="4">
        <v>1</v>
      </c>
    </row>
    <row r="3118" spans="1:10" x14ac:dyDescent="0.25">
      <c r="A3118" s="8">
        <f>A3117+'Infectados Brasil'!$M$12</f>
        <v>44041.800000009069</v>
      </c>
      <c r="B3118" s="7">
        <f>B3117+'Infectados Brasil'!$M$12</f>
        <v>155.80000000000118</v>
      </c>
      <c r="C3118" s="9">
        <f>C3117+(F3117*'Infectados Brasil'!$M$12)</f>
        <v>5509033.50865818</v>
      </c>
      <c r="D3118" s="23">
        <f>D3117+(G3117*'Infectados Brasil'!$M$12)</f>
        <v>98050.282659577148</v>
      </c>
      <c r="E3118" s="23">
        <f>E3117+(H3117*'Infectados Brasil'!$M$12)</f>
        <v>204392917.20868328</v>
      </c>
      <c r="F3118" s="23">
        <f>-('Infectados Brasil'!$M$9*C3118*(D3118/$M$1))</f>
        <v>-959.94556017862942</v>
      </c>
      <c r="G3118" s="23">
        <f>('Infectados Brasil'!$M$9*C3118*(D3118/$M$1))-('Infectados Brasil'!$M$10*D3118)</f>
        <v>-8845.0827057790848</v>
      </c>
      <c r="H3118" s="23">
        <f>('Infectados Brasil'!$M$10*D3118)</f>
        <v>9805.0282659577151</v>
      </c>
      <c r="I3118" s="27">
        <f>(C3118/$M$1)*'Infectados Brasil'!$M$14</f>
        <v>9.7903395496725373E-2</v>
      </c>
      <c r="J3118" s="4">
        <v>1</v>
      </c>
    </row>
    <row r="3119" spans="1:10" x14ac:dyDescent="0.25">
      <c r="A3119" s="8">
        <f>A3118+'Infectados Brasil'!$M$12</f>
        <v>44041.850000009072</v>
      </c>
      <c r="B3119" s="7">
        <f>B3118+'Infectados Brasil'!$M$12</f>
        <v>155.85000000000119</v>
      </c>
      <c r="C3119" s="9">
        <f>C3118+(F3118*'Infectados Brasil'!$M$12)</f>
        <v>5508985.5113801714</v>
      </c>
      <c r="D3119" s="23">
        <f>D3118+(G3118*'Infectados Brasil'!$M$12)</f>
        <v>97608.028524288195</v>
      </c>
      <c r="E3119" s="23">
        <f>E3118+(H3118*'Infectados Brasil'!$M$12)</f>
        <v>204393407.46009657</v>
      </c>
      <c r="F3119" s="23">
        <f>-('Infectados Brasil'!$M$9*C3119*(D3119/$M$1))</f>
        <v>-955.6074162553565</v>
      </c>
      <c r="G3119" s="23">
        <f>('Infectados Brasil'!$M$9*C3119*(D3119/$M$1))-('Infectados Brasil'!$M$10*D3119)</f>
        <v>-8805.1954361734643</v>
      </c>
      <c r="H3119" s="23">
        <f>('Infectados Brasil'!$M$10*D3119)</f>
        <v>9760.8028524288202</v>
      </c>
      <c r="I3119" s="27">
        <f>(C3119/$M$1)*'Infectados Brasil'!$M$14</f>
        <v>9.7902542516527608E-2</v>
      </c>
      <c r="J3119" s="4">
        <v>1</v>
      </c>
    </row>
    <row r="3120" spans="1:10" x14ac:dyDescent="0.25">
      <c r="A3120" s="8">
        <f>A3119+'Infectados Brasil'!$M$12</f>
        <v>44041.900000009075</v>
      </c>
      <c r="B3120" s="7">
        <f>B3119+'Infectados Brasil'!$M$12</f>
        <v>155.9000000000012</v>
      </c>
      <c r="C3120" s="9">
        <f>C3119+(F3119*'Infectados Brasil'!$M$12)</f>
        <v>5508937.7310093585</v>
      </c>
      <c r="D3120" s="23">
        <f>D3119+(G3119*'Infectados Brasil'!$M$12)</f>
        <v>97167.768752479518</v>
      </c>
      <c r="E3120" s="23">
        <f>E3119+(H3119*'Infectados Brasil'!$M$12)</f>
        <v>204393895.50023919</v>
      </c>
      <c r="F3120" s="23">
        <f>-('Infectados Brasil'!$M$9*C3120*(D3120/$M$1))</f>
        <v>-951.28891039006714</v>
      </c>
      <c r="G3120" s="23">
        <f>('Infectados Brasil'!$M$9*C3120*(D3120/$M$1))-('Infectados Brasil'!$M$10*D3120)</f>
        <v>-8765.4879648578844</v>
      </c>
      <c r="H3120" s="23">
        <f>('Infectados Brasil'!$M$10*D3120)</f>
        <v>9716.7768752479515</v>
      </c>
      <c r="I3120" s="27">
        <f>(C3120/$M$1)*'Infectados Brasil'!$M$14</f>
        <v>9.7901693391080596E-2</v>
      </c>
      <c r="J3120" s="4">
        <v>1</v>
      </c>
    </row>
    <row r="3121" spans="1:10" x14ac:dyDescent="0.25">
      <c r="A3121" s="8">
        <f>A3120+'Infectados Brasil'!$M$12</f>
        <v>44041.950000009077</v>
      </c>
      <c r="B3121" s="7">
        <f>B3120+'Infectados Brasil'!$M$12</f>
        <v>155.95000000000121</v>
      </c>
      <c r="C3121" s="9">
        <f>C3120+(F3120*'Infectados Brasil'!$M$12)</f>
        <v>5508890.1665638387</v>
      </c>
      <c r="D3121" s="23">
        <f>D3120+(G3120*'Infectados Brasil'!$M$12)</f>
        <v>96729.494354236624</v>
      </c>
      <c r="E3121" s="23">
        <f>E3120+(H3120*'Infectados Brasil'!$M$12)</f>
        <v>204394381.33908296</v>
      </c>
      <c r="F3121" s="23">
        <f>-('Infectados Brasil'!$M$9*C3121*(D3121/$M$1))</f>
        <v>-946.989953384778</v>
      </c>
      <c r="G3121" s="23">
        <f>('Infectados Brasil'!$M$9*C3121*(D3121/$M$1))-('Infectados Brasil'!$M$10*D3121)</f>
        <v>-8725.9594820388847</v>
      </c>
      <c r="H3121" s="23">
        <f>('Infectados Brasil'!$M$10*D3121)</f>
        <v>9672.9494354236631</v>
      </c>
      <c r="I3121" s="27">
        <f>(C3121/$M$1)*'Infectados Brasil'!$M$14</f>
        <v>9.7900848102934493E-2</v>
      </c>
      <c r="J3121" s="4">
        <v>1</v>
      </c>
    </row>
    <row r="3122" spans="1:10" x14ac:dyDescent="0.25">
      <c r="A3122" s="8">
        <f>A3121+'Infectados Brasil'!$M$12</f>
        <v>44042.00000000908</v>
      </c>
      <c r="B3122" s="7">
        <f>B3121+'Infectados Brasil'!$M$12</f>
        <v>156.00000000000122</v>
      </c>
      <c r="C3122" s="9">
        <f>C3121+(F3121*'Infectados Brasil'!$M$12)</f>
        <v>5508842.8170661693</v>
      </c>
      <c r="D3122" s="23">
        <f>D3121+(G3121*'Infectados Brasil'!$M$12)</f>
        <v>96293.196380134686</v>
      </c>
      <c r="E3122" s="23">
        <f>E3121+(H3121*'Infectados Brasil'!$M$12)</f>
        <v>204394864.98655474</v>
      </c>
      <c r="F3122" s="23">
        <f>-('Infectados Brasil'!$M$9*C3122*(D3122/$M$1))</f>
        <v>-942.71045644934634</v>
      </c>
      <c r="G3122" s="23">
        <f>('Infectados Brasil'!$M$9*C3122*(D3122/$M$1))-('Infectados Brasil'!$M$10*D3122)</f>
        <v>-8686.609181564123</v>
      </c>
      <c r="H3122" s="23">
        <f>('Infectados Brasil'!$M$10*D3122)</f>
        <v>9629.3196380134686</v>
      </c>
      <c r="I3122" s="27">
        <f>(C3122/$M$1)*'Infectados Brasil'!$M$14</f>
        <v>9.7900006634718775E-2</v>
      </c>
      <c r="J3122" s="4">
        <v>1</v>
      </c>
    </row>
    <row r="3123" spans="1:10" x14ac:dyDescent="0.25">
      <c r="A3123" s="8">
        <f>A3122+'Infectados Brasil'!$M$12</f>
        <v>44042.050000009083</v>
      </c>
      <c r="B3123" s="7">
        <f>B3122+'Infectados Brasil'!$M$12</f>
        <v>156.05000000000123</v>
      </c>
      <c r="C3123" s="9">
        <f>C3122+(F3122*'Infectados Brasil'!$M$12)</f>
        <v>5508795.6815433465</v>
      </c>
      <c r="D3123" s="23">
        <f>D3122+(G3122*'Infectados Brasil'!$M$12)</f>
        <v>95858.86592105648</v>
      </c>
      <c r="E3123" s="23">
        <f>E3122+(H3122*'Infectados Brasil'!$M$12)</f>
        <v>204395346.45253664</v>
      </c>
      <c r="F3123" s="23">
        <f>-('Infectados Brasil'!$M$9*C3123*(D3123/$M$1))</f>
        <v>-938.45033119958123</v>
      </c>
      <c r="G3123" s="23">
        <f>('Infectados Brasil'!$M$9*C3123*(D3123/$M$1))-('Infectados Brasil'!$M$10*D3123)</f>
        <v>-8647.4362609060663</v>
      </c>
      <c r="H3123" s="23">
        <f>('Infectados Brasil'!$M$10*D3123)</f>
        <v>9585.8865921056477</v>
      </c>
      <c r="I3123" s="27">
        <f>(C3123/$M$1)*'Infectados Brasil'!$M$14</f>
        <v>9.7899168969141762E-2</v>
      </c>
      <c r="J3123" s="4">
        <v>1</v>
      </c>
    </row>
    <row r="3124" spans="1:10" x14ac:dyDescent="0.25">
      <c r="A3124" s="8">
        <f>A3123+'Infectados Brasil'!$M$12</f>
        <v>44042.100000009086</v>
      </c>
      <c r="B3124" s="7">
        <f>B3123+'Infectados Brasil'!$M$12</f>
        <v>156.10000000000124</v>
      </c>
      <c r="C3124" s="9">
        <f>C3123+(F3123*'Infectados Brasil'!$M$12)</f>
        <v>5508748.7590267863</v>
      </c>
      <c r="D3124" s="23">
        <f>D3123+(G3123*'Infectados Brasil'!$M$12)</f>
        <v>95426.494108011175</v>
      </c>
      <c r="E3124" s="23">
        <f>E3123+(H3123*'Infectados Brasil'!$M$12)</f>
        <v>204395825.74686626</v>
      </c>
      <c r="F3124" s="23">
        <f>-('Infectados Brasil'!$M$9*C3124*(D3124/$M$1))</f>
        <v>-934.20948965536377</v>
      </c>
      <c r="G3124" s="23">
        <f>('Infectados Brasil'!$M$9*C3124*(D3124/$M$1))-('Infectados Brasil'!$M$10*D3124)</f>
        <v>-8608.439921145753</v>
      </c>
      <c r="H3124" s="23">
        <f>('Infectados Brasil'!$M$10*D3124)</f>
        <v>9542.6494108011175</v>
      </c>
      <c r="I3124" s="27">
        <f>(C3124/$M$1)*'Infectados Brasil'!$M$14</f>
        <v>9.7898335088990318E-2</v>
      </c>
      <c r="J3124" s="4">
        <v>1</v>
      </c>
    </row>
    <row r="3125" spans="1:10" x14ac:dyDescent="0.25">
      <c r="A3125" s="8">
        <f>A3124+'Infectados Brasil'!$M$12</f>
        <v>44042.150000009089</v>
      </c>
      <c r="B3125" s="7">
        <f>B3124+'Infectados Brasil'!$M$12</f>
        <v>156.15000000000126</v>
      </c>
      <c r="C3125" s="9">
        <f>C3124+(F3124*'Infectados Brasil'!$M$12)</f>
        <v>5508702.0485523036</v>
      </c>
      <c r="D3125" s="23">
        <f>D3124+(G3124*'Infectados Brasil'!$M$12)</f>
        <v>94996.072111953894</v>
      </c>
      <c r="E3125" s="23">
        <f>E3124+(H3124*'Infectados Brasil'!$M$12)</f>
        <v>204396302.8793368</v>
      </c>
      <c r="F3125" s="23">
        <f>-('Infectados Brasil'!$M$9*C3125*(D3125/$M$1))</f>
        <v>-929.98784423877589</v>
      </c>
      <c r="G3125" s="23">
        <f>('Infectados Brasil'!$M$9*C3125*(D3125/$M$1))-('Infectados Brasil'!$M$10*D3125)</f>
        <v>-8569.6193669566128</v>
      </c>
      <c r="H3125" s="23">
        <f>('Infectados Brasil'!$M$10*D3125)</f>
        <v>9499.607211195389</v>
      </c>
      <c r="I3125" s="27">
        <f>(C3125/$M$1)*'Infectados Brasil'!$M$14</f>
        <v>9.7897504977129499E-2</v>
      </c>
      <c r="J3125" s="4">
        <v>1</v>
      </c>
    </row>
    <row r="3126" spans="1:10" x14ac:dyDescent="0.25">
      <c r="A3126" s="8">
        <f>A3125+'Infectados Brasil'!$M$12</f>
        <v>44042.200000009092</v>
      </c>
      <c r="B3126" s="7">
        <f>B3125+'Infectados Brasil'!$M$12</f>
        <v>156.20000000000127</v>
      </c>
      <c r="C3126" s="9">
        <f>C3125+(F3125*'Infectados Brasil'!$M$12)</f>
        <v>5508655.5491600912</v>
      </c>
      <c r="D3126" s="23">
        <f>D3125+(G3125*'Infectados Brasil'!$M$12)</f>
        <v>94567.591143606056</v>
      </c>
      <c r="E3126" s="23">
        <f>E3125+(H3125*'Infectados Brasil'!$M$12)</f>
        <v>204396777.85969737</v>
      </c>
      <c r="F3126" s="23">
        <f>-('Infectados Brasil'!$M$9*C3126*(D3126/$M$1))</f>
        <v>-925.78530777223807</v>
      </c>
      <c r="G3126" s="23">
        <f>('Infectados Brasil'!$M$9*C3126*(D3126/$M$1))-('Infectados Brasil'!$M$10*D3126)</f>
        <v>-8530.9738065883685</v>
      </c>
      <c r="H3126" s="23">
        <f>('Infectados Brasil'!$M$10*D3126)</f>
        <v>9456.759114360606</v>
      </c>
      <c r="I3126" s="27">
        <f>(C3126/$M$1)*'Infectados Brasil'!$M$14</f>
        <v>9.7896678616502197E-2</v>
      </c>
      <c r="J3126" s="4">
        <v>1</v>
      </c>
    </row>
    <row r="3127" spans="1:10" x14ac:dyDescent="0.25">
      <c r="A3127" s="8">
        <f>A3126+'Infectados Brasil'!$M$12</f>
        <v>44042.250000009095</v>
      </c>
      <c r="B3127" s="7">
        <f>B3126+'Infectados Brasil'!$M$12</f>
        <v>156.25000000000128</v>
      </c>
      <c r="C3127" s="9">
        <f>C3126+(F3126*'Infectados Brasil'!$M$12)</f>
        <v>5508609.2598947026</v>
      </c>
      <c r="D3127" s="23">
        <f>D3126+(G3126*'Infectados Brasil'!$M$12)</f>
        <v>94141.042453276634</v>
      </c>
      <c r="E3127" s="23">
        <f>E3126+(H3126*'Infectados Brasil'!$M$12)</f>
        <v>204397250.69765308</v>
      </c>
      <c r="F3127" s="23">
        <f>-('Infectados Brasil'!$M$9*C3127*(D3127/$M$1))</f>
        <v>-921.60179347665621</v>
      </c>
      <c r="G3127" s="23">
        <f>('Infectados Brasil'!$M$9*C3127*(D3127/$M$1))-('Infectados Brasil'!$M$10*D3127)</f>
        <v>-8492.5024518510072</v>
      </c>
      <c r="H3127" s="23">
        <f>('Infectados Brasil'!$M$10*D3127)</f>
        <v>9414.1042453276641</v>
      </c>
      <c r="I3127" s="27">
        <f>(C3127/$M$1)*'Infectados Brasil'!$M$14</f>
        <v>9.7895855990128705E-2</v>
      </c>
      <c r="J3127" s="4">
        <v>1</v>
      </c>
    </row>
    <row r="3128" spans="1:10" x14ac:dyDescent="0.25">
      <c r="A3128" s="8">
        <f>A3127+'Infectados Brasil'!$M$12</f>
        <v>44042.300000009098</v>
      </c>
      <c r="B3128" s="7">
        <f>B3127+'Infectados Brasil'!$M$12</f>
        <v>156.30000000000129</v>
      </c>
      <c r="C3128" s="9">
        <f>C3127+(F3127*'Infectados Brasil'!$M$12)</f>
        <v>5508563.1798050292</v>
      </c>
      <c r="D3128" s="23">
        <f>D3127+(G3127*'Infectados Brasil'!$M$12)</f>
        <v>93716.417330684082</v>
      </c>
      <c r="E3128" s="23">
        <f>E3127+(H3127*'Infectados Brasil'!$M$12)</f>
        <v>204397721.40286535</v>
      </c>
      <c r="F3128" s="23">
        <f>-('Infectados Brasil'!$M$9*C3128*(D3128/$M$1))</f>
        <v>-917.4372149695771</v>
      </c>
      <c r="G3128" s="23">
        <f>('Infectados Brasil'!$M$9*C3128*(D3128/$M$1))-('Infectados Brasil'!$M$10*D3128)</f>
        <v>-8454.2045180988316</v>
      </c>
      <c r="H3128" s="23">
        <f>('Infectados Brasil'!$M$10*D3128)</f>
        <v>9371.6417330684089</v>
      </c>
      <c r="I3128" s="27">
        <f>(C3128/$M$1)*'Infectados Brasil'!$M$14</f>
        <v>9.7895037081106515E-2</v>
      </c>
      <c r="J3128" s="4">
        <v>1</v>
      </c>
    </row>
    <row r="3129" spans="1:10" x14ac:dyDescent="0.25">
      <c r="A3129" s="8">
        <f>A3128+'Infectados Brasil'!$M$12</f>
        <v>44042.350000009101</v>
      </c>
      <c r="B3129" s="7">
        <f>B3128+'Infectados Brasil'!$M$12</f>
        <v>156.3500000000013</v>
      </c>
      <c r="C3129" s="9">
        <f>C3128+(F3128*'Infectados Brasil'!$M$12)</f>
        <v>5508517.307944281</v>
      </c>
      <c r="D3129" s="23">
        <f>D3128+(G3128*'Infectados Brasil'!$M$12)</f>
        <v>93293.70710477914</v>
      </c>
      <c r="E3129" s="23">
        <f>E3128+(H3128*'Infectados Brasil'!$M$12)</f>
        <v>204398189.984952</v>
      </c>
      <c r="F3129" s="23">
        <f>-('Infectados Brasil'!$M$9*C3129*(D3129/$M$1))</f>
        <v>-913.29148626335211</v>
      </c>
      <c r="G3129" s="23">
        <f>('Infectados Brasil'!$M$9*C3129*(D3129/$M$1))-('Infectados Brasil'!$M$10*D3129)</f>
        <v>-8416.0792242145635</v>
      </c>
      <c r="H3129" s="23">
        <f>('Infectados Brasil'!$M$10*D3129)</f>
        <v>9329.3707104779151</v>
      </c>
      <c r="I3129" s="27">
        <f>(C3129/$M$1)*'Infectados Brasil'!$M$14</f>
        <v>9.789422187260978E-2</v>
      </c>
      <c r="J3129" s="4">
        <v>1</v>
      </c>
    </row>
    <row r="3130" spans="1:10" x14ac:dyDescent="0.25">
      <c r="A3130" s="8">
        <f>A3129+'Infectados Brasil'!$M$12</f>
        <v>44042.400000009104</v>
      </c>
      <c r="B3130" s="7">
        <f>B3129+'Infectados Brasil'!$M$12</f>
        <v>156.40000000000131</v>
      </c>
      <c r="C3130" s="9">
        <f>C3129+(F3129*'Infectados Brasil'!$M$12)</f>
        <v>5508471.643369968</v>
      </c>
      <c r="D3130" s="23">
        <f>D3129+(G3129*'Infectados Brasil'!$M$12)</f>
        <v>92872.903143568416</v>
      </c>
      <c r="E3130" s="23">
        <f>E3129+(H3129*'Infectados Brasil'!$M$12)</f>
        <v>204398656.45348752</v>
      </c>
      <c r="F3130" s="23">
        <f>-('Infectados Brasil'!$M$9*C3130*(D3130/$M$1))</f>
        <v>-909.16452176331063</v>
      </c>
      <c r="G3130" s="23">
        <f>('Infectados Brasil'!$M$9*C3130*(D3130/$M$1))-('Infectados Brasil'!$M$10*D3130)</f>
        <v>-8378.1257925935315</v>
      </c>
      <c r="H3130" s="23">
        <f>('Infectados Brasil'!$M$10*D3130)</f>
        <v>9287.2903143568419</v>
      </c>
      <c r="I3130" s="27">
        <f>(C3130/$M$1)*'Infectados Brasil'!$M$14</f>
        <v>9.7893410347889134E-2</v>
      </c>
      <c r="J3130" s="4">
        <v>1</v>
      </c>
    </row>
    <row r="3131" spans="1:10" x14ac:dyDescent="0.25">
      <c r="A3131" s="8">
        <f>A3130+'Infectados Brasil'!$M$12</f>
        <v>44042.450000009107</v>
      </c>
      <c r="B3131" s="7">
        <f>B3130+'Infectados Brasil'!$M$12</f>
        <v>156.45000000000132</v>
      </c>
      <c r="C3131" s="9">
        <f>C3130+(F3130*'Infectados Brasil'!$M$12)</f>
        <v>5508426.1851438796</v>
      </c>
      <c r="D3131" s="23">
        <f>D3130+(G3130*'Infectados Brasil'!$M$12)</f>
        <v>92453.996853938734</v>
      </c>
      <c r="E3131" s="23">
        <f>E3130+(H3130*'Infectados Brasil'!$M$12)</f>
        <v>204399120.81800324</v>
      </c>
      <c r="F3131" s="23">
        <f>-('Infectados Brasil'!$M$9*C3131*(D3131/$M$1))</f>
        <v>-905.05623626594115</v>
      </c>
      <c r="G3131" s="23">
        <f>('Infectados Brasil'!$M$9*C3131*(D3131/$M$1))-('Infectados Brasil'!$M$10*D3131)</f>
        <v>-8340.3434491279331</v>
      </c>
      <c r="H3131" s="23">
        <f>('Infectados Brasil'!$M$10*D3131)</f>
        <v>9245.3996853938734</v>
      </c>
      <c r="I3131" s="27">
        <f>(C3131/$M$1)*'Infectados Brasil'!$M$14</f>
        <v>9.7892602490271236E-2</v>
      </c>
      <c r="J3131" s="4">
        <v>1</v>
      </c>
    </row>
    <row r="3132" spans="1:10" x14ac:dyDescent="0.25">
      <c r="A3132" s="8">
        <f>A3131+'Infectados Brasil'!$M$12</f>
        <v>44042.500000009109</v>
      </c>
      <c r="B3132" s="7">
        <f>B3131+'Infectados Brasil'!$M$12</f>
        <v>156.50000000000134</v>
      </c>
      <c r="C3132" s="9">
        <f>C3131+(F3131*'Infectados Brasil'!$M$12)</f>
        <v>5508380.9323320659</v>
      </c>
      <c r="D3132" s="23">
        <f>D3131+(G3131*'Infectados Brasil'!$M$12)</f>
        <v>92036.979681482335</v>
      </c>
      <c r="E3132" s="23">
        <f>E3131+(H3131*'Infectados Brasil'!$M$12)</f>
        <v>204399583.08798751</v>
      </c>
      <c r="F3132" s="23">
        <f>-('Infectados Brasil'!$M$9*C3132*(D3132/$M$1))</f>
        <v>-900.96654495708196</v>
      </c>
      <c r="G3132" s="23">
        <f>('Infectados Brasil'!$M$9*C3132*(D3132/$M$1))-('Infectados Brasil'!$M$10*D3132)</f>
        <v>-8302.7314231911514</v>
      </c>
      <c r="H3132" s="23">
        <f>('Infectados Brasil'!$M$10*D3132)</f>
        <v>9203.6979681482335</v>
      </c>
      <c r="I3132" s="27">
        <f>(C3132/$M$1)*'Infectados Brasil'!$M$14</f>
        <v>9.7891798283158429E-2</v>
      </c>
      <c r="J3132" s="4">
        <v>1</v>
      </c>
    </row>
    <row r="3133" spans="1:10" x14ac:dyDescent="0.25">
      <c r="A3133" s="8">
        <f>A3132+'Infectados Brasil'!$M$12</f>
        <v>44042.550000009112</v>
      </c>
      <c r="B3133" s="7">
        <f>B3132+'Infectados Brasil'!$M$12</f>
        <v>156.55000000000135</v>
      </c>
      <c r="C3133" s="9">
        <f>C3132+(F3132*'Infectados Brasil'!$M$12)</f>
        <v>5508335.8840048183</v>
      </c>
      <c r="D3133" s="23">
        <f>D3132+(G3132*'Infectados Brasil'!$M$12)</f>
        <v>91621.843110322778</v>
      </c>
      <c r="E3133" s="23">
        <f>E3132+(H3132*'Infectados Brasil'!$M$12)</f>
        <v>204400043.27288592</v>
      </c>
      <c r="F3133" s="23">
        <f>-('Infectados Brasil'!$M$9*C3133*(D3133/$M$1))</f>
        <v>-896.89536341011956</v>
      </c>
      <c r="G3133" s="23">
        <f>('Infectados Brasil'!$M$9*C3133*(D3133/$M$1))-('Infectados Brasil'!$M$10*D3133)</f>
        <v>-8265.288947622159</v>
      </c>
      <c r="H3133" s="23">
        <f>('Infectados Brasil'!$M$10*D3133)</f>
        <v>9162.1843110322789</v>
      </c>
      <c r="I3133" s="27">
        <f>(C3133/$M$1)*'Infectados Brasil'!$M$14</f>
        <v>9.7890997710028488E-2</v>
      </c>
      <c r="J3133" s="4">
        <v>1</v>
      </c>
    </row>
    <row r="3134" spans="1:10" x14ac:dyDescent="0.25">
      <c r="A3134" s="8">
        <f>A3133+'Infectados Brasil'!$M$12</f>
        <v>44042.600000009115</v>
      </c>
      <c r="B3134" s="7">
        <f>B3133+'Infectados Brasil'!$M$12</f>
        <v>156.60000000000136</v>
      </c>
      <c r="C3134" s="9">
        <f>C3133+(F3133*'Infectados Brasil'!$M$12)</f>
        <v>5508291.039236648</v>
      </c>
      <c r="D3134" s="23">
        <f>D3133+(G3133*'Infectados Brasil'!$M$12)</f>
        <v>91208.578662941669</v>
      </c>
      <c r="E3134" s="23">
        <f>E3133+(H3133*'Infectados Brasil'!$M$12)</f>
        <v>204400501.38210148</v>
      </c>
      <c r="F3134" s="23">
        <f>-('Infectados Brasil'!$M$9*C3134*(D3134/$M$1))</f>
        <v>-892.84260758419578</v>
      </c>
      <c r="G3134" s="23">
        <f>('Infectados Brasil'!$M$9*C3134*(D3134/$M$1))-('Infectados Brasil'!$M$10*D3134)</f>
        <v>-8228.015258709971</v>
      </c>
      <c r="H3134" s="23">
        <f>('Infectados Brasil'!$M$10*D3134)</f>
        <v>9120.8578662941673</v>
      </c>
      <c r="I3134" s="27">
        <f>(C3134/$M$1)*'Infectados Brasil'!$M$14</f>
        <v>9.7890200754434137E-2</v>
      </c>
      <c r="J3134" s="4">
        <v>1</v>
      </c>
    </row>
    <row r="3135" spans="1:10" x14ac:dyDescent="0.25">
      <c r="A3135" s="8">
        <f>A3134+'Infectados Brasil'!$M$12</f>
        <v>44042.650000009118</v>
      </c>
      <c r="B3135" s="7">
        <f>B3134+'Infectados Brasil'!$M$12</f>
        <v>156.65000000000137</v>
      </c>
      <c r="C3135" s="9">
        <f>C3134+(F3134*'Infectados Brasil'!$M$12)</f>
        <v>5508246.3971062684</v>
      </c>
      <c r="D3135" s="23">
        <f>D3134+(G3134*'Infectados Brasil'!$M$12)</f>
        <v>90797.177900006165</v>
      </c>
      <c r="E3135" s="23">
        <f>E3134+(H3134*'Infectados Brasil'!$M$12)</f>
        <v>204400957.4249948</v>
      </c>
      <c r="F3135" s="23">
        <f>-('Infectados Brasil'!$M$9*C3135*(D3135/$M$1))</f>
        <v>-888.80819382242373</v>
      </c>
      <c r="G3135" s="23">
        <f>('Infectados Brasil'!$M$9*C3135*(D3135/$M$1))-('Infectados Brasil'!$M$10*D3135)</f>
        <v>-8190.9095961781932</v>
      </c>
      <c r="H3135" s="23">
        <f>('Infectados Brasil'!$M$10*D3135)</f>
        <v>9079.7177900006172</v>
      </c>
      <c r="I3135" s="27">
        <f>(C3135/$M$1)*'Infectados Brasil'!$M$14</f>
        <v>9.788940740000282E-2</v>
      </c>
      <c r="J3135" s="4">
        <v>1</v>
      </c>
    </row>
    <row r="3136" spans="1:10" x14ac:dyDescent="0.25">
      <c r="A3136" s="8">
        <f>A3135+'Infectados Brasil'!$M$12</f>
        <v>44042.700000009121</v>
      </c>
      <c r="B3136" s="7">
        <f>B3135+'Infectados Brasil'!$M$12</f>
        <v>156.70000000000138</v>
      </c>
      <c r="C3136" s="9">
        <f>C3135+(F3135*'Infectados Brasil'!$M$12)</f>
        <v>5508201.9566965774</v>
      </c>
      <c r="D3136" s="23">
        <f>D3135+(G3135*'Infectados Brasil'!$M$12)</f>
        <v>90387.63242019726</v>
      </c>
      <c r="E3136" s="23">
        <f>E3135+(H3135*'Infectados Brasil'!$M$12)</f>
        <v>204401411.41088429</v>
      </c>
      <c r="F3136" s="23">
        <f>-('Infectados Brasil'!$M$9*C3136*(D3136/$M$1))</f>
        <v>-884.79203885011179</v>
      </c>
      <c r="G3136" s="23">
        <f>('Infectados Brasil'!$M$9*C3136*(D3136/$M$1))-('Infectados Brasil'!$M$10*D3136)</f>
        <v>-8153.9712031696145</v>
      </c>
      <c r="H3136" s="23">
        <f>('Infectados Brasil'!$M$10*D3136)</f>
        <v>9038.763242019726</v>
      </c>
      <c r="I3136" s="27">
        <f>(C3136/$M$1)*'Infectados Brasil'!$M$14</f>
        <v>9.7888617630436311E-2</v>
      </c>
      <c r="J3136" s="4">
        <v>1</v>
      </c>
    </row>
    <row r="3137" spans="1:10" x14ac:dyDescent="0.25">
      <c r="A3137" s="8">
        <f>A3136+'Infectados Brasil'!$M$12</f>
        <v>44042.750000009124</v>
      </c>
      <c r="B3137" s="7">
        <f>B3136+'Infectados Brasil'!$M$12</f>
        <v>156.75000000000139</v>
      </c>
      <c r="C3137" s="9">
        <f>C3136+(F3136*'Infectados Brasil'!$M$12)</f>
        <v>5508157.7170946347</v>
      </c>
      <c r="D3137" s="23">
        <f>D3136+(G3136*'Infectados Brasil'!$M$12)</f>
        <v>89979.933860038785</v>
      </c>
      <c r="E3137" s="23">
        <f>E3136+(H3136*'Infectados Brasil'!$M$12)</f>
        <v>204401863.34904638</v>
      </c>
      <c r="F3137" s="23">
        <f>-('Infectados Brasil'!$M$9*C3137*(D3137/$M$1))</f>
        <v>-880.79405977299677</v>
      </c>
      <c r="G3137" s="23">
        <f>('Infectados Brasil'!$M$9*C3137*(D3137/$M$1))-('Infectados Brasil'!$M$10*D3137)</f>
        <v>-8117.1993262308815</v>
      </c>
      <c r="H3137" s="23">
        <f>('Infectados Brasil'!$M$10*D3137)</f>
        <v>8997.9933860038782</v>
      </c>
      <c r="I3137" s="27">
        <f>(C3137/$M$1)*'Infectados Brasil'!$M$14</f>
        <v>9.7887831429510352E-2</v>
      </c>
      <c r="J3137" s="4">
        <v>1</v>
      </c>
    </row>
    <row r="3138" spans="1:10" x14ac:dyDescent="0.25">
      <c r="A3138" s="8">
        <f>A3137+'Infectados Brasil'!$M$12</f>
        <v>44042.800000009127</v>
      </c>
      <c r="B3138" s="7">
        <f>B3137+'Infectados Brasil'!$M$12</f>
        <v>156.8000000000014</v>
      </c>
      <c r="C3138" s="9">
        <f>C3137+(F3137*'Infectados Brasil'!$M$12)</f>
        <v>5508113.6773916464</v>
      </c>
      <c r="D3138" s="23">
        <f>D3137+(G3137*'Infectados Brasil'!$M$12)</f>
        <v>89574.07389372724</v>
      </c>
      <c r="E3138" s="23">
        <f>E3137+(H3137*'Infectados Brasil'!$M$12)</f>
        <v>204402313.24871567</v>
      </c>
      <c r="F3138" s="23">
        <f>-('Infectados Brasil'!$M$9*C3138*(D3138/$M$1))</f>
        <v>-876.81417407548417</v>
      </c>
      <c r="G3138" s="23">
        <f>('Infectados Brasil'!$M$9*C3138*(D3138/$M$1))-('Infectados Brasil'!$M$10*D3138)</f>
        <v>-8080.5932152972391</v>
      </c>
      <c r="H3138" s="23">
        <f>('Infectados Brasil'!$M$10*D3138)</f>
        <v>8957.4073893727236</v>
      </c>
      <c r="I3138" s="27">
        <f>(C3138/$M$1)*'Infectados Brasil'!$M$14</f>
        <v>9.788704878107439E-2</v>
      </c>
      <c r="J3138" s="4">
        <v>1</v>
      </c>
    </row>
    <row r="3139" spans="1:10" x14ac:dyDescent="0.25">
      <c r="A3139" s="8">
        <f>A3138+'Infectados Brasil'!$M$12</f>
        <v>44042.85000000913</v>
      </c>
      <c r="B3139" s="7">
        <f>B3138+'Infectados Brasil'!$M$12</f>
        <v>156.85000000000142</v>
      </c>
      <c r="C3139" s="9">
        <f>C3138+(F3138*'Infectados Brasil'!$M$12)</f>
        <v>5508069.8366829427</v>
      </c>
      <c r="D3139" s="23">
        <f>D3138+(G3138*'Infectados Brasil'!$M$12)</f>
        <v>89170.044232962377</v>
      </c>
      <c r="E3139" s="23">
        <f>E3138+(H3138*'Infectados Brasil'!$M$12)</f>
        <v>204402761.11908513</v>
      </c>
      <c r="F3139" s="23">
        <f>-('Infectados Brasil'!$M$9*C3139*(D3139/$M$1))</f>
        <v>-872.8522996188974</v>
      </c>
      <c r="G3139" s="23">
        <f>('Infectados Brasil'!$M$9*C3139*(D3139/$M$1))-('Infectados Brasil'!$M$10*D3139)</f>
        <v>-8044.1521236773397</v>
      </c>
      <c r="H3139" s="23">
        <f>('Infectados Brasil'!$M$10*D3139)</f>
        <v>8917.0044232962373</v>
      </c>
      <c r="I3139" s="27">
        <f>(C3139/$M$1)*'Infectados Brasil'!$M$14</f>
        <v>9.7886269669051146E-2</v>
      </c>
      <c r="J3139" s="4">
        <v>1</v>
      </c>
    </row>
    <row r="3140" spans="1:10" x14ac:dyDescent="0.25">
      <c r="A3140" s="8">
        <f>A3139+'Infectados Brasil'!$M$12</f>
        <v>44042.900000009133</v>
      </c>
      <c r="B3140" s="7">
        <f>B3139+'Infectados Brasil'!$M$12</f>
        <v>156.90000000000143</v>
      </c>
      <c r="C3140" s="9">
        <f>C3139+(F3139*'Infectados Brasil'!$M$12)</f>
        <v>5508026.1940679615</v>
      </c>
      <c r="D3140" s="23">
        <f>D3139+(G3139*'Infectados Brasil'!$M$12)</f>
        <v>88767.836626778502</v>
      </c>
      <c r="E3140" s="23">
        <f>E3139+(H3139*'Infectados Brasil'!$M$12)</f>
        <v>204403206.96930629</v>
      </c>
      <c r="F3140" s="23">
        <f>-('Infectados Brasil'!$M$9*C3140*(D3140/$M$1))</f>
        <v>-868.90835463973633</v>
      </c>
      <c r="G3140" s="23">
        <f>('Infectados Brasil'!$M$9*C3140*(D3140/$M$1))-('Infectados Brasil'!$M$10*D3140)</f>
        <v>-8007.8753080381139</v>
      </c>
      <c r="H3140" s="23">
        <f>('Infectados Brasil'!$M$10*D3140)</f>
        <v>8876.7836626778499</v>
      </c>
      <c r="I3140" s="27">
        <f>(C3140/$M$1)*'Infectados Brasil'!$M$14</f>
        <v>9.7885494077436339E-2</v>
      </c>
      <c r="J3140" s="4">
        <v>1</v>
      </c>
    </row>
    <row r="3141" spans="1:10" x14ac:dyDescent="0.25">
      <c r="A3141" s="8">
        <f>A3140+'Infectados Brasil'!$M$12</f>
        <v>44042.950000009136</v>
      </c>
      <c r="B3141" s="7">
        <f>B3140+'Infectados Brasil'!$M$12</f>
        <v>156.95000000000144</v>
      </c>
      <c r="C3141" s="9">
        <f>C3140+(F3140*'Infectados Brasil'!$M$12)</f>
        <v>5507982.7486502295</v>
      </c>
      <c r="D3141" s="23">
        <f>D3140+(G3140*'Infectados Brasil'!$M$12)</f>
        <v>88367.442861376592</v>
      </c>
      <c r="E3141" s="23">
        <f>E3140+(H3140*'Infectados Brasil'!$M$12)</f>
        <v>204403650.80848941</v>
      </c>
      <c r="F3141" s="23">
        <f>-('Infectados Brasil'!$M$9*C3141*(D3141/$M$1))</f>
        <v>-864.98225774794219</v>
      </c>
      <c r="G3141" s="23">
        <f>('Infectados Brasil'!$M$9*C3141*(D3141/$M$1))-('Infectados Brasil'!$M$10*D3141)</f>
        <v>-7971.7620283897177</v>
      </c>
      <c r="H3141" s="23">
        <f>('Infectados Brasil'!$M$10*D3141)</f>
        <v>8836.7442861376603</v>
      </c>
      <c r="I3141" s="27">
        <f>(C3141/$M$1)*'Infectados Brasil'!$M$14</f>
        <v>9.7884721990298351E-2</v>
      </c>
      <c r="J3141" s="4">
        <v>1</v>
      </c>
    </row>
    <row r="3142" spans="1:10" x14ac:dyDescent="0.25">
      <c r="A3142" s="8">
        <f>A3141+'Infectados Brasil'!$M$12</f>
        <v>44043.000000009139</v>
      </c>
      <c r="B3142" s="7">
        <f>B3141+'Infectados Brasil'!$M$12</f>
        <v>157.00000000000145</v>
      </c>
      <c r="C3142" s="9">
        <f>C3141+(F3141*'Infectados Brasil'!$M$12)</f>
        <v>5507939.4995373422</v>
      </c>
      <c r="D3142" s="23">
        <f>D3141+(G3141*'Infectados Brasil'!$M$12)</f>
        <v>87968.854759957103</v>
      </c>
      <c r="E3142" s="23">
        <f>E3141+(H3141*'Infectados Brasil'!$M$12)</f>
        <v>204404092.64570373</v>
      </c>
      <c r="F3142" s="23">
        <f>-('Infectados Brasil'!$M$9*C3142*(D3142/$M$1))</f>
        <v>-861.07392792517214</v>
      </c>
      <c r="G3142" s="23">
        <f>('Infectados Brasil'!$M$9*C3142*(D3142/$M$1))-('Infectados Brasil'!$M$10*D3142)</f>
        <v>-7935.8115480705383</v>
      </c>
      <c r="H3142" s="23">
        <f>('Infectados Brasil'!$M$10*D3142)</f>
        <v>8796.8854759957103</v>
      </c>
      <c r="I3142" s="27">
        <f>(C3142/$M$1)*'Infectados Brasil'!$M$14</f>
        <v>9.7883953391777911E-2</v>
      </c>
      <c r="J3142" s="4">
        <v>1</v>
      </c>
    </row>
    <row r="3143" spans="1:10" x14ac:dyDescent="0.25">
      <c r="A3143" s="8">
        <f>A3142+'Infectados Brasil'!$M$12</f>
        <v>44043.050000009142</v>
      </c>
      <c r="B3143" s="7">
        <f>B3142+'Infectados Brasil'!$M$12</f>
        <v>157.05000000000146</v>
      </c>
      <c r="C3143" s="9">
        <f>C3142+(F3142*'Infectados Brasil'!$M$12)</f>
        <v>5507896.4458409464</v>
      </c>
      <c r="D3143" s="23">
        <f>D3142+(G3142*'Infectados Brasil'!$M$12)</f>
        <v>87572.064182553571</v>
      </c>
      <c r="E3143" s="23">
        <f>E3142+(H3142*'Infectados Brasil'!$M$12)</f>
        <v>204404532.48997754</v>
      </c>
      <c r="F3143" s="23">
        <f>-('Infectados Brasil'!$M$9*C3143*(D3143/$M$1))</f>
        <v>-857.18328452308037</v>
      </c>
      <c r="G3143" s="23">
        <f>('Infectados Brasil'!$M$9*C3143*(D3143/$M$1))-('Infectados Brasil'!$M$10*D3143)</f>
        <v>-7900.0231337322766</v>
      </c>
      <c r="H3143" s="23">
        <f>('Infectados Brasil'!$M$10*D3143)</f>
        <v>8757.2064182553568</v>
      </c>
      <c r="I3143" s="27">
        <f>(C3143/$M$1)*'Infectados Brasil'!$M$14</f>
        <v>9.7883188266087676E-2</v>
      </c>
      <c r="J3143" s="4">
        <v>1</v>
      </c>
    </row>
    <row r="3144" spans="1:10" x14ac:dyDescent="0.25">
      <c r="A3144" s="8">
        <f>A3143+'Infectados Brasil'!$M$12</f>
        <v>44043.100000009144</v>
      </c>
      <c r="B3144" s="7">
        <f>B3143+'Infectados Brasil'!$M$12</f>
        <v>157.10000000000147</v>
      </c>
      <c r="C3144" s="9">
        <f>C3143+(F3143*'Infectados Brasil'!$M$12)</f>
        <v>5507853.5866767205</v>
      </c>
      <c r="D3144" s="23">
        <f>D3143+(G3143*'Infectados Brasil'!$M$12)</f>
        <v>87177.063025866955</v>
      </c>
      <c r="E3144" s="23">
        <f>E3143+(H3143*'Infectados Brasil'!$M$12)</f>
        <v>204404970.35029846</v>
      </c>
      <c r="F3144" s="23">
        <f>-('Infectados Brasil'!$M$9*C3144*(D3144/$M$1))</f>
        <v>-853.3102472616099</v>
      </c>
      <c r="G3144" s="23">
        <f>('Infectados Brasil'!$M$9*C3144*(D3144/$M$1))-('Infectados Brasil'!$M$10*D3144)</f>
        <v>-7864.3960553250854</v>
      </c>
      <c r="H3144" s="23">
        <f>('Infectados Brasil'!$M$10*D3144)</f>
        <v>8717.7063025866955</v>
      </c>
      <c r="I3144" s="27">
        <f>(C3144/$M$1)*'Infectados Brasil'!$M$14</f>
        <v>9.7882426597511993E-2</v>
      </c>
      <c r="J3144" s="4">
        <v>1</v>
      </c>
    </row>
    <row r="3145" spans="1:10" x14ac:dyDescent="0.25">
      <c r="A3145" s="8">
        <f>A3144+'Infectados Brasil'!$M$12</f>
        <v>44043.150000009147</v>
      </c>
      <c r="B3145" s="7">
        <f>B3144+'Infectados Brasil'!$M$12</f>
        <v>157.15000000000148</v>
      </c>
      <c r="C3145" s="9">
        <f>C3144+(F3144*'Infectados Brasil'!$M$12)</f>
        <v>5507810.9211643571</v>
      </c>
      <c r="D3145" s="23">
        <f>D3144+(G3144*'Infectados Brasil'!$M$12)</f>
        <v>86783.843223100703</v>
      </c>
      <c r="E3145" s="23">
        <f>E3144+(H3144*'Infectados Brasil'!$M$12)</f>
        <v>204405406.23561358</v>
      </c>
      <c r="F3145" s="23">
        <f>-('Infectados Brasil'!$M$9*C3145*(D3145/$M$1))</f>
        <v>-849.4547362272898</v>
      </c>
      <c r="G3145" s="23">
        <f>('Infectados Brasil'!$M$9*C3145*(D3145/$M$1))-('Infectados Brasil'!$M$10*D3145)</f>
        <v>-7828.9295860827806</v>
      </c>
      <c r="H3145" s="23">
        <f>('Infectados Brasil'!$M$10*D3145)</f>
        <v>8678.3843223100703</v>
      </c>
      <c r="I3145" s="27">
        <f>(C3145/$M$1)*'Infectados Brasil'!$M$14</f>
        <v>9.7881668370406572E-2</v>
      </c>
      <c r="J3145" s="4">
        <v>1</v>
      </c>
    </row>
    <row r="3146" spans="1:10" x14ac:dyDescent="0.25">
      <c r="A3146" s="8">
        <f>A3145+'Infectados Brasil'!$M$12</f>
        <v>44043.20000000915</v>
      </c>
      <c r="B3146" s="7">
        <f>B3145+'Infectados Brasil'!$M$12</f>
        <v>157.20000000000149</v>
      </c>
      <c r="C3146" s="9">
        <f>C3145+(F3145*'Infectados Brasil'!$M$12)</f>
        <v>5507768.4484275458</v>
      </c>
      <c r="D3146" s="23">
        <f>D3145+(G3145*'Infectados Brasil'!$M$12)</f>
        <v>86392.396743796562</v>
      </c>
      <c r="E3146" s="23">
        <f>E3145+(H3145*'Infectados Brasil'!$M$12)</f>
        <v>204405840.15482971</v>
      </c>
      <c r="F3146" s="23">
        <f>-('Infectados Brasil'!$M$9*C3146*(D3146/$M$1))</f>
        <v>-845.61667187154217</v>
      </c>
      <c r="G3146" s="23">
        <f>('Infectados Brasil'!$M$9*C3146*(D3146/$M$1))-('Infectados Brasil'!$M$10*D3146)</f>
        <v>-7793.623002508114</v>
      </c>
      <c r="H3146" s="23">
        <f>('Infectados Brasil'!$M$10*D3146)</f>
        <v>8639.2396743796562</v>
      </c>
      <c r="I3146" s="27">
        <f>(C3146/$M$1)*'Infectados Brasil'!$M$14</f>
        <v>9.7880913569198091E-2</v>
      </c>
      <c r="J3146" s="4">
        <v>1</v>
      </c>
    </row>
    <row r="3147" spans="1:10" x14ac:dyDescent="0.25">
      <c r="A3147" s="8">
        <f>A3146+'Infectados Brasil'!$M$12</f>
        <v>44043.250000009153</v>
      </c>
      <c r="B3147" s="7">
        <f>B3146+'Infectados Brasil'!$M$12</f>
        <v>157.25000000000151</v>
      </c>
      <c r="C3147" s="9">
        <f>C3146+(F3146*'Infectados Brasil'!$M$12)</f>
        <v>5507726.1675939523</v>
      </c>
      <c r="D3147" s="23">
        <f>D3146+(G3146*'Infectados Brasil'!$M$12)</f>
        <v>86002.71559367115</v>
      </c>
      <c r="E3147" s="23">
        <f>E3146+(H3146*'Infectados Brasil'!$M$12)</f>
        <v>204406272.11681342</v>
      </c>
      <c r="F3147" s="23">
        <f>-('Infectados Brasil'!$M$9*C3147*(D3147/$M$1))</f>
        <v>-841.79597500899615</v>
      </c>
      <c r="G3147" s="23">
        <f>('Infectados Brasil'!$M$9*C3147*(D3147/$M$1))-('Infectados Brasil'!$M$10*D3147)</f>
        <v>-7758.4755843581188</v>
      </c>
      <c r="H3147" s="23">
        <f>('Infectados Brasil'!$M$10*D3147)</f>
        <v>8600.2715593671146</v>
      </c>
      <c r="I3147" s="27">
        <f>(C3147/$M$1)*'Infectados Brasil'!$M$14</f>
        <v>9.7880162178383939E-2</v>
      </c>
      <c r="J3147" s="4">
        <v>1</v>
      </c>
    </row>
    <row r="3148" spans="1:10" x14ac:dyDescent="0.25">
      <c r="A3148" s="8">
        <f>A3147+'Infectados Brasil'!$M$12</f>
        <v>44043.300000009156</v>
      </c>
      <c r="B3148" s="7">
        <f>B3147+'Infectados Brasil'!$M$12</f>
        <v>157.30000000000152</v>
      </c>
      <c r="C3148" s="9">
        <f>C3147+(F3147*'Infectados Brasil'!$M$12)</f>
        <v>5507684.0777952019</v>
      </c>
      <c r="D3148" s="23">
        <f>D3147+(G3147*'Infectados Brasil'!$M$12)</f>
        <v>85614.791814453245</v>
      </c>
      <c r="E3148" s="23">
        <f>E3147+(H3147*'Infectados Brasil'!$M$12)</f>
        <v>204406702.13039139</v>
      </c>
      <c r="F3148" s="23">
        <f>-('Infectados Brasil'!$M$9*C3148*(D3148/$M$1))</f>
        <v>-837.99256681581085</v>
      </c>
      <c r="G3148" s="23">
        <f>('Infectados Brasil'!$M$9*C3148*(D3148/$M$1))-('Infectados Brasil'!$M$10*D3148)</f>
        <v>-7723.4866146295144</v>
      </c>
      <c r="H3148" s="23">
        <f>('Infectados Brasil'!$M$10*D3148)</f>
        <v>8561.4791814453256</v>
      </c>
      <c r="I3148" s="27">
        <f>(C3148/$M$1)*'Infectados Brasil'!$M$14</f>
        <v>9.7879414182531863E-2</v>
      </c>
      <c r="J3148" s="4">
        <v>1</v>
      </c>
    </row>
    <row r="3149" spans="1:10" x14ac:dyDescent="0.25">
      <c r="A3149" s="8">
        <f>A3148+'Infectados Brasil'!$M$12</f>
        <v>44043.350000009159</v>
      </c>
      <c r="B3149" s="7">
        <f>B3148+'Infectados Brasil'!$M$12</f>
        <v>157.35000000000153</v>
      </c>
      <c r="C3149" s="9">
        <f>C3148+(F3148*'Infectados Brasil'!$M$12)</f>
        <v>5507642.1781668607</v>
      </c>
      <c r="D3149" s="23">
        <f>D3148+(G3148*'Infectados Brasil'!$M$12)</f>
        <v>85228.61748372177</v>
      </c>
      <c r="E3149" s="23">
        <f>E3148+(H3148*'Infectados Brasil'!$M$12)</f>
        <v>204407130.20435047</v>
      </c>
      <c r="F3149" s="23">
        <f>-('Infectados Brasil'!$M$9*C3149*(D3149/$M$1))</f>
        <v>-834.20636882800466</v>
      </c>
      <c r="G3149" s="23">
        <f>('Infectados Brasil'!$M$9*C3149*(D3149/$M$1))-('Infectados Brasil'!$M$10*D3149)</f>
        <v>-7688.6553795441723</v>
      </c>
      <c r="H3149" s="23">
        <f>('Infectados Brasil'!$M$10*D3149)</f>
        <v>8522.8617483721773</v>
      </c>
      <c r="I3149" s="27">
        <f>(C3149/$M$1)*'Infectados Brasil'!$M$14</f>
        <v>9.7878669566279636E-2</v>
      </c>
      <c r="J3149" s="4">
        <v>1</v>
      </c>
    </row>
    <row r="3150" spans="1:10" x14ac:dyDescent="0.25">
      <c r="A3150" s="8">
        <f>A3149+'Infectados Brasil'!$M$12</f>
        <v>44043.400000009162</v>
      </c>
      <c r="B3150" s="7">
        <f>B3149+'Infectados Brasil'!$M$12</f>
        <v>157.40000000000154</v>
      </c>
      <c r="C3150" s="9">
        <f>C3149+(F3149*'Infectados Brasil'!$M$12)</f>
        <v>5507600.4678484192</v>
      </c>
      <c r="D3150" s="23">
        <f>D3149+(G3149*'Infectados Brasil'!$M$12)</f>
        <v>84844.184714744566</v>
      </c>
      <c r="E3150" s="23">
        <f>E3149+(H3149*'Infectados Brasil'!$M$12)</f>
        <v>204407556.34743789</v>
      </c>
      <c r="F3150" s="23">
        <f>-('Infectados Brasil'!$M$9*C3150*(D3150/$M$1))</f>
        <v>-830.43730293979456</v>
      </c>
      <c r="G3150" s="23">
        <f>('Infectados Brasil'!$M$9*C3150*(D3150/$M$1))-('Infectados Brasil'!$M$10*D3150)</f>
        <v>-7653.9811685346622</v>
      </c>
      <c r="H3150" s="23">
        <f>('Infectados Brasil'!$M$10*D3150)</f>
        <v>8484.418471474457</v>
      </c>
      <c r="I3150" s="27">
        <f>(C3150/$M$1)*'Infectados Brasil'!$M$14</f>
        <v>9.7877928314334756E-2</v>
      </c>
      <c r="J3150" s="4">
        <v>1</v>
      </c>
    </row>
    <row r="3151" spans="1:10" x14ac:dyDescent="0.25">
      <c r="A3151" s="8">
        <f>A3150+'Infectados Brasil'!$M$12</f>
        <v>44043.450000009165</v>
      </c>
      <c r="B3151" s="7">
        <f>B3150+'Infectados Brasil'!$M$12</f>
        <v>157.45000000000155</v>
      </c>
      <c r="C3151" s="9">
        <f>C3150+(F3150*'Infectados Brasil'!$M$12)</f>
        <v>5507558.945983272</v>
      </c>
      <c r="D3151" s="23">
        <f>D3150+(G3150*'Infectados Brasil'!$M$12)</f>
        <v>84461.485656317833</v>
      </c>
      <c r="E3151" s="23">
        <f>E3150+(H3150*'Infectados Brasil'!$M$12)</f>
        <v>204407980.56836146</v>
      </c>
      <c r="F3151" s="23">
        <f>-('Infectados Brasil'!$M$9*C3151*(D3151/$M$1))</f>
        <v>-826.6852914019413</v>
      </c>
      <c r="G3151" s="23">
        <f>('Infectados Brasil'!$M$9*C3151*(D3151/$M$1))-('Infectados Brasil'!$M$10*D3151)</f>
        <v>-7619.4632742298427</v>
      </c>
      <c r="H3151" s="23">
        <f>('Infectados Brasil'!$M$10*D3151)</f>
        <v>8446.1485656317836</v>
      </c>
      <c r="I3151" s="27">
        <f>(C3151/$M$1)*'Infectados Brasil'!$M$14</f>
        <v>9.7877190411474149E-2</v>
      </c>
      <c r="J3151" s="4">
        <v>1</v>
      </c>
    </row>
    <row r="3152" spans="1:10" x14ac:dyDescent="0.25">
      <c r="A3152" s="8">
        <f>A3151+'Infectados Brasil'!$M$12</f>
        <v>44043.500000009168</v>
      </c>
      <c r="B3152" s="7">
        <f>B3151+'Infectados Brasil'!$M$12</f>
        <v>157.50000000000156</v>
      </c>
      <c r="C3152" s="9">
        <f>C3151+(F3151*'Infectados Brasil'!$M$12)</f>
        <v>5507517.6117187021</v>
      </c>
      <c r="D3152" s="23">
        <f>D3151+(G3151*'Infectados Brasil'!$M$12)</f>
        <v>84080.512492606344</v>
      </c>
      <c r="E3152" s="23">
        <f>E3151+(H3151*'Infectados Brasil'!$M$12)</f>
        <v>204408402.87578973</v>
      </c>
      <c r="F3152" s="23">
        <f>-('Infectados Brasil'!$M$9*C3152*(D3152/$M$1))</f>
        <v>-822.9502568201035</v>
      </c>
      <c r="G3152" s="23">
        <f>('Infectados Brasil'!$M$9*C3152*(D3152/$M$1))-('Infectados Brasil'!$M$10*D3152)</f>
        <v>-7585.1009924405307</v>
      </c>
      <c r="H3152" s="23">
        <f>('Infectados Brasil'!$M$10*D3152)</f>
        <v>8408.051249260634</v>
      </c>
      <c r="I3152" s="27">
        <f>(C3152/$M$1)*'Infectados Brasil'!$M$14</f>
        <v>9.7876455842543786E-2</v>
      </c>
      <c r="J3152" s="4">
        <v>1</v>
      </c>
    </row>
    <row r="3153" spans="1:10" x14ac:dyDescent="0.25">
      <c r="A3153" s="8">
        <f>A3152+'Infectados Brasil'!$M$12</f>
        <v>44043.550000009171</v>
      </c>
      <c r="B3153" s="7">
        <f>B3152+'Infectados Brasil'!$M$12</f>
        <v>157.55000000000157</v>
      </c>
      <c r="C3153" s="9">
        <f>C3152+(F3152*'Infectados Brasil'!$M$12)</f>
        <v>5507476.4642058611</v>
      </c>
      <c r="D3153" s="23">
        <f>D3152+(G3152*'Infectados Brasil'!$M$12)</f>
        <v>83701.257442984323</v>
      </c>
      <c r="E3153" s="23">
        <f>E3152+(H3152*'Infectados Brasil'!$M$12)</f>
        <v>204408823.2783522</v>
      </c>
      <c r="F3153" s="23">
        <f>-('Infectados Brasil'!$M$9*C3153*(D3153/$M$1))</f>
        <v>-819.2321221531995</v>
      </c>
      <c r="G3153" s="23">
        <f>('Infectados Brasil'!$M$9*C3153*(D3153/$M$1))-('Infectados Brasil'!$M$10*D3153)</f>
        <v>-7550.8936221452341</v>
      </c>
      <c r="H3153" s="23">
        <f>('Infectados Brasil'!$M$10*D3153)</f>
        <v>8370.1257442984333</v>
      </c>
      <c r="I3153" s="27">
        <f>(C3153/$M$1)*'Infectados Brasil'!$M$14</f>
        <v>9.7875724592458441E-2</v>
      </c>
      <c r="J3153" s="4">
        <v>1</v>
      </c>
    </row>
    <row r="3154" spans="1:10" x14ac:dyDescent="0.25">
      <c r="A3154" s="8">
        <f>A3153+'Infectados Brasil'!$M$12</f>
        <v>44043.600000009174</v>
      </c>
      <c r="B3154" s="7">
        <f>B3153+'Infectados Brasil'!$M$12</f>
        <v>157.60000000000159</v>
      </c>
      <c r="C3154" s="9">
        <f>C3153+(F3153*'Infectados Brasil'!$M$12)</f>
        <v>5507435.5025997534</v>
      </c>
      <c r="D3154" s="23">
        <f>D3153+(G3153*'Infectados Brasil'!$M$12)</f>
        <v>83323.712761877061</v>
      </c>
      <c r="E3154" s="23">
        <f>E3153+(H3153*'Infectados Brasil'!$M$12)</f>
        <v>204409241.78463942</v>
      </c>
      <c r="F3154" s="23">
        <f>-('Infectados Brasil'!$M$9*C3154*(D3154/$M$1))</f>
        <v>-815.53081071177598</v>
      </c>
      <c r="G3154" s="23">
        <f>('Infectados Brasil'!$M$9*C3154*(D3154/$M$1))-('Infectados Brasil'!$M$10*D3154)</f>
        <v>-7516.8404654759306</v>
      </c>
      <c r="H3154" s="23">
        <f>('Infectados Brasil'!$M$10*D3154)</f>
        <v>8332.3712761877068</v>
      </c>
      <c r="I3154" s="27">
        <f>(C3154/$M$1)*'Infectados Brasil'!$M$14</f>
        <v>9.7874996646201334E-2</v>
      </c>
      <c r="J3154" s="4">
        <v>1</v>
      </c>
    </row>
    <row r="3155" spans="1:10" x14ac:dyDescent="0.25">
      <c r="A3155" s="8">
        <f>A3154+'Infectados Brasil'!$M$12</f>
        <v>44043.650000009176</v>
      </c>
      <c r="B3155" s="7">
        <f>B3154+'Infectados Brasil'!$M$12</f>
        <v>157.6500000000016</v>
      </c>
      <c r="C3155" s="9">
        <f>C3154+(F3154*'Infectados Brasil'!$M$12)</f>
        <v>5507394.7260592179</v>
      </c>
      <c r="D3155" s="23">
        <f>D3154+(G3154*'Infectados Brasil'!$M$12)</f>
        <v>82947.870738603262</v>
      </c>
      <c r="E3155" s="23">
        <f>E3154+(H3154*'Infectados Brasil'!$M$12)</f>
        <v>204409658.40320322</v>
      </c>
      <c r="F3155" s="23">
        <f>-('Infectados Brasil'!$M$9*C3155*(D3155/$M$1))</f>
        <v>-811.84624615638552</v>
      </c>
      <c r="G3155" s="23">
        <f>('Infectados Brasil'!$M$9*C3155*(D3155/$M$1))-('Infectados Brasil'!$M$10*D3155)</f>
        <v>-7482.9408277039411</v>
      </c>
      <c r="H3155" s="23">
        <f>('Infectados Brasil'!$M$10*D3155)</f>
        <v>8294.7870738603269</v>
      </c>
      <c r="I3155" s="27">
        <f>(C3155/$M$1)*'Infectados Brasil'!$M$14</f>
        <v>9.7874271988823813E-2</v>
      </c>
      <c r="J3155" s="4">
        <v>1</v>
      </c>
    </row>
    <row r="3156" spans="1:10" x14ac:dyDescent="0.25">
      <c r="A3156" s="8">
        <f>A3155+'Infectados Brasil'!$M$12</f>
        <v>44043.700000009179</v>
      </c>
      <c r="B3156" s="7">
        <f>B3155+'Infectados Brasil'!$M$12</f>
        <v>157.70000000000161</v>
      </c>
      <c r="C3156" s="9">
        <f>C3155+(F3155*'Infectados Brasil'!$M$12)</f>
        <v>5507354.1337469099</v>
      </c>
      <c r="D3156" s="23">
        <f>D3155+(G3155*'Infectados Brasil'!$M$12)</f>
        <v>82573.723697218069</v>
      </c>
      <c r="E3156" s="23">
        <f>E3155+(H3155*'Infectados Brasil'!$M$12)</f>
        <v>204410073.14255691</v>
      </c>
      <c r="F3156" s="23">
        <f>-('Infectados Brasil'!$M$9*C3156*(D3156/$M$1))</f>
        <v>-808.17835249597124</v>
      </c>
      <c r="G3156" s="23">
        <f>('Infectados Brasil'!$M$9*C3156*(D3156/$M$1))-('Infectados Brasil'!$M$10*D3156)</f>
        <v>-7449.1940172258355</v>
      </c>
      <c r="H3156" s="23">
        <f>('Infectados Brasil'!$M$10*D3156)</f>
        <v>8257.3723697218065</v>
      </c>
      <c r="I3156" s="27">
        <f>(C3156/$M$1)*'Infectados Brasil'!$M$14</f>
        <v>9.7873550605445073E-2</v>
      </c>
      <c r="J3156" s="4">
        <v>1</v>
      </c>
    </row>
    <row r="3157" spans="1:10" x14ac:dyDescent="0.25">
      <c r="A3157" s="8">
        <f>A3156+'Infectados Brasil'!$M$12</f>
        <v>44043.750000009182</v>
      </c>
      <c r="B3157" s="7">
        <f>B3156+'Infectados Brasil'!$M$12</f>
        <v>157.75000000000162</v>
      </c>
      <c r="C3157" s="9">
        <f>C3156+(F3156*'Infectados Brasil'!$M$12)</f>
        <v>5507313.7248292854</v>
      </c>
      <c r="D3157" s="23">
        <f>D3156+(G3156*'Infectados Brasil'!$M$12)</f>
        <v>82201.263996356778</v>
      </c>
      <c r="E3157" s="23">
        <f>E3156+(H3156*'Infectados Brasil'!$M$12)</f>
        <v>204410486.01117539</v>
      </c>
      <c r="F3157" s="23">
        <f>-('Infectados Brasil'!$M$9*C3157*(D3157/$M$1))</f>
        <v>-804.52705408625866</v>
      </c>
      <c r="G3157" s="23">
        <f>('Infectados Brasil'!$M$9*C3157*(D3157/$M$1))-('Infectados Brasil'!$M$10*D3157)</f>
        <v>-7415.599345549419</v>
      </c>
      <c r="H3157" s="23">
        <f>('Infectados Brasil'!$M$10*D3157)</f>
        <v>8220.1263996356774</v>
      </c>
      <c r="I3157" s="27">
        <f>(C3157/$M$1)*'Infectados Brasil'!$M$14</f>
        <v>9.7872832481251865E-2</v>
      </c>
      <c r="J3157" s="4">
        <v>1</v>
      </c>
    </row>
    <row r="3158" spans="1:10" x14ac:dyDescent="0.25">
      <c r="A3158" s="8">
        <f>A3157+'Infectados Brasil'!$M$12</f>
        <v>44043.800000009185</v>
      </c>
      <c r="B3158" s="7">
        <f>B3157+'Infectados Brasil'!$M$12</f>
        <v>157.80000000000163</v>
      </c>
      <c r="C3158" s="9">
        <f>C3157+(F3157*'Infectados Brasil'!$M$12)</f>
        <v>5507273.4984765807</v>
      </c>
      <c r="D3158" s="23">
        <f>D3157+(G3157*'Infectados Brasil'!$M$12)</f>
        <v>81830.484029079307</v>
      </c>
      <c r="E3158" s="23">
        <f>E3157+(H3157*'Infectados Brasil'!$M$12)</f>
        <v>204410897.01749536</v>
      </c>
      <c r="F3158" s="23">
        <f>-('Infectados Brasil'!$M$9*C3158*(D3158/$M$1))</f>
        <v>-800.89227562815609</v>
      </c>
      <c r="G3158" s="23">
        <f>('Infectados Brasil'!$M$9*C3158*(D3158/$M$1))-('Infectados Brasil'!$M$10*D3158)</f>
        <v>-7382.1561272797744</v>
      </c>
      <c r="H3158" s="23">
        <f>('Infectados Brasil'!$M$10*D3158)</f>
        <v>8183.0484029079307</v>
      </c>
      <c r="I3158" s="27">
        <f>(C3158/$M$1)*'Infectados Brasil'!$M$14</f>
        <v>9.7872117601498082E-2</v>
      </c>
      <c r="J3158" s="4">
        <v>1</v>
      </c>
    </row>
    <row r="3159" spans="1:10" x14ac:dyDescent="0.25">
      <c r="A3159" s="8">
        <f>A3158+'Infectados Brasil'!$M$12</f>
        <v>44043.850000009188</v>
      </c>
      <c r="B3159" s="7">
        <f>B3158+'Infectados Brasil'!$M$12</f>
        <v>157.85000000000164</v>
      </c>
      <c r="C3159" s="9">
        <f>C3158+(F3158*'Infectados Brasil'!$M$12)</f>
        <v>5507233.4538627993</v>
      </c>
      <c r="D3159" s="23">
        <f>D3158+(G3158*'Infectados Brasil'!$M$12)</f>
        <v>81461.37622271532</v>
      </c>
      <c r="E3159" s="23">
        <f>E3158+(H3158*'Infectados Brasil'!$M$12)</f>
        <v>204411306.1699155</v>
      </c>
      <c r="F3159" s="23">
        <f>-('Infectados Brasil'!$M$9*C3159*(D3159/$M$1))</f>
        <v>-797.27394216616153</v>
      </c>
      <c r="G3159" s="23">
        <f>('Infectados Brasil'!$M$9*C3159*(D3159/$M$1))-('Infectados Brasil'!$M$10*D3159)</f>
        <v>-7348.8636801053708</v>
      </c>
      <c r="H3159" s="23">
        <f>('Infectados Brasil'!$M$10*D3159)</f>
        <v>8146.1376222715326</v>
      </c>
      <c r="I3159" s="27">
        <f>(C3159/$M$1)*'Infectados Brasil'!$M$14</f>
        <v>9.7871405951504606E-2</v>
      </c>
      <c r="J3159" s="4">
        <v>1</v>
      </c>
    </row>
    <row r="3160" spans="1:10" x14ac:dyDescent="0.25">
      <c r="A3160" s="8">
        <f>A3159+'Infectados Brasil'!$M$12</f>
        <v>44043.900000009191</v>
      </c>
      <c r="B3160" s="7">
        <f>B3159+'Infectados Brasil'!$M$12</f>
        <v>157.90000000000165</v>
      </c>
      <c r="C3160" s="9">
        <f>C3159+(F3159*'Infectados Brasil'!$M$12)</f>
        <v>5507193.5901656915</v>
      </c>
      <c r="D3160" s="23">
        <f>D3159+(G3159*'Infectados Brasil'!$M$12)</f>
        <v>81093.933038710049</v>
      </c>
      <c r="E3160" s="23">
        <f>E3159+(H3159*'Infectados Brasil'!$M$12)</f>
        <v>204411713.4767966</v>
      </c>
      <c r="F3160" s="23">
        <f>-('Infectados Brasil'!$M$9*C3160*(D3160/$M$1))</f>
        <v>-793.67197908677792</v>
      </c>
      <c r="G3160" s="23">
        <f>('Infectados Brasil'!$M$9*C3160*(D3160/$M$1))-('Infectados Brasil'!$M$10*D3160)</f>
        <v>-7315.7213247842274</v>
      </c>
      <c r="H3160" s="23">
        <f>('Infectados Brasil'!$M$10*D3160)</f>
        <v>8109.3933038710056</v>
      </c>
      <c r="I3160" s="27">
        <f>(C3160/$M$1)*'Infectados Brasil'!$M$14</f>
        <v>9.7870697516658847E-2</v>
      </c>
      <c r="J3160" s="4">
        <v>1</v>
      </c>
    </row>
    <row r="3161" spans="1:10" x14ac:dyDescent="0.25">
      <c r="A3161" s="8">
        <f>A3160+'Infectados Brasil'!$M$12</f>
        <v>44043.950000009194</v>
      </c>
      <c r="B3161" s="7">
        <f>B3160+'Infectados Brasil'!$M$12</f>
        <v>157.95000000000167</v>
      </c>
      <c r="C3161" s="9">
        <f>C3160+(F3160*'Infectados Brasil'!$M$12)</f>
        <v>5507153.9065667372</v>
      </c>
      <c r="D3161" s="23">
        <f>D3160+(G3160*'Infectados Brasil'!$M$12)</f>
        <v>80728.146972470844</v>
      </c>
      <c r="E3161" s="23">
        <f>E3160+(H3160*'Infectados Brasil'!$M$12)</f>
        <v>204412118.9464618</v>
      </c>
      <c r="F3161" s="23">
        <f>-('Infectados Brasil'!$M$9*C3161*(D3161/$M$1))</f>
        <v>-790.08631211693512</v>
      </c>
      <c r="G3161" s="23">
        <f>('Infectados Brasil'!$M$9*C3161*(D3161/$M$1))-('Infectados Brasil'!$M$10*D3161)</f>
        <v>-7282.7283851301499</v>
      </c>
      <c r="H3161" s="23">
        <f>('Infectados Brasil'!$M$10*D3161)</f>
        <v>8072.814697247085</v>
      </c>
      <c r="I3161" s="27">
        <f>(C3161/$M$1)*'Infectados Brasil'!$M$14</f>
        <v>9.7869992282414581E-2</v>
      </c>
      <c r="J3161" s="4">
        <v>1</v>
      </c>
    </row>
    <row r="3162" spans="1:10" x14ac:dyDescent="0.25">
      <c r="A3162" s="8">
        <f>A3161+'Infectados Brasil'!$M$12</f>
        <v>44044.000000009197</v>
      </c>
      <c r="B3162" s="7">
        <f>B3161+'Infectados Brasil'!$M$12</f>
        <v>158.00000000000168</v>
      </c>
      <c r="C3162" s="9">
        <f>C3161+(F3161*'Infectados Brasil'!$M$12)</f>
        <v>5507114.4022511318</v>
      </c>
      <c r="D3162" s="23">
        <f>D3161+(G3161*'Infectados Brasil'!$M$12)</f>
        <v>80364.010553214335</v>
      </c>
      <c r="E3162" s="23">
        <f>E3161+(H3161*'Infectados Brasil'!$M$12)</f>
        <v>204412522.58719665</v>
      </c>
      <c r="F3162" s="23">
        <f>-('Infectados Brasil'!$M$9*C3162*(D3162/$M$1))</f>
        <v>-786.51686732242024</v>
      </c>
      <c r="G3162" s="23">
        <f>('Infectados Brasil'!$M$9*C3162*(D3162/$M$1))-('Infectados Brasil'!$M$10*D3162)</f>
        <v>-7249.8841879990141</v>
      </c>
      <c r="H3162" s="23">
        <f>('Infectados Brasil'!$M$10*D3162)</f>
        <v>8036.4010553214339</v>
      </c>
      <c r="I3162" s="27">
        <f>(C3162/$M$1)*'Infectados Brasil'!$M$14</f>
        <v>9.7869290234291542E-2</v>
      </c>
      <c r="J3162" s="4">
        <v>1</v>
      </c>
    </row>
    <row r="3163" spans="1:10" x14ac:dyDescent="0.25">
      <c r="A3163" s="8">
        <f>A3162+'Infectados Brasil'!$M$12</f>
        <v>44044.0500000092</v>
      </c>
      <c r="B3163" s="7">
        <f>B3162+'Infectados Brasil'!$M$12</f>
        <v>158.05000000000169</v>
      </c>
      <c r="C3163" s="9">
        <f>C3162+(F3162*'Infectados Brasil'!$M$12)</f>
        <v>5507075.076407766</v>
      </c>
      <c r="D3163" s="23">
        <f>D3162+(G3162*'Infectados Brasil'!$M$12)</f>
        <v>80001.516343814379</v>
      </c>
      <c r="E3163" s="23">
        <f>E3162+(H3162*'Infectados Brasil'!$M$12)</f>
        <v>204412924.40724942</v>
      </c>
      <c r="F3163" s="23">
        <f>-('Infectados Brasil'!$M$9*C3163*(D3163/$M$1))</f>
        <v>-782.96357110631402</v>
      </c>
      <c r="G3163" s="23">
        <f>('Infectados Brasil'!$M$9*C3163*(D3163/$M$1))-('Infectados Brasil'!$M$10*D3163)</f>
        <v>-7217.1880632751245</v>
      </c>
      <c r="H3163" s="23">
        <f>('Infectados Brasil'!$M$10*D3163)</f>
        <v>8000.1516343814383</v>
      </c>
      <c r="I3163" s="27">
        <f>(C3163/$M$1)*'Infectados Brasil'!$M$14</f>
        <v>9.7868591357875151E-2</v>
      </c>
      <c r="J3163" s="4">
        <v>1</v>
      </c>
    </row>
    <row r="3164" spans="1:10" x14ac:dyDescent="0.25">
      <c r="A3164" s="8">
        <f>A3163+'Infectados Brasil'!$M$12</f>
        <v>44044.100000009203</v>
      </c>
      <c r="B3164" s="7">
        <f>B3163+'Infectados Brasil'!$M$12</f>
        <v>158.1000000000017</v>
      </c>
      <c r="C3164" s="9">
        <f>C3163+(F3163*'Infectados Brasil'!$M$12)</f>
        <v>5507035.9282292109</v>
      </c>
      <c r="D3164" s="23">
        <f>D3163+(G3163*'Infectados Brasil'!$M$12)</f>
        <v>79640.656940650617</v>
      </c>
      <c r="E3164" s="23">
        <f>E3163+(H3163*'Infectados Brasil'!$M$12)</f>
        <v>204413324.41483113</v>
      </c>
      <c r="F3164" s="23">
        <f>-('Infectados Brasil'!$M$9*C3164*(D3164/$M$1))</f>
        <v>-779.42635020743626</v>
      </c>
      <c r="G3164" s="23">
        <f>('Infectados Brasil'!$M$9*C3164*(D3164/$M$1))-('Infectados Brasil'!$M$10*D3164)</f>
        <v>-7184.639343857626</v>
      </c>
      <c r="H3164" s="23">
        <f>('Infectados Brasil'!$M$10*D3164)</f>
        <v>7964.0656940650624</v>
      </c>
      <c r="I3164" s="27">
        <f>(C3164/$M$1)*'Infectados Brasil'!$M$14</f>
        <v>9.7867895638816246E-2</v>
      </c>
      <c r="J3164" s="4">
        <v>1</v>
      </c>
    </row>
    <row r="3165" spans="1:10" x14ac:dyDescent="0.25">
      <c r="A3165" s="8">
        <f>A3164+'Infectados Brasil'!$M$12</f>
        <v>44044.150000009206</v>
      </c>
      <c r="B3165" s="7">
        <f>B3164+'Infectados Brasil'!$M$12</f>
        <v>158.15000000000171</v>
      </c>
      <c r="C3165" s="9">
        <f>C3164+(F3164*'Infectados Brasil'!$M$12)</f>
        <v>5506996.9569117008</v>
      </c>
      <c r="D3165" s="23">
        <f>D3164+(G3164*'Infectados Brasil'!$M$12)</f>
        <v>79281.424973457732</v>
      </c>
      <c r="E3165" s="23">
        <f>E3164+(H3164*'Infectados Brasil'!$M$12)</f>
        <v>204413722.61811584</v>
      </c>
      <c r="F3165" s="23">
        <f>-('Infectados Brasil'!$M$9*C3165*(D3165/$M$1))</f>
        <v>-775.90513169879716</v>
      </c>
      <c r="G3165" s="23">
        <f>('Infectados Brasil'!$M$9*C3165*(D3165/$M$1))-('Infectados Brasil'!$M$10*D3165)</f>
        <v>-7152.2373656469763</v>
      </c>
      <c r="H3165" s="23">
        <f>('Infectados Brasil'!$M$10*D3165)</f>
        <v>7928.1424973457733</v>
      </c>
      <c r="I3165" s="27">
        <f>(C3165/$M$1)*'Infectados Brasil'!$M$14</f>
        <v>9.7867203062830796E-2</v>
      </c>
      <c r="J3165" s="4">
        <v>1</v>
      </c>
    </row>
    <row r="3166" spans="1:10" x14ac:dyDescent="0.25">
      <c r="A3166" s="8">
        <f>A3165+'Infectados Brasil'!$M$12</f>
        <v>44044.200000009208</v>
      </c>
      <c r="B3166" s="7">
        <f>B3165+'Infectados Brasil'!$M$12</f>
        <v>158.20000000000172</v>
      </c>
      <c r="C3166" s="9">
        <f>C3165+(F3165*'Infectados Brasil'!$M$12)</f>
        <v>5506958.1616551159</v>
      </c>
      <c r="D3166" s="23">
        <f>D3165+(G3165*'Infectados Brasil'!$M$12)</f>
        <v>78923.813105175388</v>
      </c>
      <c r="E3166" s="23">
        <f>E3165+(H3165*'Infectados Brasil'!$M$12)</f>
        <v>204414119.02524072</v>
      </c>
      <c r="F3166" s="23">
        <f>-('Infectados Brasil'!$M$9*C3166*(D3166/$M$1))</f>
        <v>-772.39984298605691</v>
      </c>
      <c r="G3166" s="23">
        <f>('Infectados Brasil'!$M$9*C3166*(D3166/$M$1))-('Infectados Brasil'!$M$10*D3166)</f>
        <v>-7119.9814675314828</v>
      </c>
      <c r="H3166" s="23">
        <f>('Infectados Brasil'!$M$10*D3166)</f>
        <v>7892.3813105175395</v>
      </c>
      <c r="I3166" s="27">
        <f>(C3166/$M$1)*'Infectados Brasil'!$M$14</f>
        <v>9.7866513615699494E-2</v>
      </c>
      <c r="J3166" s="4">
        <v>1</v>
      </c>
    </row>
    <row r="3167" spans="1:10" x14ac:dyDescent="0.25">
      <c r="A3167" s="8">
        <f>A3166+'Infectados Brasil'!$M$12</f>
        <v>44044.250000009211</v>
      </c>
      <c r="B3167" s="7">
        <f>B3166+'Infectados Brasil'!$M$12</f>
        <v>158.25000000000173</v>
      </c>
      <c r="C3167" s="9">
        <f>C3166+(F3166*'Infectados Brasil'!$M$12)</f>
        <v>5506919.5416629668</v>
      </c>
      <c r="D3167" s="23">
        <f>D3166+(G3166*'Infectados Brasil'!$M$12)</f>
        <v>78567.814031798815</v>
      </c>
      <c r="E3167" s="23">
        <f>E3166+(H3166*'Infectados Brasil'!$M$12)</f>
        <v>204414513.64430624</v>
      </c>
      <c r="F3167" s="23">
        <f>-('Infectados Brasil'!$M$9*C3167*(D3167/$M$1))</f>
        <v>-768.91041180599098</v>
      </c>
      <c r="G3167" s="23">
        <f>('Infectados Brasil'!$M$9*C3167*(D3167/$M$1))-('Infectados Brasil'!$M$10*D3167)</f>
        <v>-7087.8709913738903</v>
      </c>
      <c r="H3167" s="23">
        <f>('Infectados Brasil'!$M$10*D3167)</f>
        <v>7856.7814031798816</v>
      </c>
      <c r="I3167" s="27">
        <f>(C3167/$M$1)*'Infectados Brasil'!$M$14</f>
        <v>9.7865827283267579E-2</v>
      </c>
      <c r="J3167" s="4">
        <v>1</v>
      </c>
    </row>
    <row r="3168" spans="1:10" x14ac:dyDescent="0.25">
      <c r="A3168" s="8">
        <f>A3167+'Infectados Brasil'!$M$12</f>
        <v>44044.300000009214</v>
      </c>
      <c r="B3168" s="7">
        <f>B3167+'Infectados Brasil'!$M$12</f>
        <v>158.30000000000175</v>
      </c>
      <c r="C3168" s="9">
        <f>C3167+(F3167*'Infectados Brasil'!$M$12)</f>
        <v>5506881.0961423768</v>
      </c>
      <c r="D3168" s="23">
        <f>D3167+(G3167*'Infectados Brasil'!$M$12)</f>
        <v>78213.420482230125</v>
      </c>
      <c r="E3168" s="23">
        <f>E3167+(H3167*'Infectados Brasil'!$M$12)</f>
        <v>204414906.48337641</v>
      </c>
      <c r="F3168" s="23">
        <f>-('Infectados Brasil'!$M$9*C3168*(D3168/$M$1))</f>
        <v>-765.43676622496525</v>
      </c>
      <c r="G3168" s="23">
        <f>('Infectados Brasil'!$M$9*C3168*(D3168/$M$1))-('Infectados Brasil'!$M$10*D3168)</f>
        <v>-7055.9052819980479</v>
      </c>
      <c r="H3168" s="23">
        <f>('Infectados Brasil'!$M$10*D3168)</f>
        <v>7821.3420482230131</v>
      </c>
      <c r="I3168" s="27">
        <f>(C3168/$M$1)*'Infectados Brasil'!$M$14</f>
        <v>9.7865144051444516E-2</v>
      </c>
      <c r="J3168" s="4">
        <v>1</v>
      </c>
    </row>
    <row r="3169" spans="1:10" x14ac:dyDescent="0.25">
      <c r="A3169" s="8">
        <f>A3168+'Infectados Brasil'!$M$12</f>
        <v>44044.350000009217</v>
      </c>
      <c r="B3169" s="7">
        <f>B3168+'Infectados Brasil'!$M$12</f>
        <v>158.35000000000176</v>
      </c>
      <c r="C3169" s="9">
        <f>C3168+(F3168*'Infectados Brasil'!$M$12)</f>
        <v>5506842.8243040657</v>
      </c>
      <c r="D3169" s="23">
        <f>D3168+(G3168*'Infectados Brasil'!$M$12)</f>
        <v>77860.625218130226</v>
      </c>
      <c r="E3169" s="23">
        <f>E3168+(H3168*'Infectados Brasil'!$M$12)</f>
        <v>204415297.55047882</v>
      </c>
      <c r="F3169" s="23">
        <f>-('Infectados Brasil'!$M$9*C3169*(D3169/$M$1))</f>
        <v>-761.97883463741573</v>
      </c>
      <c r="G3169" s="23">
        <f>('Infectados Brasil'!$M$9*C3169*(D3169/$M$1))-('Infectados Brasil'!$M$10*D3169)</f>
        <v>-7024.0836871756073</v>
      </c>
      <c r="H3169" s="23">
        <f>('Infectados Brasil'!$M$10*D3169)</f>
        <v>7786.0625218130226</v>
      </c>
      <c r="I3169" s="27">
        <f>(C3169/$M$1)*'Infectados Brasil'!$M$14</f>
        <v>9.786446390620368E-2</v>
      </c>
      <c r="J3169" s="4">
        <v>1</v>
      </c>
    </row>
    <row r="3170" spans="1:10" x14ac:dyDescent="0.25">
      <c r="A3170" s="8">
        <f>A3169+'Infectados Brasil'!$M$12</f>
        <v>44044.40000000922</v>
      </c>
      <c r="B3170" s="7">
        <f>B3169+'Infectados Brasil'!$M$12</f>
        <v>158.40000000000177</v>
      </c>
      <c r="C3170" s="9">
        <f>C3169+(F3169*'Infectados Brasil'!$M$12)</f>
        <v>5506804.7253623335</v>
      </c>
      <c r="D3170" s="23">
        <f>D3169+(G3169*'Infectados Brasil'!$M$12)</f>
        <v>77509.421033771447</v>
      </c>
      <c r="E3170" s="23">
        <f>E3169+(H3169*'Infectados Brasil'!$M$12)</f>
        <v>204415686.85360491</v>
      </c>
      <c r="F3170" s="23">
        <f>-('Infectados Brasil'!$M$9*C3170*(D3170/$M$1))</f>
        <v>-758.53654576433689</v>
      </c>
      <c r="G3170" s="23">
        <f>('Infectados Brasil'!$M$9*C3170*(D3170/$M$1))-('Infectados Brasil'!$M$10*D3170)</f>
        <v>-6992.4055576128085</v>
      </c>
      <c r="H3170" s="23">
        <f>('Infectados Brasil'!$M$10*D3170)</f>
        <v>7750.942103377145</v>
      </c>
      <c r="I3170" s="27">
        <f>(C3170/$M$1)*'Infectados Brasil'!$M$14</f>
        <v>9.7863786833582031E-2</v>
      </c>
      <c r="J3170" s="4">
        <v>1</v>
      </c>
    </row>
    <row r="3171" spans="1:10" x14ac:dyDescent="0.25">
      <c r="A3171" s="8">
        <f>A3170+'Infectados Brasil'!$M$12</f>
        <v>44044.450000009223</v>
      </c>
      <c r="B3171" s="7">
        <f>B3170+'Infectados Brasil'!$M$12</f>
        <v>158.45000000000178</v>
      </c>
      <c r="C3171" s="9">
        <f>C3170+(F3170*'Infectados Brasil'!$M$12)</f>
        <v>5506766.7985350452</v>
      </c>
      <c r="D3171" s="23">
        <f>D3170+(G3170*'Infectados Brasil'!$M$12)</f>
        <v>77159.800755890799</v>
      </c>
      <c r="E3171" s="23">
        <f>E3170+(H3170*'Infectados Brasil'!$M$12)</f>
        <v>204416074.40071008</v>
      </c>
      <c r="F3171" s="23">
        <f>-('Infectados Brasil'!$M$9*C3171*(D3171/$M$1))</f>
        <v>-755.10982865177664</v>
      </c>
      <c r="G3171" s="23">
        <f>('Infectados Brasil'!$M$9*C3171*(D3171/$M$1))-('Infectados Brasil'!$M$10*D3171)</f>
        <v>-6960.8702469373038</v>
      </c>
      <c r="H3171" s="23">
        <f>('Infectados Brasil'!$M$10*D3171)</f>
        <v>7715.9800755890801</v>
      </c>
      <c r="I3171" s="27">
        <f>(C3171/$M$1)*'Infectados Brasil'!$M$14</f>
        <v>9.7863112819679937E-2</v>
      </c>
      <c r="J3171" s="4">
        <v>1</v>
      </c>
    </row>
    <row r="3172" spans="1:10" x14ac:dyDescent="0.25">
      <c r="A3172" s="8">
        <f>A3171+'Infectados Brasil'!$M$12</f>
        <v>44044.500000009226</v>
      </c>
      <c r="B3172" s="7">
        <f>B3171+'Infectados Brasil'!$M$12</f>
        <v>158.50000000000179</v>
      </c>
      <c r="C3172" s="9">
        <f>C3171+(F3171*'Infectados Brasil'!$M$12)</f>
        <v>5506729.0430436125</v>
      </c>
      <c r="D3172" s="23">
        <f>D3171+(G3171*'Infectados Brasil'!$M$12)</f>
        <v>76811.757243543936</v>
      </c>
      <c r="E3172" s="23">
        <f>E3171+(H3171*'Infectados Brasil'!$M$12)</f>
        <v>204416460.19971386</v>
      </c>
      <c r="F3172" s="23">
        <f>-('Infectados Brasil'!$M$9*C3172*(D3172/$M$1))</f>
        <v>-751.69861266933901</v>
      </c>
      <c r="G3172" s="23">
        <f>('Infectados Brasil'!$M$9*C3172*(D3172/$M$1))-('Infectados Brasil'!$M$10*D3172)</f>
        <v>-6929.4771116850552</v>
      </c>
      <c r="H3172" s="23">
        <f>('Infectados Brasil'!$M$10*D3172)</f>
        <v>7681.1757243543943</v>
      </c>
      <c r="I3172" s="27">
        <f>(C3172/$M$1)*'Infectados Brasil'!$M$14</f>
        <v>9.7862441850660759E-2</v>
      </c>
      <c r="J3172" s="4">
        <v>1</v>
      </c>
    </row>
    <row r="3173" spans="1:10" x14ac:dyDescent="0.25">
      <c r="A3173" s="8">
        <f>A3172+'Infectados Brasil'!$M$12</f>
        <v>44044.550000009229</v>
      </c>
      <c r="B3173" s="7">
        <f>B3172+'Infectados Brasil'!$M$12</f>
        <v>158.5500000000018</v>
      </c>
      <c r="C3173" s="9">
        <f>C3172+(F3172*'Infectados Brasil'!$M$12)</f>
        <v>5506691.4581129793</v>
      </c>
      <c r="D3173" s="23">
        <f>D3172+(G3172*'Infectados Brasil'!$M$12)</f>
        <v>76465.283387959687</v>
      </c>
      <c r="E3173" s="23">
        <f>E3172+(H3172*'Infectados Brasil'!$M$12)</f>
        <v>204416844.25850007</v>
      </c>
      <c r="F3173" s="23">
        <f>-('Infectados Brasil'!$M$9*C3173*(D3173/$M$1))</f>
        <v>-748.30282750869196</v>
      </c>
      <c r="G3173" s="23">
        <f>('Infectados Brasil'!$M$9*C3173*(D3173/$M$1))-('Infectados Brasil'!$M$10*D3173)</f>
        <v>-6898.2255112872772</v>
      </c>
      <c r="H3173" s="23">
        <f>('Infectados Brasil'!$M$10*D3173)</f>
        <v>7646.5283387959689</v>
      </c>
      <c r="I3173" s="27">
        <f>(C3173/$M$1)*'Infectados Brasil'!$M$14</f>
        <v>9.7861773912750652E-2</v>
      </c>
      <c r="J3173" s="4">
        <v>1</v>
      </c>
    </row>
    <row r="3174" spans="1:10" x14ac:dyDescent="0.25">
      <c r="A3174" s="8">
        <f>A3173+'Infectados Brasil'!$M$12</f>
        <v>44044.600000009232</v>
      </c>
      <c r="B3174" s="7">
        <f>B3173+'Infectados Brasil'!$M$12</f>
        <v>158.60000000000181</v>
      </c>
      <c r="C3174" s="9">
        <f>C3173+(F3173*'Infectados Brasil'!$M$12)</f>
        <v>5506654.0429716036</v>
      </c>
      <c r="D3174" s="23">
        <f>D3173+(G3173*'Infectados Brasil'!$M$12)</f>
        <v>76120.372112395329</v>
      </c>
      <c r="E3174" s="23">
        <f>E3173+(H3173*'Infectados Brasil'!$M$12)</f>
        <v>204417226.58491701</v>
      </c>
      <c r="F3174" s="23">
        <f>-('Infectados Brasil'!$M$9*C3174*(D3174/$M$1))</f>
        <v>-744.92240318208485</v>
      </c>
      <c r="G3174" s="23">
        <f>('Infectados Brasil'!$M$9*C3174*(D3174/$M$1))-('Infectados Brasil'!$M$10*D3174)</f>
        <v>-6867.1148080574485</v>
      </c>
      <c r="H3174" s="23">
        <f>('Infectados Brasil'!$M$10*D3174)</f>
        <v>7612.0372112395335</v>
      </c>
      <c r="I3174" s="27">
        <f>(C3174/$M$1)*'Infectados Brasil'!$M$14</f>
        <v>9.786110899223821E-2</v>
      </c>
      <c r="J3174" s="4">
        <v>1</v>
      </c>
    </row>
    <row r="3175" spans="1:10" x14ac:dyDescent="0.25">
      <c r="A3175" s="8">
        <f>A3174+'Infectados Brasil'!$M$12</f>
        <v>44044.650000009235</v>
      </c>
      <c r="B3175" s="7">
        <f>B3174+'Infectados Brasil'!$M$12</f>
        <v>158.65000000000182</v>
      </c>
      <c r="C3175" s="9">
        <f>C3174+(F3174*'Infectados Brasil'!$M$12)</f>
        <v>5506616.7968514441</v>
      </c>
      <c r="D3175" s="23">
        <f>D3174+(G3174*'Infectados Brasil'!$M$12)</f>
        <v>75777.01637199246</v>
      </c>
      <c r="E3175" s="23">
        <f>E3174+(H3174*'Infectados Brasil'!$M$12)</f>
        <v>204417607.18677756</v>
      </c>
      <c r="F3175" s="23">
        <f>-('Infectados Brasil'!$M$9*C3175*(D3175/$M$1))</f>
        <v>-741.55727002087133</v>
      </c>
      <c r="G3175" s="23">
        <f>('Infectados Brasil'!$M$9*C3175*(D3175/$M$1))-('Infectados Brasil'!$M$10*D3175)</f>
        <v>-6836.1443671783754</v>
      </c>
      <c r="H3175" s="23">
        <f>('Infectados Brasil'!$M$10*D3175)</f>
        <v>7577.7016371992468</v>
      </c>
      <c r="I3175" s="27">
        <f>(C3175/$M$1)*'Infectados Brasil'!$M$14</f>
        <v>9.7860447075474227E-2</v>
      </c>
      <c r="J3175" s="4">
        <v>1</v>
      </c>
    </row>
    <row r="3176" spans="1:10" x14ac:dyDescent="0.25">
      <c r="A3176" s="8">
        <f>A3175+'Infectados Brasil'!$M$12</f>
        <v>44044.700000009238</v>
      </c>
      <c r="B3176" s="7">
        <f>B3175+'Infectados Brasil'!$M$12</f>
        <v>158.70000000000184</v>
      </c>
      <c r="C3176" s="9">
        <f>C3175+(F3175*'Infectados Brasil'!$M$12)</f>
        <v>5506579.7189879427</v>
      </c>
      <c r="D3176" s="23">
        <f>D3175+(G3175*'Infectados Brasil'!$M$12)</f>
        <v>75435.209153633536</v>
      </c>
      <c r="E3176" s="23">
        <f>E3175+(H3175*'Infectados Brasil'!$M$12)</f>
        <v>204417986.07185942</v>
      </c>
      <c r="F3176" s="23">
        <f>-('Infectados Brasil'!$M$9*C3176*(D3176/$M$1))</f>
        <v>-738.20735867403846</v>
      </c>
      <c r="G3176" s="23">
        <f>('Infectados Brasil'!$M$9*C3176*(D3176/$M$1))-('Infectados Brasil'!$M$10*D3176)</f>
        <v>-6805.3135566893161</v>
      </c>
      <c r="H3176" s="23">
        <f>('Infectados Brasil'!$M$10*D3176)</f>
        <v>7543.5209153633541</v>
      </c>
      <c r="I3176" s="27">
        <f>(C3176/$M$1)*'Infectados Brasil'!$M$14</f>
        <v>9.7859788148871432E-2</v>
      </c>
      <c r="J3176" s="4">
        <v>1</v>
      </c>
    </row>
    <row r="3177" spans="1:10" x14ac:dyDescent="0.25">
      <c r="A3177" s="8">
        <f>A3176+'Infectados Brasil'!$M$12</f>
        <v>44044.75000000924</v>
      </c>
      <c r="B3177" s="7">
        <f>B3176+'Infectados Brasil'!$M$12</f>
        <v>158.75000000000185</v>
      </c>
      <c r="C3177" s="9">
        <f>C3176+(F3176*'Infectados Brasil'!$M$12)</f>
        <v>5506542.8086200086</v>
      </c>
      <c r="D3177" s="23">
        <f>D3176+(G3176*'Infectados Brasil'!$M$12)</f>
        <v>75094.943475799068</v>
      </c>
      <c r="E3177" s="23">
        <f>E3176+(H3176*'Infectados Brasil'!$M$12)</f>
        <v>204418363.24790519</v>
      </c>
      <c r="F3177" s="23">
        <f>-('Infectados Brasil'!$M$9*C3177*(D3177/$M$1))</f>
        <v>-734.87260010674549</v>
      </c>
      <c r="G3177" s="23">
        <f>('Infectados Brasil'!$M$9*C3177*(D3177/$M$1))-('Infectados Brasil'!$M$10*D3177)</f>
        <v>-6774.621747473162</v>
      </c>
      <c r="H3177" s="23">
        <f>('Infectados Brasil'!$M$10*D3177)</f>
        <v>7509.4943475799073</v>
      </c>
      <c r="I3177" s="27">
        <f>(C3177/$M$1)*'Infectados Brasil'!$M$14</f>
        <v>9.7859132198904145E-2</v>
      </c>
      <c r="J3177" s="4">
        <v>1</v>
      </c>
    </row>
    <row r="3178" spans="1:10" x14ac:dyDescent="0.25">
      <c r="A3178" s="8">
        <f>A3177+'Infectados Brasil'!$M$12</f>
        <v>44044.800000009243</v>
      </c>
      <c r="B3178" s="7">
        <f>B3177+'Infectados Brasil'!$M$12</f>
        <v>158.80000000000186</v>
      </c>
      <c r="C3178" s="9">
        <f>C3177+(F3177*'Infectados Brasil'!$M$12)</f>
        <v>5506506.0649900036</v>
      </c>
      <c r="D3178" s="23">
        <f>D3177+(G3177*'Infectados Brasil'!$M$12)</f>
        <v>74756.212388425411</v>
      </c>
      <c r="E3178" s="23">
        <f>E3177+(H3177*'Infectados Brasil'!$M$12)</f>
        <v>204418738.72262257</v>
      </c>
      <c r="F3178" s="23">
        <f>-('Infectados Brasil'!$M$9*C3178*(D3178/$M$1))</f>
        <v>-731.5529255988663</v>
      </c>
      <c r="G3178" s="23">
        <f>('Infectados Brasil'!$M$9*C3178*(D3178/$M$1))-('Infectados Brasil'!$M$10*D3178)</f>
        <v>-6744.0683132436752</v>
      </c>
      <c r="H3178" s="23">
        <f>('Infectados Brasil'!$M$10*D3178)</f>
        <v>7475.6212388425411</v>
      </c>
      <c r="I3178" s="27">
        <f>(C3178/$M$1)*'Infectados Brasil'!$M$14</f>
        <v>9.7858479212108065E-2</v>
      </c>
      <c r="J3178" s="4">
        <v>1</v>
      </c>
    </row>
    <row r="3179" spans="1:10" x14ac:dyDescent="0.25">
      <c r="A3179" s="8">
        <f>A3178+'Infectados Brasil'!$M$12</f>
        <v>44044.850000009246</v>
      </c>
      <c r="B3179" s="7">
        <f>B3178+'Infectados Brasil'!$M$12</f>
        <v>158.85000000000187</v>
      </c>
      <c r="C3179" s="9">
        <f>C3178+(F3178*'Infectados Brasil'!$M$12)</f>
        <v>5506469.4873437239</v>
      </c>
      <c r="D3179" s="23">
        <f>D3178+(G3178*'Infectados Brasil'!$M$12)</f>
        <v>74419.008972763229</v>
      </c>
      <c r="E3179" s="23">
        <f>E3178+(H3178*'Infectados Brasil'!$M$12)</f>
        <v>204419112.50368452</v>
      </c>
      <c r="F3179" s="23">
        <f>-('Infectados Brasil'!$M$9*C3179*(D3179/$M$1))</f>
        <v>-728.24826674354006</v>
      </c>
      <c r="G3179" s="23">
        <f>('Infectados Brasil'!$M$9*C3179*(D3179/$M$1))-('Infectados Brasil'!$M$10*D3179)</f>
        <v>-6713.6526305327834</v>
      </c>
      <c r="H3179" s="23">
        <f>('Infectados Brasil'!$M$10*D3179)</f>
        <v>7441.9008972763231</v>
      </c>
      <c r="I3179" s="27">
        <f>(C3179/$M$1)*'Infectados Brasil'!$M$14</f>
        <v>9.7857829175079888E-2</v>
      </c>
      <c r="J3179" s="4">
        <v>1</v>
      </c>
    </row>
    <row r="3180" spans="1:10" x14ac:dyDescent="0.25">
      <c r="A3180" s="8">
        <f>A3179+'Infectados Brasil'!$M$12</f>
        <v>44044.900000009249</v>
      </c>
      <c r="B3180" s="7">
        <f>B3179+'Infectados Brasil'!$M$12</f>
        <v>158.90000000000188</v>
      </c>
      <c r="C3180" s="9">
        <f>C3179+(F3179*'Infectados Brasil'!$M$12)</f>
        <v>5506433.0749303866</v>
      </c>
      <c r="D3180" s="23">
        <f>D3179+(G3179*'Infectados Brasil'!$M$12)</f>
        <v>74083.326341236592</v>
      </c>
      <c r="E3180" s="23">
        <f>E3179+(H3179*'Infectados Brasil'!$M$12)</f>
        <v>204419484.59872937</v>
      </c>
      <c r="F3180" s="23">
        <f>-('Infectados Brasil'!$M$9*C3180*(D3180/$M$1))</f>
        <v>-724.95855544572976</v>
      </c>
      <c r="G3180" s="23">
        <f>('Infectados Brasil'!$M$9*C3180*(D3180/$M$1))-('Infectados Brasil'!$M$10*D3180)</f>
        <v>-6683.3740786779299</v>
      </c>
      <c r="H3180" s="23">
        <f>('Infectados Brasil'!$M$10*D3180)</f>
        <v>7408.3326341236598</v>
      </c>
      <c r="I3180" s="27">
        <f>(C3180/$M$1)*'Infectados Brasil'!$M$14</f>
        <v>9.7857182074477148E-2</v>
      </c>
      <c r="J3180" s="4">
        <v>1</v>
      </c>
    </row>
    <row r="3181" spans="1:10" x14ac:dyDescent="0.25">
      <c r="A3181" s="8">
        <f>A3180+'Infectados Brasil'!$M$12</f>
        <v>44044.950000009252</v>
      </c>
      <c r="B3181" s="7">
        <f>B3180+'Infectados Brasil'!$M$12</f>
        <v>158.95000000000189</v>
      </c>
      <c r="C3181" s="9">
        <f>C3180+(F3180*'Infectados Brasil'!$M$12)</f>
        <v>5506396.8270026147</v>
      </c>
      <c r="D3181" s="23">
        <f>D3180+(G3180*'Infectados Brasil'!$M$12)</f>
        <v>73749.157637302691</v>
      </c>
      <c r="E3181" s="23">
        <f>E3180+(H3180*'Infectados Brasil'!$M$12)</f>
        <v>204419855.01536107</v>
      </c>
      <c r="F3181" s="23">
        <f>-('Infectados Brasil'!$M$9*C3181*(D3181/$M$1))</f>
        <v>-721.68372392078572</v>
      </c>
      <c r="G3181" s="23">
        <f>('Infectados Brasil'!$M$9*C3181*(D3181/$M$1))-('Infectados Brasil'!$M$10*D3181)</f>
        <v>-6653.2320398094835</v>
      </c>
      <c r="H3181" s="23">
        <f>('Infectados Brasil'!$M$10*D3181)</f>
        <v>7374.9157637302696</v>
      </c>
      <c r="I3181" s="27">
        <f>(C3181/$M$1)*'Infectados Brasil'!$M$14</f>
        <v>9.7856537897017884E-2</v>
      </c>
      <c r="J3181" s="4">
        <v>1</v>
      </c>
    </row>
    <row r="3182" spans="1:10" x14ac:dyDescent="0.25">
      <c r="A3182" s="8">
        <f>A3181+'Infectados Brasil'!$M$12</f>
        <v>44045.000000009255</v>
      </c>
      <c r="B3182" s="7">
        <f>B3181+'Infectados Brasil'!$M$12</f>
        <v>159.0000000000019</v>
      </c>
      <c r="C3182" s="9">
        <f>C3181+(F3181*'Infectados Brasil'!$M$12)</f>
        <v>5506360.7428164184</v>
      </c>
      <c r="D3182" s="23">
        <f>D3181+(G3181*'Infectados Brasil'!$M$12)</f>
        <v>73416.496035312215</v>
      </c>
      <c r="E3182" s="23">
        <f>E3181+(H3181*'Infectados Brasil'!$M$12)</f>
        <v>204420223.76114926</v>
      </c>
      <c r="F3182" s="23">
        <f>-('Infectados Brasil'!$M$9*C3182*(D3182/$M$1))</f>
        <v>-718.42370469301648</v>
      </c>
      <c r="G3182" s="23">
        <f>('Infectados Brasil'!$M$9*C3182*(D3182/$M$1))-('Infectados Brasil'!$M$10*D3182)</f>
        <v>-6623.2258988382055</v>
      </c>
      <c r="H3182" s="23">
        <f>('Infectados Brasil'!$M$10*D3182)</f>
        <v>7341.6496035312221</v>
      </c>
      <c r="I3182" s="27">
        <f>(C3182/$M$1)*'Infectados Brasil'!$M$14</f>
        <v>9.7855896629480341E-2</v>
      </c>
      <c r="J3182" s="4">
        <v>1</v>
      </c>
    </row>
    <row r="3183" spans="1:10" x14ac:dyDescent="0.25">
      <c r="A3183" s="8">
        <f>A3182+'Infectados Brasil'!$M$12</f>
        <v>44045.050000009258</v>
      </c>
      <c r="B3183" s="7">
        <f>B3182+'Infectados Brasil'!$M$12</f>
        <v>159.05000000000192</v>
      </c>
      <c r="C3183" s="9">
        <f>C3182+(F3182*'Infectados Brasil'!$M$12)</f>
        <v>5506324.8216311838</v>
      </c>
      <c r="D3183" s="23">
        <f>D3182+(G3182*'Infectados Brasil'!$M$12)</f>
        <v>73085.334740370308</v>
      </c>
      <c r="E3183" s="23">
        <f>E3182+(H3182*'Infectados Brasil'!$M$12)</f>
        <v>204420590.84362942</v>
      </c>
      <c r="F3183" s="23">
        <f>-('Infectados Brasil'!$M$9*C3183*(D3183/$M$1))</f>
        <v>-715.17843059426764</v>
      </c>
      <c r="G3183" s="23">
        <f>('Infectados Brasil'!$M$9*C3183*(D3183/$M$1))-('Infectados Brasil'!$M$10*D3183)</f>
        <v>-6593.3550434427634</v>
      </c>
      <c r="H3183" s="23">
        <f>('Infectados Brasil'!$M$10*D3183)</f>
        <v>7308.5334740370308</v>
      </c>
      <c r="I3183" s="27">
        <f>(C3183/$M$1)*'Infectados Brasil'!$M$14</f>
        <v>9.7855258258702754E-2</v>
      </c>
      <c r="J3183" s="4">
        <v>1</v>
      </c>
    </row>
    <row r="3184" spans="1:10" x14ac:dyDescent="0.25">
      <c r="A3184" s="8">
        <f>A3183+'Infectados Brasil'!$M$12</f>
        <v>44045.100000009261</v>
      </c>
      <c r="B3184" s="7">
        <f>B3183+'Infectados Brasil'!$M$12</f>
        <v>159.10000000000193</v>
      </c>
      <c r="C3184" s="9">
        <f>C3183+(F3183*'Infectados Brasil'!$M$12)</f>
        <v>5506289.0627096538</v>
      </c>
      <c r="D3184" s="23">
        <f>D3183+(G3183*'Infectados Brasil'!$M$12)</f>
        <v>72755.666988198165</v>
      </c>
      <c r="E3184" s="23">
        <f>E3183+(H3183*'Infectados Brasil'!$M$12)</f>
        <v>204420956.27030313</v>
      </c>
      <c r="F3184" s="23">
        <f>-('Infectados Brasil'!$M$9*C3184*(D3184/$M$1))</f>
        <v>-711.94783476250439</v>
      </c>
      <c r="G3184" s="23">
        <f>('Infectados Brasil'!$M$9*C3184*(D3184/$M$1))-('Infectados Brasil'!$M$10*D3184)</f>
        <v>-6563.6188640573127</v>
      </c>
      <c r="H3184" s="23">
        <f>('Infectados Brasil'!$M$10*D3184)</f>
        <v>7275.5666988198172</v>
      </c>
      <c r="I3184" s="27">
        <f>(C3184/$M$1)*'Infectados Brasil'!$M$14</f>
        <v>9.785462277158298E-2</v>
      </c>
      <c r="J3184" s="4">
        <v>1</v>
      </c>
    </row>
    <row r="3185" spans="1:10" x14ac:dyDescent="0.25">
      <c r="A3185" s="8">
        <f>A3184+'Infectados Brasil'!$M$12</f>
        <v>44045.150000009264</v>
      </c>
      <c r="B3185" s="7">
        <f>B3184+'Infectados Brasil'!$M$12</f>
        <v>159.15000000000194</v>
      </c>
      <c r="C3185" s="9">
        <f>C3184+(F3184*'Infectados Brasil'!$M$12)</f>
        <v>5506253.4653179152</v>
      </c>
      <c r="D3185" s="23">
        <f>D3184+(G3184*'Infectados Brasil'!$M$12)</f>
        <v>72427.486044995298</v>
      </c>
      <c r="E3185" s="23">
        <f>E3184+(H3184*'Infectados Brasil'!$M$12)</f>
        <v>204421320.04863808</v>
      </c>
      <c r="F3185" s="23">
        <f>-('Infectados Brasil'!$M$9*C3185*(D3185/$M$1))</f>
        <v>-708.73185064040456</v>
      </c>
      <c r="G3185" s="23">
        <f>('Infectados Brasil'!$M$9*C3185*(D3185/$M$1))-('Infectados Brasil'!$M$10*D3185)</f>
        <v>-6534.0167538591259</v>
      </c>
      <c r="H3185" s="23">
        <f>('Infectados Brasil'!$M$10*D3185)</f>
        <v>7242.7486044995303</v>
      </c>
      <c r="I3185" s="27">
        <f>(C3185/$M$1)*'Infectados Brasil'!$M$14</f>
        <v>9.7853990155078369E-2</v>
      </c>
      <c r="J3185" s="4">
        <v>1</v>
      </c>
    </row>
    <row r="3186" spans="1:10" x14ac:dyDescent="0.25">
      <c r="A3186" s="8">
        <f>A3185+'Infectados Brasil'!$M$12</f>
        <v>44045.200000009267</v>
      </c>
      <c r="B3186" s="7">
        <f>B3185+'Infectados Brasil'!$M$12</f>
        <v>159.20000000000195</v>
      </c>
      <c r="C3186" s="9">
        <f>C3185+(F3185*'Infectados Brasil'!$M$12)</f>
        <v>5506218.0287253829</v>
      </c>
      <c r="D3186" s="23">
        <f>D3185+(G3185*'Infectados Brasil'!$M$12)</f>
        <v>72100.785207302339</v>
      </c>
      <c r="E3186" s="23">
        <f>E3185+(H3185*'Infectados Brasil'!$M$12)</f>
        <v>204421682.1860683</v>
      </c>
      <c r="F3186" s="23">
        <f>-('Infectados Brasil'!$M$9*C3186*(D3186/$M$1))</f>
        <v>-705.53041197395487</v>
      </c>
      <c r="G3186" s="23">
        <f>('Infectados Brasil'!$M$9*C3186*(D3186/$M$1))-('Infectados Brasil'!$M$10*D3186)</f>
        <v>-6504.5481087562794</v>
      </c>
      <c r="H3186" s="23">
        <f>('Infectados Brasil'!$M$10*D3186)</f>
        <v>7210.0785207302342</v>
      </c>
      <c r="I3186" s="27">
        <f>(C3186/$M$1)*'Infectados Brasil'!$M$14</f>
        <v>9.7853360396205361E-2</v>
      </c>
      <c r="J3186" s="4">
        <v>1</v>
      </c>
    </row>
    <row r="3187" spans="1:10" x14ac:dyDescent="0.25">
      <c r="A3187" s="8">
        <f>A3186+'Infectados Brasil'!$M$12</f>
        <v>44045.25000000927</v>
      </c>
      <c r="B3187" s="7">
        <f>B3186+'Infectados Brasil'!$M$12</f>
        <v>159.25000000000196</v>
      </c>
      <c r="C3187" s="9">
        <f>C3186+(F3186*'Infectados Brasil'!$M$12)</f>
        <v>5506182.7522047842</v>
      </c>
      <c r="D3187" s="23">
        <f>D3186+(G3186*'Infectados Brasil'!$M$12)</f>
        <v>71775.557801864517</v>
      </c>
      <c r="E3187" s="23">
        <f>E3186+(H3186*'Infectados Brasil'!$M$12)</f>
        <v>204422042.68999434</v>
      </c>
      <c r="F3187" s="23">
        <f>-('Infectados Brasil'!$M$9*C3187*(D3187/$M$1))</f>
        <v>-702.34345281105561</v>
      </c>
      <c r="G3187" s="23">
        <f>('Infectados Brasil'!$M$9*C3187*(D3187/$M$1))-('Infectados Brasil'!$M$10*D3187)</f>
        <v>-6475.2123273753969</v>
      </c>
      <c r="H3187" s="23">
        <f>('Infectados Brasil'!$M$10*D3187)</f>
        <v>7177.5557801864525</v>
      </c>
      <c r="I3187" s="27">
        <f>(C3187/$M$1)*'Infectados Brasil'!$M$14</f>
        <v>9.7852733482039295E-2</v>
      </c>
      <c r="J3187" s="4">
        <v>1</v>
      </c>
    </row>
    <row r="3188" spans="1:10" x14ac:dyDescent="0.25">
      <c r="A3188" s="8">
        <f>A3187+'Infectados Brasil'!$M$12</f>
        <v>44045.300000009272</v>
      </c>
      <c r="B3188" s="7">
        <f>B3187+'Infectados Brasil'!$M$12</f>
        <v>159.30000000000197</v>
      </c>
      <c r="C3188" s="9">
        <f>C3187+(F3187*'Infectados Brasil'!$M$12)</f>
        <v>5506147.6350321434</v>
      </c>
      <c r="D3188" s="23">
        <f>D3187+(G3187*'Infectados Brasil'!$M$12)</f>
        <v>71451.797185495743</v>
      </c>
      <c r="E3188" s="23">
        <f>E3187+(H3187*'Infectados Brasil'!$M$12)</f>
        <v>204422401.56778336</v>
      </c>
      <c r="F3188" s="23">
        <f>-('Infectados Brasil'!$M$9*C3188*(D3188/$M$1))</f>
        <v>-699.17090750013119</v>
      </c>
      <c r="G3188" s="23">
        <f>('Infectados Brasil'!$M$9*C3188*(D3188/$M$1))-('Infectados Brasil'!$M$10*D3188)</f>
        <v>-6446.0088110494435</v>
      </c>
      <c r="H3188" s="23">
        <f>('Infectados Brasil'!$M$10*D3188)</f>
        <v>7145.1797185495743</v>
      </c>
      <c r="I3188" s="27">
        <f>(C3188/$M$1)*'Infectados Brasil'!$M$14</f>
        <v>9.7852109399714088E-2</v>
      </c>
      <c r="J3188" s="4">
        <v>1</v>
      </c>
    </row>
    <row r="3189" spans="1:10" x14ac:dyDescent="0.25">
      <c r="A3189" s="8">
        <f>A3188+'Infectados Brasil'!$M$12</f>
        <v>44045.350000009275</v>
      </c>
      <c r="B3189" s="7">
        <f>B3188+'Infectados Brasil'!$M$12</f>
        <v>159.35000000000198</v>
      </c>
      <c r="C3189" s="9">
        <f>C3188+(F3188*'Infectados Brasil'!$M$12)</f>
        <v>5506112.6764867688</v>
      </c>
      <c r="D3189" s="23">
        <f>D3188+(G3188*'Infectados Brasil'!$M$12)</f>
        <v>71129.496744943273</v>
      </c>
      <c r="E3189" s="23">
        <f>E3188+(H3188*'Infectados Brasil'!$M$12)</f>
        <v>204422758.82676929</v>
      </c>
      <c r="F3189" s="23">
        <f>-('Infectados Brasil'!$M$9*C3189*(D3189/$M$1))</f>
        <v>-696.01271068874848</v>
      </c>
      <c r="G3189" s="23">
        <f>('Infectados Brasil'!$M$9*C3189*(D3189/$M$1))-('Infectados Brasil'!$M$10*D3189)</f>
        <v>-6416.9369638055796</v>
      </c>
      <c r="H3189" s="23">
        <f>('Infectados Brasil'!$M$10*D3189)</f>
        <v>7112.9496744943281</v>
      </c>
      <c r="I3189" s="27">
        <f>(C3189/$M$1)*'Infectados Brasil'!$M$14</f>
        <v>9.7851488136421999E-2</v>
      </c>
      <c r="J3189" s="4">
        <v>1</v>
      </c>
    </row>
    <row r="3190" spans="1:10" x14ac:dyDescent="0.25">
      <c r="A3190" s="8">
        <f>A3189+'Infectados Brasil'!$M$12</f>
        <v>44045.400000009278</v>
      </c>
      <c r="B3190" s="7">
        <f>B3189+'Infectados Brasil'!$M$12</f>
        <v>159.400000000002</v>
      </c>
      <c r="C3190" s="9">
        <f>C3189+(F3189*'Infectados Brasil'!$M$12)</f>
        <v>5506077.8758512344</v>
      </c>
      <c r="D3190" s="23">
        <f>D3189+(G3189*'Infectados Brasil'!$M$12)</f>
        <v>70808.649896752991</v>
      </c>
      <c r="E3190" s="23">
        <f>E3189+(H3189*'Infectados Brasil'!$M$12)</f>
        <v>204423114.47425303</v>
      </c>
      <c r="F3190" s="23">
        <f>-('Infectados Brasil'!$M$9*C3190*(D3190/$M$1))</f>
        <v>-692.86879732223838</v>
      </c>
      <c r="G3190" s="23">
        <f>('Infectados Brasil'!$M$9*C3190*(D3190/$M$1))-('Infectados Brasil'!$M$10*D3190)</f>
        <v>-6387.9961923530609</v>
      </c>
      <c r="H3190" s="23">
        <f>('Infectados Brasil'!$M$10*D3190)</f>
        <v>7080.8649896752995</v>
      </c>
      <c r="I3190" s="27">
        <f>(C3190/$M$1)*'Infectados Brasil'!$M$14</f>
        <v>9.7850869679413366E-2</v>
      </c>
      <c r="J3190" s="4">
        <v>1</v>
      </c>
    </row>
    <row r="3191" spans="1:10" x14ac:dyDescent="0.25">
      <c r="A3191" s="8">
        <f>A3190+'Infectados Brasil'!$M$12</f>
        <v>44045.450000009281</v>
      </c>
      <c r="B3191" s="7">
        <f>B3190+'Infectados Brasil'!$M$12</f>
        <v>159.45000000000201</v>
      </c>
      <c r="C3191" s="9">
        <f>C3190+(F3190*'Infectados Brasil'!$M$12)</f>
        <v>5506043.2324113688</v>
      </c>
      <c r="D3191" s="23">
        <f>D3190+(G3190*'Infectados Brasil'!$M$12)</f>
        <v>70489.25008713534</v>
      </c>
      <c r="E3191" s="23">
        <f>E3190+(H3190*'Infectados Brasil'!$M$12)</f>
        <v>204423468.51750252</v>
      </c>
      <c r="F3191" s="23">
        <f>-('Infectados Brasil'!$M$9*C3191*(D3191/$M$1))</f>
        <v>-689.73910264232836</v>
      </c>
      <c r="G3191" s="23">
        <f>('Infectados Brasil'!$M$9*C3191*(D3191/$M$1))-('Infectados Brasil'!$M$10*D3191)</f>
        <v>-6359.1859060712059</v>
      </c>
      <c r="H3191" s="23">
        <f>('Infectados Brasil'!$M$10*D3191)</f>
        <v>7048.9250087135342</v>
      </c>
      <c r="I3191" s="27">
        <f>(C3191/$M$1)*'Infectados Brasil'!$M$14</f>
        <v>9.7850254015996313E-2</v>
      </c>
      <c r="J3191" s="4">
        <v>1</v>
      </c>
    </row>
    <row r="3192" spans="1:10" x14ac:dyDescent="0.25">
      <c r="A3192" s="8">
        <f>A3191+'Infectados Brasil'!$M$12</f>
        <v>44045.500000009284</v>
      </c>
      <c r="B3192" s="7">
        <f>B3191+'Infectados Brasil'!$M$12</f>
        <v>159.50000000000202</v>
      </c>
      <c r="C3192" s="9">
        <f>C3191+(F3191*'Infectados Brasil'!$M$12)</f>
        <v>5506008.7454562364</v>
      </c>
      <c r="D3192" s="23">
        <f>D3191+(G3191*'Infectados Brasil'!$M$12)</f>
        <v>70171.29079183178</v>
      </c>
      <c r="E3192" s="23">
        <f>E3191+(H3191*'Infectados Brasil'!$M$12)</f>
        <v>204423820.96375296</v>
      </c>
      <c r="F3192" s="23">
        <f>-('Infectados Brasil'!$M$9*C3192*(D3192/$M$1))</f>
        <v>-686.6235621857777</v>
      </c>
      <c r="G3192" s="23">
        <f>('Infectados Brasil'!$M$9*C3192*(D3192/$M$1))-('Infectados Brasil'!$M$10*D3192)</f>
        <v>-6330.5055169974003</v>
      </c>
      <c r="H3192" s="23">
        <f>('Infectados Brasil'!$M$10*D3192)</f>
        <v>7017.129079183178</v>
      </c>
      <c r="I3192" s="27">
        <f>(C3192/$M$1)*'Infectados Brasil'!$M$14</f>
        <v>9.7849641133536544E-2</v>
      </c>
      <c r="J3192" s="4">
        <v>1</v>
      </c>
    </row>
    <row r="3193" spans="1:10" x14ac:dyDescent="0.25">
      <c r="A3193" s="8">
        <f>A3192+'Infectados Brasil'!$M$12</f>
        <v>44045.550000009287</v>
      </c>
      <c r="B3193" s="7">
        <f>B3192+'Infectados Brasil'!$M$12</f>
        <v>159.55000000000203</v>
      </c>
      <c r="C3193" s="9">
        <f>C3192+(F3192*'Infectados Brasil'!$M$12)</f>
        <v>5505974.4142781273</v>
      </c>
      <c r="D3193" s="23">
        <f>D3192+(G3192*'Infectados Brasil'!$M$12)</f>
        <v>69854.765515981911</v>
      </c>
      <c r="E3193" s="23">
        <f>E3192+(H3192*'Infectados Brasil'!$M$12)</f>
        <v>204424171.82020691</v>
      </c>
      <c r="F3193" s="23">
        <f>-('Infectados Brasil'!$M$9*C3193*(D3193/$M$1))</f>
        <v>-683.52211178302093</v>
      </c>
      <c r="G3193" s="23">
        <f>('Infectados Brasil'!$M$9*C3193*(D3193/$M$1))-('Infectados Brasil'!$M$10*D3193)</f>
        <v>-6301.9544398151711</v>
      </c>
      <c r="H3193" s="23">
        <f>('Infectados Brasil'!$M$10*D3193)</f>
        <v>6985.4765515981917</v>
      </c>
      <c r="I3193" s="27">
        <f>(C3193/$M$1)*'Infectados Brasil'!$M$14</f>
        <v>9.7849031019456995E-2</v>
      </c>
      <c r="J3193" s="4">
        <v>1</v>
      </c>
    </row>
    <row r="3194" spans="1:10" x14ac:dyDescent="0.25">
      <c r="A3194" s="8">
        <f>A3193+'Infectados Brasil'!$M$12</f>
        <v>44045.60000000929</v>
      </c>
      <c r="B3194" s="7">
        <f>B3193+'Infectados Brasil'!$M$12</f>
        <v>159.60000000000204</v>
      </c>
      <c r="C3194" s="9">
        <f>C3193+(F3193*'Infectados Brasil'!$M$12)</f>
        <v>5505940.2381725376</v>
      </c>
      <c r="D3194" s="23">
        <f>D3193+(G3193*'Infectados Brasil'!$M$12)</f>
        <v>69539.667793991146</v>
      </c>
      <c r="E3194" s="23">
        <f>E3193+(H3193*'Infectados Brasil'!$M$12)</f>
        <v>204424521.09403449</v>
      </c>
      <c r="F3194" s="23">
        <f>-('Infectados Brasil'!$M$9*C3194*(D3194/$M$1))</f>
        <v>-680.43468755681693</v>
      </c>
      <c r="G3194" s="23">
        <f>('Infectados Brasil'!$M$9*C3194*(D3194/$M$1))-('Infectados Brasil'!$M$10*D3194)</f>
        <v>-6273.5320918422976</v>
      </c>
      <c r="H3194" s="23">
        <f>('Infectados Brasil'!$M$10*D3194)</f>
        <v>6953.9667793991148</v>
      </c>
      <c r="I3194" s="27">
        <f>(C3194/$M$1)*'Infectados Brasil'!$M$14</f>
        <v>9.7848423661237652E-2</v>
      </c>
      <c r="J3194" s="4">
        <v>1</v>
      </c>
    </row>
    <row r="3195" spans="1:10" x14ac:dyDescent="0.25">
      <c r="A3195" s="8">
        <f>A3194+'Infectados Brasil'!$M$12</f>
        <v>44045.650000009293</v>
      </c>
      <c r="B3195" s="7">
        <f>B3194+'Infectados Brasil'!$M$12</f>
        <v>159.65000000000205</v>
      </c>
      <c r="C3195" s="9">
        <f>C3194+(F3194*'Infectados Brasil'!$M$12)</f>
        <v>5505906.2164381593</v>
      </c>
      <c r="D3195" s="23">
        <f>D3194+(G3194*'Infectados Brasil'!$M$12)</f>
        <v>69225.991189399036</v>
      </c>
      <c r="E3195" s="23">
        <f>E3194+(H3194*'Infectados Brasil'!$M$12)</f>
        <v>204424868.79237345</v>
      </c>
      <c r="F3195" s="23">
        <f>-('Infectados Brasil'!$M$9*C3195*(D3195/$M$1))</f>
        <v>-677.36122592090555</v>
      </c>
      <c r="G3195" s="23">
        <f>('Infectados Brasil'!$M$9*C3195*(D3195/$M$1))-('Infectados Brasil'!$M$10*D3195)</f>
        <v>-6245.237893018998</v>
      </c>
      <c r="H3195" s="23">
        <f>('Infectados Brasil'!$M$10*D3195)</f>
        <v>6922.5991189399037</v>
      </c>
      <c r="I3195" s="27">
        <f>(C3195/$M$1)*'Infectados Brasil'!$M$14</f>
        <v>9.7847819046415277E-2</v>
      </c>
      <c r="J3195" s="4">
        <v>1</v>
      </c>
    </row>
    <row r="3196" spans="1:10" x14ac:dyDescent="0.25">
      <c r="A3196" s="8">
        <f>A3195+'Infectados Brasil'!$M$12</f>
        <v>44045.700000009296</v>
      </c>
      <c r="B3196" s="7">
        <f>B3195+'Infectados Brasil'!$M$12</f>
        <v>159.70000000000206</v>
      </c>
      <c r="C3196" s="9">
        <f>C3195+(F3195*'Infectados Brasil'!$M$12)</f>
        <v>5505872.3483768636</v>
      </c>
      <c r="D3196" s="23">
        <f>D3195+(G3195*'Infectados Brasil'!$M$12)</f>
        <v>68913.729294748089</v>
      </c>
      <c r="E3196" s="23">
        <f>E3195+(H3195*'Infectados Brasil'!$M$12)</f>
        <v>204425214.9223294</v>
      </c>
      <c r="F3196" s="23">
        <f>-('Infectados Brasil'!$M$9*C3196*(D3196/$M$1))</f>
        <v>-674.30166357866813</v>
      </c>
      <c r="G3196" s="23">
        <f>('Infectados Brasil'!$M$9*C3196*(D3196/$M$1))-('Infectados Brasil'!$M$10*D3196)</f>
        <v>-6217.0712658961411</v>
      </c>
      <c r="H3196" s="23">
        <f>('Infectados Brasil'!$M$10*D3196)</f>
        <v>6891.3729294748091</v>
      </c>
      <c r="I3196" s="27">
        <f>(C3196/$M$1)*'Infectados Brasil'!$M$14</f>
        <v>9.7847217162583114E-2</v>
      </c>
      <c r="J3196" s="4">
        <v>1</v>
      </c>
    </row>
    <row r="3197" spans="1:10" x14ac:dyDescent="0.25">
      <c r="A3197" s="8">
        <f>A3196+'Infectados Brasil'!$M$12</f>
        <v>44045.750000009299</v>
      </c>
      <c r="B3197" s="7">
        <f>B3196+'Infectados Brasil'!$M$12</f>
        <v>159.75000000000207</v>
      </c>
      <c r="C3197" s="9">
        <f>C3196+(F3196*'Infectados Brasil'!$M$12)</f>
        <v>5505838.6332936846</v>
      </c>
      <c r="D3197" s="23">
        <f>D3196+(G3196*'Infectados Brasil'!$M$12)</f>
        <v>68602.875731453285</v>
      </c>
      <c r="E3197" s="23">
        <f>E3196+(H3196*'Infectados Brasil'!$M$12)</f>
        <v>204425559.49097586</v>
      </c>
      <c r="F3197" s="23">
        <f>-('Infectados Brasil'!$M$9*C3197*(D3197/$M$1))</f>
        <v>-671.25593752179691</v>
      </c>
      <c r="G3197" s="23">
        <f>('Infectados Brasil'!$M$9*C3197*(D3197/$M$1))-('Infectados Brasil'!$M$10*D3197)</f>
        <v>-6189.0316356235317</v>
      </c>
      <c r="H3197" s="23">
        <f>('Infectados Brasil'!$M$10*D3197)</f>
        <v>6860.2875731453287</v>
      </c>
      <c r="I3197" s="27">
        <f>(C3197/$M$1)*'Infectados Brasil'!$M$14</f>
        <v>9.7846617997390611E-2</v>
      </c>
      <c r="J3197" s="4">
        <v>1</v>
      </c>
    </row>
    <row r="3198" spans="1:10" x14ac:dyDescent="0.25">
      <c r="A3198" s="8">
        <f>A3197+'Infectados Brasil'!$M$12</f>
        <v>44045.800000009302</v>
      </c>
      <c r="B3198" s="7">
        <f>B3197+'Infectados Brasil'!$M$12</f>
        <v>159.80000000000209</v>
      </c>
      <c r="C3198" s="9">
        <f>C3197+(F3197*'Infectados Brasil'!$M$12)</f>
        <v>5505805.0704968087</v>
      </c>
      <c r="D3198" s="23">
        <f>D3197+(G3197*'Infectados Brasil'!$M$12)</f>
        <v>68293.424149672108</v>
      </c>
      <c r="E3198" s="23">
        <f>E3197+(H3197*'Infectados Brasil'!$M$12)</f>
        <v>204425902.50535452</v>
      </c>
      <c r="F3198" s="23">
        <f>-('Infectados Brasil'!$M$9*C3198*(D3198/$M$1))</f>
        <v>-668.22398502896897</v>
      </c>
      <c r="G3198" s="23">
        <f>('Infectados Brasil'!$M$9*C3198*(D3198/$M$1))-('Infectados Brasil'!$M$10*D3198)</f>
        <v>-6161.1184299382421</v>
      </c>
      <c r="H3198" s="23">
        <f>('Infectados Brasil'!$M$10*D3198)</f>
        <v>6829.342414967211</v>
      </c>
      <c r="I3198" s="27">
        <f>(C3198/$M$1)*'Infectados Brasil'!$M$14</f>
        <v>9.7846021538543271E-2</v>
      </c>
      <c r="J3198" s="4">
        <v>1</v>
      </c>
    </row>
    <row r="3199" spans="1:10" x14ac:dyDescent="0.25">
      <c r="A3199" s="8">
        <f>A3198+'Infectados Brasil'!$M$12</f>
        <v>44045.850000009304</v>
      </c>
      <c r="B3199" s="7">
        <f>B3198+'Infectados Brasil'!$M$12</f>
        <v>159.8500000000021</v>
      </c>
      <c r="C3199" s="9">
        <f>C3198+(F3198*'Infectados Brasil'!$M$12)</f>
        <v>5505771.6592975575</v>
      </c>
      <c r="D3199" s="23">
        <f>D3198+(G3198*'Infectados Brasil'!$M$12)</f>
        <v>67985.368228175197</v>
      </c>
      <c r="E3199" s="23">
        <f>E3198+(H3198*'Infectados Brasil'!$M$12)</f>
        <v>204426243.97247526</v>
      </c>
      <c r="F3199" s="23">
        <f>-('Infectados Brasil'!$M$9*C3199*(D3199/$M$1))</f>
        <v>-665.20574366452695</v>
      </c>
      <c r="G3199" s="23">
        <f>('Infectados Brasil'!$M$9*C3199*(D3199/$M$1))-('Infectados Brasil'!$M$10*D3199)</f>
        <v>-6133.331079152993</v>
      </c>
      <c r="H3199" s="23">
        <f>('Infectados Brasil'!$M$10*D3199)</f>
        <v>6798.5368228175203</v>
      </c>
      <c r="I3199" s="27">
        <f>(C3199/$M$1)*'Infectados Brasil'!$M$14</f>
        <v>9.7845427773802299E-2</v>
      </c>
      <c r="J3199" s="4">
        <v>1</v>
      </c>
    </row>
    <row r="3200" spans="1:10" x14ac:dyDescent="0.25">
      <c r="A3200" s="8">
        <f>A3199+'Infectados Brasil'!$M$12</f>
        <v>44045.900000009307</v>
      </c>
      <c r="B3200" s="7">
        <f>B3199+'Infectados Brasil'!$M$12</f>
        <v>159.90000000000211</v>
      </c>
      <c r="C3200" s="9">
        <f>C3199+(F3199*'Infectados Brasil'!$M$12)</f>
        <v>5505738.3990103742</v>
      </c>
      <c r="D3200" s="23">
        <f>D3199+(G3199*'Infectados Brasil'!$M$12)</f>
        <v>67678.701674217547</v>
      </c>
      <c r="E3200" s="23">
        <f>E3199+(H3199*'Infectados Brasil'!$M$12)</f>
        <v>204426583.8993164</v>
      </c>
      <c r="F3200" s="23">
        <f>-('Infectados Brasil'!$M$9*C3200*(D3200/$M$1))</f>
        <v>-662.20115127716656</v>
      </c>
      <c r="G3200" s="23">
        <f>('Infectados Brasil'!$M$9*C3200*(D3200/$M$1))-('Infectados Brasil'!$M$10*D3200)</f>
        <v>-6105.6690161445886</v>
      </c>
      <c r="H3200" s="23">
        <f>('Infectados Brasil'!$M$10*D3200)</f>
        <v>6767.8701674217555</v>
      </c>
      <c r="I3200" s="27">
        <f>(C3200/$M$1)*'Infectados Brasil'!$M$14</f>
        <v>9.7844836690984358E-2</v>
      </c>
      <c r="J3200" s="4">
        <v>1</v>
      </c>
    </row>
    <row r="3201" spans="1:10" x14ac:dyDescent="0.25">
      <c r="A3201" s="8">
        <f>A3200+'Infectados Brasil'!$M$12</f>
        <v>44045.95000000931</v>
      </c>
      <c r="B3201" s="7">
        <f>B3200+'Infectados Brasil'!$M$12</f>
        <v>159.95000000000212</v>
      </c>
      <c r="C3201" s="9">
        <f>C3200+(F3200*'Infectados Brasil'!$M$12)</f>
        <v>5505705.2889528107</v>
      </c>
      <c r="D3201" s="23">
        <f>D3200+(G3200*'Infectados Brasil'!$M$12)</f>
        <v>67373.418223410321</v>
      </c>
      <c r="E3201" s="23">
        <f>E3200+(H3200*'Infectados Brasil'!$M$12)</f>
        <v>204426922.29282477</v>
      </c>
      <c r="F3201" s="23">
        <f>-('Infectados Brasil'!$M$9*C3201*(D3201/$M$1))</f>
        <v>-659.21014599862872</v>
      </c>
      <c r="G3201" s="23">
        <f>('Infectados Brasil'!$M$9*C3201*(D3201/$M$1))-('Infectados Brasil'!$M$10*D3201)</f>
        <v>-6078.1316763424038</v>
      </c>
      <c r="H3201" s="23">
        <f>('Infectados Brasil'!$M$10*D3201)</f>
        <v>6737.3418223410326</v>
      </c>
      <c r="I3201" s="27">
        <f>(C3201/$M$1)*'Infectados Brasil'!$M$14</f>
        <v>9.7844248277961371E-2</v>
      </c>
      <c r="J3201" s="4">
        <v>1</v>
      </c>
    </row>
    <row r="3202" spans="1:10" x14ac:dyDescent="0.25">
      <c r="A3202" s="8">
        <f>A3201+'Infectados Brasil'!$M$12</f>
        <v>44046.000000009313</v>
      </c>
      <c r="B3202" s="7">
        <f>B3201+'Infectados Brasil'!$M$12</f>
        <v>160.00000000000213</v>
      </c>
      <c r="C3202" s="9">
        <f>C3201+(F3201*'Infectados Brasil'!$M$12)</f>
        <v>5505672.3284455109</v>
      </c>
      <c r="D3202" s="23">
        <f>D3201+(G3201*'Infectados Brasil'!$M$12)</f>
        <v>67069.511639593198</v>
      </c>
      <c r="E3202" s="23">
        <f>E3201+(H3201*'Infectados Brasil'!$M$12)</f>
        <v>204427259.15991589</v>
      </c>
      <c r="F3202" s="23">
        <f>-('Infectados Brasil'!$M$9*C3202*(D3202/$M$1))</f>
        <v>-656.23266624239875</v>
      </c>
      <c r="G3202" s="23">
        <f>('Infectados Brasil'!$M$9*C3202*(D3202/$M$1))-('Infectados Brasil'!$M$10*D3202)</f>
        <v>-6050.7184977169218</v>
      </c>
      <c r="H3202" s="23">
        <f>('Infectados Brasil'!$M$10*D3202)</f>
        <v>6706.9511639593202</v>
      </c>
      <c r="I3202" s="27">
        <f>(C3202/$M$1)*'Infectados Brasil'!$M$14</f>
        <v>9.7843662522660219E-2</v>
      </c>
      <c r="J3202" s="4">
        <v>1</v>
      </c>
    </row>
    <row r="3203" spans="1:10" x14ac:dyDescent="0.25">
      <c r="A3203" s="8">
        <f>A3202+'Infectados Brasil'!$M$12</f>
        <v>44046.050000009316</v>
      </c>
      <c r="B3203" s="7">
        <f>B3202+'Infectados Brasil'!$M$12</f>
        <v>160.05000000000214</v>
      </c>
      <c r="C3203" s="9">
        <f>C3202+(F3202*'Infectados Brasil'!$M$12)</f>
        <v>5505639.5168121988</v>
      </c>
      <c r="D3203" s="23">
        <f>D3202+(G3202*'Infectados Brasil'!$M$12)</f>
        <v>66766.975714707354</v>
      </c>
      <c r="E3203" s="23">
        <f>E3202+(H3202*'Infectados Brasil'!$M$12)</f>
        <v>204427594.50747409</v>
      </c>
      <c r="F3203" s="23">
        <f>-('Infectados Brasil'!$M$9*C3203*(D3203/$M$1))</f>
        <v>-653.26865070241263</v>
      </c>
      <c r="G3203" s="23">
        <f>('Infectados Brasil'!$M$9*C3203*(D3203/$M$1))-('Infectados Brasil'!$M$10*D3203)</f>
        <v>-6023.4289207683232</v>
      </c>
      <c r="H3203" s="23">
        <f>('Infectados Brasil'!$M$10*D3203)</f>
        <v>6676.697571470736</v>
      </c>
      <c r="I3203" s="27">
        <f>(C3203/$M$1)*'Infectados Brasil'!$M$14</f>
        <v>9.78430794130625E-2</v>
      </c>
      <c r="J3203" s="4">
        <v>1</v>
      </c>
    </row>
    <row r="3204" spans="1:10" x14ac:dyDescent="0.25">
      <c r="A3204" s="8">
        <f>A3203+'Infectados Brasil'!$M$12</f>
        <v>44046.100000009319</v>
      </c>
      <c r="B3204" s="7">
        <f>B3203+'Infectados Brasil'!$M$12</f>
        <v>160.10000000000215</v>
      </c>
      <c r="C3204" s="9">
        <f>C3203+(F3203*'Infectados Brasil'!$M$12)</f>
        <v>5505606.853379664</v>
      </c>
      <c r="D3204" s="23">
        <f>D3203+(G3203*'Infectados Brasil'!$M$12)</f>
        <v>66465.804268668944</v>
      </c>
      <c r="E3204" s="23">
        <f>E3203+(H3203*'Infectados Brasil'!$M$12)</f>
        <v>204427928.34235266</v>
      </c>
      <c r="F3204" s="23">
        <f>-('Infectados Brasil'!$M$9*C3204*(D3204/$M$1))</f>
        <v>-650.31803835176709</v>
      </c>
      <c r="G3204" s="23">
        <f>('Infectados Brasil'!$M$9*C3204*(D3204/$M$1))-('Infectados Brasil'!$M$10*D3204)</f>
        <v>-5996.262388515127</v>
      </c>
      <c r="H3204" s="23">
        <f>('Infectados Brasil'!$M$10*D3204)</f>
        <v>6646.5804268668944</v>
      </c>
      <c r="I3204" s="27">
        <f>(C3204/$M$1)*'Infectados Brasil'!$M$14</f>
        <v>9.7842498937204314E-2</v>
      </c>
      <c r="J3204" s="4">
        <v>1</v>
      </c>
    </row>
    <row r="3205" spans="1:10" x14ac:dyDescent="0.25">
      <c r="A3205" s="8">
        <f>A3204+'Infectados Brasil'!$M$12</f>
        <v>44046.150000009322</v>
      </c>
      <c r="B3205" s="7">
        <f>B3204+'Infectados Brasil'!$M$12</f>
        <v>160.15000000000217</v>
      </c>
      <c r="C3205" s="9">
        <f>C3204+(F3204*'Infectados Brasil'!$M$12)</f>
        <v>5505574.3374777464</v>
      </c>
      <c r="D3205" s="23">
        <f>D3204+(G3204*'Infectados Brasil'!$M$12)</f>
        <v>66165.991149243186</v>
      </c>
      <c r="E3205" s="23">
        <f>E3204+(H3204*'Infectados Brasil'!$M$12)</f>
        <v>204428260.67137399</v>
      </c>
      <c r="F3205" s="23">
        <f>-('Infectados Brasil'!$M$9*C3205*(D3205/$M$1))</f>
        <v>-647.38076844143689</v>
      </c>
      <c r="G3205" s="23">
        <f>('Infectados Brasil'!$M$9*C3205*(D3205/$M$1))-('Infectados Brasil'!$M$10*D3205)</f>
        <v>-5969.2183464828822</v>
      </c>
      <c r="H3205" s="23">
        <f>('Infectados Brasil'!$M$10*D3205)</f>
        <v>6616.5991149243191</v>
      </c>
      <c r="I3205" s="27">
        <f>(C3205/$M$1)*'Infectados Brasil'!$M$14</f>
        <v>9.7841921083175937E-2</v>
      </c>
      <c r="J3205" s="4">
        <v>1</v>
      </c>
    </row>
    <row r="3206" spans="1:10" x14ac:dyDescent="0.25">
      <c r="A3206" s="8">
        <f>A3205+'Infectados Brasil'!$M$12</f>
        <v>44046.200000009325</v>
      </c>
      <c r="B3206" s="7">
        <f>B3205+'Infectados Brasil'!$M$12</f>
        <v>160.20000000000218</v>
      </c>
      <c r="C3206" s="9">
        <f>C3205+(F3205*'Infectados Brasil'!$M$12)</f>
        <v>5505541.9684393248</v>
      </c>
      <c r="D3206" s="23">
        <f>D3205+(G3205*'Infectados Brasil'!$M$12)</f>
        <v>65867.530231919038</v>
      </c>
      <c r="E3206" s="23">
        <f>E3205+(H3205*'Infectados Brasil'!$M$12)</f>
        <v>204428591.50132975</v>
      </c>
      <c r="F3206" s="23">
        <f>-('Infectados Brasil'!$M$9*C3206*(D3206/$M$1))</f>
        <v>-644.45678049899959</v>
      </c>
      <c r="G3206" s="23">
        <f>('Infectados Brasil'!$M$9*C3206*(D3206/$M$1))-('Infectados Brasil'!$M$10*D3206)</f>
        <v>-5942.2962426929053</v>
      </c>
      <c r="H3206" s="23">
        <f>('Infectados Brasil'!$M$10*D3206)</f>
        <v>6586.7530231919045</v>
      </c>
      <c r="I3206" s="27">
        <f>(C3206/$M$1)*'Infectados Brasil'!$M$14</f>
        <v>9.7841345839121713E-2</v>
      </c>
      <c r="J3206" s="4">
        <v>1</v>
      </c>
    </row>
    <row r="3207" spans="1:10" x14ac:dyDescent="0.25">
      <c r="A3207" s="8">
        <f>A3206+'Infectados Brasil'!$M$12</f>
        <v>44046.250000009328</v>
      </c>
      <c r="B3207" s="7">
        <f>B3206+'Infectados Brasil'!$M$12</f>
        <v>160.25000000000219</v>
      </c>
      <c r="C3207" s="9">
        <f>C3206+(F3206*'Infectados Brasil'!$M$12)</f>
        <v>5505509.7456002999</v>
      </c>
      <c r="D3207" s="23">
        <f>D3206+(G3206*'Infectados Brasil'!$M$12)</f>
        <v>65570.415419784389</v>
      </c>
      <c r="E3207" s="23">
        <f>E3206+(H3206*'Infectados Brasil'!$M$12)</f>
        <v>204428920.83898091</v>
      </c>
      <c r="F3207" s="23">
        <f>-('Infectados Brasil'!$M$9*C3207*(D3207/$M$1))</f>
        <v>-641.54601432736263</v>
      </c>
      <c r="G3207" s="23">
        <f>('Infectados Brasil'!$M$9*C3207*(D3207/$M$1))-('Infectados Brasil'!$M$10*D3207)</f>
        <v>-5915.4955276510773</v>
      </c>
      <c r="H3207" s="23">
        <f>('Infectados Brasil'!$M$10*D3207)</f>
        <v>6557.0415419784395</v>
      </c>
      <c r="I3207" s="27">
        <f>(C3207/$M$1)*'Infectados Brasil'!$M$14</f>
        <v>9.7840773193239611E-2</v>
      </c>
      <c r="J3207" s="4">
        <v>1</v>
      </c>
    </row>
    <row r="3208" spans="1:10" x14ac:dyDescent="0.25">
      <c r="A3208" s="8">
        <f>A3207+'Infectados Brasil'!$M$12</f>
        <v>44046.300000009331</v>
      </c>
      <c r="B3208" s="7">
        <f>B3207+'Infectados Brasil'!$M$12</f>
        <v>160.3000000000022</v>
      </c>
      <c r="C3208" s="9">
        <f>C3207+(F3207*'Infectados Brasil'!$M$12)</f>
        <v>5505477.6682995837</v>
      </c>
      <c r="D3208" s="23">
        <f>D3207+(G3207*'Infectados Brasil'!$M$12)</f>
        <v>65274.640643401835</v>
      </c>
      <c r="E3208" s="23">
        <f>E3207+(H3207*'Infectados Brasil'!$M$12)</f>
        <v>204429248.69105801</v>
      </c>
      <c r="F3208" s="23">
        <f>-('Infectados Brasil'!$M$9*C3208*(D3208/$M$1))</f>
        <v>-638.64841000350032</v>
      </c>
      <c r="G3208" s="23">
        <f>('Infectados Brasil'!$M$9*C3208*(D3208/$M$1))-('Infectados Brasil'!$M$10*D3208)</f>
        <v>-5888.8156543366831</v>
      </c>
      <c r="H3208" s="23">
        <f>('Infectados Brasil'!$M$10*D3208)</f>
        <v>6527.4640643401835</v>
      </c>
      <c r="I3208" s="27">
        <f>(C3208/$M$1)*'Infectados Brasil'!$M$14</f>
        <v>9.7840203133781167E-2</v>
      </c>
      <c r="J3208" s="4">
        <v>1</v>
      </c>
    </row>
    <row r="3209" spans="1:10" x14ac:dyDescent="0.25">
      <c r="A3209" s="8">
        <f>A3208+'Infectados Brasil'!$M$12</f>
        <v>44046.350000009334</v>
      </c>
      <c r="B3209" s="7">
        <f>B3208+'Infectados Brasil'!$M$12</f>
        <v>160.35000000000221</v>
      </c>
      <c r="C3209" s="9">
        <f>C3208+(F3208*'Infectados Brasil'!$M$12)</f>
        <v>5505445.7358790832</v>
      </c>
      <c r="D3209" s="23">
        <f>D3208+(G3208*'Infectados Brasil'!$M$12)</f>
        <v>64980.199860685003</v>
      </c>
      <c r="E3209" s="23">
        <f>E3208+(H3208*'Infectados Brasil'!$M$12)</f>
        <v>204429575.06426123</v>
      </c>
      <c r="F3209" s="23">
        <f>-('Infectados Brasil'!$M$9*C3209*(D3209/$M$1))</f>
        <v>-635.76390787719436</v>
      </c>
      <c r="G3209" s="23">
        <f>('Infectados Brasil'!$M$9*C3209*(D3209/$M$1))-('Infectados Brasil'!$M$10*D3209)</f>
        <v>-5862.2560781913062</v>
      </c>
      <c r="H3209" s="23">
        <f>('Infectados Brasil'!$M$10*D3209)</f>
        <v>6498.0199860685007</v>
      </c>
      <c r="I3209" s="27">
        <f>(C3209/$M$1)*'Infectados Brasil'!$M$14</f>
        <v>9.7839635649051127E-2</v>
      </c>
      <c r="J3209" s="4">
        <v>1</v>
      </c>
    </row>
    <row r="3210" spans="1:10" x14ac:dyDescent="0.25">
      <c r="A3210" s="8">
        <f>A3209+'Infectados Brasil'!$M$12</f>
        <v>44046.400000009337</v>
      </c>
      <c r="B3210" s="7">
        <f>B3209+'Infectados Brasil'!$M$12</f>
        <v>160.40000000000222</v>
      </c>
      <c r="C3210" s="9">
        <f>C3209+(F3209*'Infectados Brasil'!$M$12)</f>
        <v>5505413.9476836892</v>
      </c>
      <c r="D3210" s="23">
        <f>D3209+(G3209*'Infectados Brasil'!$M$12)</f>
        <v>64687.087056775439</v>
      </c>
      <c r="E3210" s="23">
        <f>E3209+(H3209*'Infectados Brasil'!$M$12)</f>
        <v>204429899.96526054</v>
      </c>
      <c r="F3210" s="23">
        <f>-('Infectados Brasil'!$M$9*C3210*(D3210/$M$1))</f>
        <v>-632.8924485697803</v>
      </c>
      <c r="G3210" s="23">
        <f>('Infectados Brasil'!$M$9*C3210*(D3210/$M$1))-('Infectados Brasil'!$M$10*D3210)</f>
        <v>-5835.8162571077646</v>
      </c>
      <c r="H3210" s="23">
        <f>('Infectados Brasil'!$M$10*D3210)</f>
        <v>6468.7087056775445</v>
      </c>
      <c r="I3210" s="27">
        <f>(C3210/$M$1)*'Infectados Brasil'!$M$14</f>
        <v>9.7839070727407274E-2</v>
      </c>
      <c r="J3210" s="4">
        <v>1</v>
      </c>
    </row>
    <row r="3211" spans="1:10" x14ac:dyDescent="0.25">
      <c r="A3211" s="8">
        <f>A3210+'Infectados Brasil'!$M$12</f>
        <v>44046.450000009339</v>
      </c>
      <c r="B3211" s="7">
        <f>B3210+'Infectados Brasil'!$M$12</f>
        <v>160.45000000000223</v>
      </c>
      <c r="C3211" s="9">
        <f>C3210+(F3210*'Infectados Brasil'!$M$12)</f>
        <v>5505382.3030612608</v>
      </c>
      <c r="D3211" s="23">
        <f>D3210+(G3210*'Infectados Brasil'!$M$12)</f>
        <v>64395.296243920049</v>
      </c>
      <c r="E3211" s="23">
        <f>E3210+(H3210*'Infectados Brasil'!$M$12)</f>
        <v>204430223.40069583</v>
      </c>
      <c r="F3211" s="23">
        <f>-('Infectados Brasil'!$M$9*C3211*(D3211/$M$1))</f>
        <v>-630.03397297290132</v>
      </c>
      <c r="G3211" s="23">
        <f>('Infectados Brasil'!$M$9*C3211*(D3211/$M$1))-('Infectados Brasil'!$M$10*D3211)</f>
        <v>-5809.4956514191044</v>
      </c>
      <c r="H3211" s="23">
        <f>('Infectados Brasil'!$M$10*D3211)</f>
        <v>6439.5296243920056</v>
      </c>
      <c r="I3211" s="27">
        <f>(C3211/$M$1)*'Infectados Brasil'!$M$14</f>
        <v>9.7838508357260115E-2</v>
      </c>
      <c r="J3211" s="4">
        <v>1</v>
      </c>
    </row>
    <row r="3212" spans="1:10" x14ac:dyDescent="0.25">
      <c r="A3212" s="8">
        <f>A3211+'Infectados Brasil'!$M$12</f>
        <v>44046.500000009342</v>
      </c>
      <c r="B3212" s="7">
        <f>B3211+'Infectados Brasil'!$M$12</f>
        <v>160.50000000000225</v>
      </c>
      <c r="C3212" s="9">
        <f>C3211+(F3211*'Infectados Brasil'!$M$12)</f>
        <v>5505350.8013626123</v>
      </c>
      <c r="D3212" s="23">
        <f>D3211+(G3211*'Infectados Brasil'!$M$12)</f>
        <v>64104.821461349093</v>
      </c>
      <c r="E3212" s="23">
        <f>E3211+(H3211*'Infectados Brasil'!$M$12)</f>
        <v>204430545.37717706</v>
      </c>
      <c r="F3212" s="23">
        <f>-('Infectados Brasil'!$M$9*C3212*(D3212/$M$1))</f>
        <v>-627.18842224726586</v>
      </c>
      <c r="G3212" s="23">
        <f>('Infectados Brasil'!$M$9*C3212*(D3212/$M$1))-('Infectados Brasil'!$M$10*D3212)</f>
        <v>-5783.2937238876439</v>
      </c>
      <c r="H3212" s="23">
        <f>('Infectados Brasil'!$M$10*D3212)</f>
        <v>6410.4821461349093</v>
      </c>
      <c r="I3212" s="27">
        <f>(C3212/$M$1)*'Infectados Brasil'!$M$14</f>
        <v>9.7837948527072713E-2</v>
      </c>
      <c r="J3212" s="4">
        <v>1</v>
      </c>
    </row>
    <row r="3213" spans="1:10" x14ac:dyDescent="0.25">
      <c r="A3213" s="8">
        <f>A3212+'Infectados Brasil'!$M$12</f>
        <v>44046.550000009345</v>
      </c>
      <c r="B3213" s="7">
        <f>B3212+'Infectados Brasil'!$M$12</f>
        <v>160.55000000000226</v>
      </c>
      <c r="C3213" s="9">
        <f>C3212+(F3212*'Infectados Brasil'!$M$12)</f>
        <v>5505319.4419414997</v>
      </c>
      <c r="D3213" s="23">
        <f>D3212+(G3212*'Infectados Brasil'!$M$12)</f>
        <v>63815.656775154712</v>
      </c>
      <c r="E3213" s="23">
        <f>E3212+(H3212*'Infectados Brasil'!$M$12)</f>
        <v>204430865.90128437</v>
      </c>
      <c r="F3213" s="23">
        <f>-('Infectados Brasil'!$M$9*C3213*(D3213/$M$1))</f>
        <v>-624.35573782141296</v>
      </c>
      <c r="G3213" s="23">
        <f>('Infectados Brasil'!$M$9*C3213*(D3213/$M$1))-('Infectados Brasil'!$M$10*D3213)</f>
        <v>-5757.2099396940584</v>
      </c>
      <c r="H3213" s="23">
        <f>('Infectados Brasil'!$M$10*D3213)</f>
        <v>6381.5656775154712</v>
      </c>
      <c r="I3213" s="27">
        <f>(C3213/$M$1)*'Infectados Brasil'!$M$14</f>
        <v>9.7837391225360365E-2</v>
      </c>
      <c r="J3213" s="4">
        <v>1</v>
      </c>
    </row>
    <row r="3214" spans="1:10" x14ac:dyDescent="0.25">
      <c r="A3214" s="8">
        <f>A3213+'Infectados Brasil'!$M$12</f>
        <v>44046.600000009348</v>
      </c>
      <c r="B3214" s="7">
        <f>B3213+'Infectados Brasil'!$M$12</f>
        <v>160.60000000000227</v>
      </c>
      <c r="C3214" s="9">
        <f>C3213+(F3213*'Infectados Brasil'!$M$12)</f>
        <v>5505288.2241546083</v>
      </c>
      <c r="D3214" s="23">
        <f>D3213+(G3213*'Infectados Brasil'!$M$12)</f>
        <v>63527.796278170012</v>
      </c>
      <c r="E3214" s="23">
        <f>E3213+(H3213*'Infectados Brasil'!$M$12)</f>
        <v>204431184.97956824</v>
      </c>
      <c r="F3214" s="23">
        <f>-('Infectados Brasil'!$M$9*C3214*(D3214/$M$1))</f>
        <v>-621.53586139048241</v>
      </c>
      <c r="G3214" s="23">
        <f>('Infectados Brasil'!$M$9*C3214*(D3214/$M$1))-('Infectados Brasil'!$M$10*D3214)</f>
        <v>-5731.243766426519</v>
      </c>
      <c r="H3214" s="23">
        <f>('Infectados Brasil'!$M$10*D3214)</f>
        <v>6352.7796278170017</v>
      </c>
      <c r="I3214" s="27">
        <f>(C3214/$M$1)*'Infectados Brasil'!$M$14</f>
        <v>9.7836836440690467E-2</v>
      </c>
      <c r="J3214" s="4">
        <v>1</v>
      </c>
    </row>
    <row r="3215" spans="1:10" x14ac:dyDescent="0.25">
      <c r="A3215" s="8">
        <f>A3214+'Infectados Brasil'!$M$12</f>
        <v>44046.650000009351</v>
      </c>
      <c r="B3215" s="7">
        <f>B3214+'Infectados Brasil'!$M$12</f>
        <v>160.65000000000228</v>
      </c>
      <c r="C3215" s="9">
        <f>C3214+(F3214*'Infectados Brasil'!$M$12)</f>
        <v>5505257.1473615384</v>
      </c>
      <c r="D3215" s="23">
        <f>D3214+(G3214*'Infectados Brasil'!$M$12)</f>
        <v>63241.234089848687</v>
      </c>
      <c r="E3215" s="23">
        <f>E3214+(H3214*'Infectados Brasil'!$M$12)</f>
        <v>204431502.61854964</v>
      </c>
      <c r="F3215" s="23">
        <f>-('Infectados Brasil'!$M$9*C3215*(D3215/$M$1))</f>
        <v>-618.7287349149899</v>
      </c>
      <c r="G3215" s="23">
        <f>('Infectados Brasil'!$M$9*C3215*(D3215/$M$1))-('Infectados Brasil'!$M$10*D3215)</f>
        <v>-5705.3946740698793</v>
      </c>
      <c r="H3215" s="23">
        <f>('Infectados Brasil'!$M$10*D3215)</f>
        <v>6324.1234089848695</v>
      </c>
      <c r="I3215" s="27">
        <f>(C3215/$M$1)*'Infectados Brasil'!$M$14</f>
        <v>9.7836284161682191E-2</v>
      </c>
      <c r="J3215" s="4">
        <v>1</v>
      </c>
    </row>
    <row r="3216" spans="1:10" x14ac:dyDescent="0.25">
      <c r="A3216" s="8">
        <f>A3215+'Infectados Brasil'!$M$12</f>
        <v>44046.700000009354</v>
      </c>
      <c r="B3216" s="7">
        <f>B3215+'Infectados Brasil'!$M$12</f>
        <v>160.70000000000229</v>
      </c>
      <c r="C3216" s="9">
        <f>C3215+(F3215*'Infectados Brasil'!$M$12)</f>
        <v>5505226.210924793</v>
      </c>
      <c r="D3216" s="23">
        <f>D3215+(G3215*'Infectados Brasil'!$M$12)</f>
        <v>62955.964356145196</v>
      </c>
      <c r="E3216" s="23">
        <f>E3215+(H3215*'Infectados Brasil'!$M$12)</f>
        <v>204431818.82472008</v>
      </c>
      <c r="F3216" s="23">
        <f>-('Infectados Brasil'!$M$9*C3216*(D3216/$M$1))</f>
        <v>-615.93430061960987</v>
      </c>
      <c r="G3216" s="23">
        <f>('Infectados Brasil'!$M$9*C3216*(D3216/$M$1))-('Infectados Brasil'!$M$10*D3216)</f>
        <v>-5679.66213499491</v>
      </c>
      <c r="H3216" s="23">
        <f>('Infectados Brasil'!$M$10*D3216)</f>
        <v>6295.5964356145196</v>
      </c>
      <c r="I3216" s="27">
        <f>(C3216/$M$1)*'Infectados Brasil'!$M$14</f>
        <v>9.7835734377006323E-2</v>
      </c>
      <c r="J3216" s="4">
        <v>1</v>
      </c>
    </row>
    <row r="3217" spans="1:10" x14ac:dyDescent="0.25">
      <c r="A3217" s="8">
        <f>A3216+'Infectados Brasil'!$M$12</f>
        <v>44046.750000009357</v>
      </c>
      <c r="B3217" s="7">
        <f>B3216+'Infectados Brasil'!$M$12</f>
        <v>160.7500000000023</v>
      </c>
      <c r="C3217" s="9">
        <f>C3216+(F3216*'Infectados Brasil'!$M$12)</f>
        <v>5505195.4142097617</v>
      </c>
      <c r="D3217" s="23">
        <f>D3216+(G3216*'Infectados Brasil'!$M$12)</f>
        <v>62671.981249395452</v>
      </c>
      <c r="E3217" s="23">
        <f>E3216+(H3216*'Infectados Brasil'!$M$12)</f>
        <v>204432133.60454187</v>
      </c>
      <c r="F3217" s="23">
        <f>-('Infectados Brasil'!$M$9*C3217*(D3217/$M$1))</f>
        <v>-613.15250099196192</v>
      </c>
      <c r="G3217" s="23">
        <f>('Infectados Brasil'!$M$9*C3217*(D3217/$M$1))-('Infectados Brasil'!$M$10*D3217)</f>
        <v>-5654.0456239475843</v>
      </c>
      <c r="H3217" s="23">
        <f>('Infectados Brasil'!$M$10*D3217)</f>
        <v>6267.1981249395458</v>
      </c>
      <c r="I3217" s="27">
        <f>(C3217/$M$1)*'Infectados Brasil'!$M$14</f>
        <v>9.7835187075384897E-2</v>
      </c>
      <c r="J3217" s="4">
        <v>1</v>
      </c>
    </row>
    <row r="3218" spans="1:10" x14ac:dyDescent="0.25">
      <c r="A3218" s="8">
        <f>A3217+'Infectados Brasil'!$M$12</f>
        <v>44046.80000000936</v>
      </c>
      <c r="B3218" s="7">
        <f>B3217+'Infectados Brasil'!$M$12</f>
        <v>160.80000000000231</v>
      </c>
      <c r="C3218" s="9">
        <f>C3217+(F3217*'Infectados Brasil'!$M$12)</f>
        <v>5505164.7565847123</v>
      </c>
      <c r="D3218" s="23">
        <f>D3217+(G3217*'Infectados Brasil'!$M$12)</f>
        <v>62389.278968198072</v>
      </c>
      <c r="E3218" s="23">
        <f>E3217+(H3217*'Infectados Brasil'!$M$12)</f>
        <v>204432446.96444812</v>
      </c>
      <c r="F3218" s="23">
        <f>-('Infectados Brasil'!$M$9*C3218*(D3218/$M$1))</f>
        <v>-610.38327878140433</v>
      </c>
      <c r="G3218" s="23">
        <f>('Infectados Brasil'!$M$9*C3218*(D3218/$M$1))-('Infectados Brasil'!$M$10*D3218)</f>
        <v>-5628.5446180384033</v>
      </c>
      <c r="H3218" s="23">
        <f>('Infectados Brasil'!$M$10*D3218)</f>
        <v>6238.9278968198078</v>
      </c>
      <c r="I3218" s="27">
        <f>(C3218/$M$1)*'Infectados Brasil'!$M$14</f>
        <v>9.7834642245591158E-2</v>
      </c>
      <c r="J3218" s="4">
        <v>1</v>
      </c>
    </row>
    <row r="3219" spans="1:10" x14ac:dyDescent="0.25">
      <c r="A3219" s="8">
        <f>A3218+'Infectados Brasil'!$M$12</f>
        <v>44046.850000009363</v>
      </c>
      <c r="B3219" s="7">
        <f>B3218+'Infectados Brasil'!$M$12</f>
        <v>160.85000000000232</v>
      </c>
      <c r="C3219" s="9">
        <f>C3218+(F3218*'Infectados Brasil'!$M$12)</f>
        <v>5505134.2374207731</v>
      </c>
      <c r="D3219" s="23">
        <f>D3218+(G3218*'Infectados Brasil'!$M$12)</f>
        <v>62107.851737296151</v>
      </c>
      <c r="E3219" s="23">
        <f>E3218+(H3218*'Infectados Brasil'!$M$12)</f>
        <v>204432758.91084296</v>
      </c>
      <c r="F3219" s="23">
        <f>-('Infectados Brasil'!$M$9*C3219*(D3219/$M$1))</f>
        <v>-607.62657699783279</v>
      </c>
      <c r="G3219" s="23">
        <f>('Infectados Brasil'!$M$9*C3219*(D3219/$M$1))-('Infectados Brasil'!$M$10*D3219)</f>
        <v>-5603.1585967317824</v>
      </c>
      <c r="H3219" s="23">
        <f>('Infectados Brasil'!$M$10*D3219)</f>
        <v>6210.7851737296151</v>
      </c>
      <c r="I3219" s="27">
        <f>(C3219/$M$1)*'Infectados Brasil'!$M$14</f>
        <v>9.7834099876449157E-2</v>
      </c>
      <c r="J3219" s="4">
        <v>1</v>
      </c>
    </row>
    <row r="3220" spans="1:10" x14ac:dyDescent="0.25">
      <c r="A3220" s="8">
        <f>A3219+'Infectados Brasil'!$M$12</f>
        <v>44046.900000009366</v>
      </c>
      <c r="B3220" s="7">
        <f>B3219+'Infectados Brasil'!$M$12</f>
        <v>160.90000000000234</v>
      </c>
      <c r="C3220" s="9">
        <f>C3219+(F3219*'Infectados Brasil'!$M$12)</f>
        <v>5505103.8560919231</v>
      </c>
      <c r="D3220" s="23">
        <f>D3219+(G3219*'Infectados Brasil'!$M$12)</f>
        <v>61827.69380745956</v>
      </c>
      <c r="E3220" s="23">
        <f>E3219+(H3219*'Infectados Brasil'!$M$12)</f>
        <v>204433069.45010164</v>
      </c>
      <c r="F3220" s="23">
        <f>-('Infectados Brasil'!$M$9*C3220*(D3220/$M$1))</f>
        <v>-604.88233891048446</v>
      </c>
      <c r="G3220" s="23">
        <f>('Infectados Brasil'!$M$9*C3220*(D3220/$M$1))-('Infectados Brasil'!$M$10*D3220)</f>
        <v>-5577.8870418354718</v>
      </c>
      <c r="H3220" s="23">
        <f>('Infectados Brasil'!$M$10*D3220)</f>
        <v>6182.7693807459564</v>
      </c>
      <c r="I3220" s="27">
        <f>(C3220/$M$1)*'Infectados Brasil'!$M$14</f>
        <v>9.7833559956833599E-2</v>
      </c>
      <c r="J3220" s="4">
        <v>1</v>
      </c>
    </row>
    <row r="3221" spans="1:10" x14ac:dyDescent="0.25">
      <c r="A3221" s="8">
        <f>A3220+'Infectados Brasil'!$M$12</f>
        <v>44046.950000009369</v>
      </c>
      <c r="B3221" s="7">
        <f>B3220+'Infectados Brasil'!$M$12</f>
        <v>160.95000000000235</v>
      </c>
      <c r="C3221" s="9">
        <f>C3220+(F3220*'Infectados Brasil'!$M$12)</f>
        <v>5505073.6119749779</v>
      </c>
      <c r="D3221" s="23">
        <f>D3220+(G3220*'Infectados Brasil'!$M$12)</f>
        <v>61548.799455367785</v>
      </c>
      <c r="E3221" s="23">
        <f>E3220+(H3220*'Infectados Brasil'!$M$12)</f>
        <v>204433378.58857068</v>
      </c>
      <c r="F3221" s="23">
        <f>-('Infectados Brasil'!$M$9*C3221*(D3221/$M$1))</f>
        <v>-602.15050804674775</v>
      </c>
      <c r="G3221" s="23">
        <f>('Infectados Brasil'!$M$9*C3221*(D3221/$M$1))-('Infectados Brasil'!$M$10*D3221)</f>
        <v>-5552.7294374900312</v>
      </c>
      <c r="H3221" s="23">
        <f>('Infectados Brasil'!$M$10*D3221)</f>
        <v>6154.8799455367789</v>
      </c>
      <c r="I3221" s="27">
        <f>(C3221/$M$1)*'Infectados Brasil'!$M$14</f>
        <v>9.7833022475669607E-2</v>
      </c>
      <c r="J3221" s="4">
        <v>1</v>
      </c>
    </row>
    <row r="3222" spans="1:10" x14ac:dyDescent="0.25">
      <c r="A3222" s="8">
        <f>A3221+'Infectados Brasil'!$M$12</f>
        <v>44047.000000009371</v>
      </c>
      <c r="B3222" s="7">
        <f>B3221+'Infectados Brasil'!$M$12</f>
        <v>161.00000000000236</v>
      </c>
      <c r="C3222" s="9">
        <f>C3221+(F3221*'Infectados Brasil'!$M$12)</f>
        <v>5505043.5044495752</v>
      </c>
      <c r="D3222" s="23">
        <f>D3221+(G3221*'Infectados Brasil'!$M$12)</f>
        <v>61271.162983493283</v>
      </c>
      <c r="E3222" s="23">
        <f>E3221+(H3221*'Infectados Brasil'!$M$12)</f>
        <v>204433686.33256796</v>
      </c>
      <c r="F3222" s="23">
        <f>-('Infectados Brasil'!$M$9*C3222*(D3222/$M$1))</f>
        <v>-599.43102819097794</v>
      </c>
      <c r="G3222" s="23">
        <f>('Infectados Brasil'!$M$9*C3222*(D3222/$M$1))-('Infectados Brasil'!$M$10*D3222)</f>
        <v>-5527.6852701583502</v>
      </c>
      <c r="H3222" s="23">
        <f>('Infectados Brasil'!$M$10*D3222)</f>
        <v>6127.1162983493286</v>
      </c>
      <c r="I3222" s="27">
        <f>(C3222/$M$1)*'Infectados Brasil'!$M$14</f>
        <v>9.7832487421932443E-2</v>
      </c>
      <c r="J3222" s="4">
        <v>1</v>
      </c>
    </row>
    <row r="3223" spans="1:10" x14ac:dyDescent="0.25">
      <c r="A3223" s="8">
        <f>A3222+'Infectados Brasil'!$M$12</f>
        <v>44047.050000009374</v>
      </c>
      <c r="B3223" s="7">
        <f>B3222+'Infectados Brasil'!$M$12</f>
        <v>161.05000000000237</v>
      </c>
      <c r="C3223" s="9">
        <f>C3222+(F3222*'Infectados Brasil'!$M$12)</f>
        <v>5505013.5328981653</v>
      </c>
      <c r="D3223" s="23">
        <f>D3222+(G3222*'Infectados Brasil'!$M$12)</f>
        <v>60994.778719985363</v>
      </c>
      <c r="E3223" s="23">
        <f>E3222+(H3222*'Infectados Brasil'!$M$12)</f>
        <v>204433992.68838286</v>
      </c>
      <c r="F3223" s="23">
        <f>-('Infectados Brasil'!$M$9*C3223*(D3223/$M$1))</f>
        <v>-596.72384338331801</v>
      </c>
      <c r="G3223" s="23">
        <f>('Infectados Brasil'!$M$9*C3223*(D3223/$M$1))-('Infectados Brasil'!$M$10*D3223)</f>
        <v>-5502.7540286152189</v>
      </c>
      <c r="H3223" s="23">
        <f>('Infectados Brasil'!$M$10*D3223)</f>
        <v>6099.477871998537</v>
      </c>
      <c r="I3223" s="27">
        <f>(C3223/$M$1)*'Infectados Brasil'!$M$14</f>
        <v>9.7831954784647387E-2</v>
      </c>
      <c r="J3223" s="4">
        <v>1</v>
      </c>
    </row>
    <row r="3224" spans="1:10" x14ac:dyDescent="0.25">
      <c r="A3224" s="8">
        <f>A3223+'Infectados Brasil'!$M$12</f>
        <v>44047.100000009377</v>
      </c>
      <c r="B3224" s="7">
        <f>B3223+'Infectados Brasil'!$M$12</f>
        <v>161.10000000000238</v>
      </c>
      <c r="C3224" s="9">
        <f>C3223+(F3223*'Infectados Brasil'!$M$12)</f>
        <v>5504983.6967059961</v>
      </c>
      <c r="D3224" s="23">
        <f>D3223+(G3223*'Infectados Brasil'!$M$12)</f>
        <v>60719.641018554605</v>
      </c>
      <c r="E3224" s="23">
        <f>E3223+(H3223*'Infectados Brasil'!$M$12)</f>
        <v>204434297.66227648</v>
      </c>
      <c r="F3224" s="23">
        <f>-('Infectados Brasil'!$M$9*C3224*(D3224/$M$1))</f>
        <v>-594.02889791852533</v>
      </c>
      <c r="G3224" s="23">
        <f>('Infectados Brasil'!$M$9*C3224*(D3224/$M$1))-('Infectados Brasil'!$M$10*D3224)</f>
        <v>-5477.935203936936</v>
      </c>
      <c r="H3224" s="23">
        <f>('Infectados Brasil'!$M$10*D3224)</f>
        <v>6071.9641018554612</v>
      </c>
      <c r="I3224" s="27">
        <f>(C3224/$M$1)*'Infectados Brasil'!$M$14</f>
        <v>9.7831424552889401E-2</v>
      </c>
      <c r="J3224" s="4">
        <v>1</v>
      </c>
    </row>
    <row r="3225" spans="1:10" x14ac:dyDescent="0.25">
      <c r="A3225" s="8">
        <f>A3224+'Infectados Brasil'!$M$12</f>
        <v>44047.15000000938</v>
      </c>
      <c r="B3225" s="7">
        <f>B3224+'Infectados Brasil'!$M$12</f>
        <v>161.15000000000239</v>
      </c>
      <c r="C3225" s="9">
        <f>C3224+(F3224*'Infectados Brasil'!$M$12)</f>
        <v>5504953.9952611001</v>
      </c>
      <c r="D3225" s="23">
        <f>D3224+(G3224*'Infectados Brasil'!$M$12)</f>
        <v>60445.744258357758</v>
      </c>
      <c r="E3225" s="23">
        <f>E3224+(H3224*'Infectados Brasil'!$M$12)</f>
        <v>204434601.26048157</v>
      </c>
      <c r="F3225" s="23">
        <f>-('Infectados Brasil'!$M$9*C3225*(D3225/$M$1))</f>
        <v>-591.34613634480286</v>
      </c>
      <c r="G3225" s="23">
        <f>('Infectados Brasil'!$M$9*C3225*(D3225/$M$1))-('Infectados Brasil'!$M$10*D3225)</f>
        <v>-5453.2282894909731</v>
      </c>
      <c r="H3225" s="23">
        <f>('Infectados Brasil'!$M$10*D3225)</f>
        <v>6044.5744258357763</v>
      </c>
      <c r="I3225" s="27">
        <f>(C3225/$M$1)*'Infectados Brasil'!$M$14</f>
        <v>9.7830896715782975E-2</v>
      </c>
      <c r="J3225" s="4">
        <v>1</v>
      </c>
    </row>
    <row r="3226" spans="1:10" x14ac:dyDescent="0.25">
      <c r="A3226" s="8">
        <f>A3225+'Infectados Brasil'!$M$12</f>
        <v>44047.200000009383</v>
      </c>
      <c r="B3226" s="7">
        <f>B3225+'Infectados Brasil'!$M$12</f>
        <v>161.2000000000024</v>
      </c>
      <c r="C3226" s="9">
        <f>C3225+(F3225*'Infectados Brasil'!$M$12)</f>
        <v>5504924.4279542826</v>
      </c>
      <c r="D3226" s="23">
        <f>D3225+(G3225*'Infectados Brasil'!$M$12)</f>
        <v>60173.08284388321</v>
      </c>
      <c r="E3226" s="23">
        <f>E3225+(H3225*'Infectados Brasil'!$M$12)</f>
        <v>204434903.48920286</v>
      </c>
      <c r="F3226" s="23">
        <f>-('Infectados Brasil'!$M$9*C3226*(D3226/$M$1))</f>
        <v>-588.67550346263727</v>
      </c>
      <c r="G3226" s="23">
        <f>('Infectados Brasil'!$M$9*C3226*(D3226/$M$1))-('Infectados Brasil'!$M$10*D3226)</f>
        <v>-5428.6327809256836</v>
      </c>
      <c r="H3226" s="23">
        <f>('Infectados Brasil'!$M$10*D3226)</f>
        <v>6017.3082843883212</v>
      </c>
      <c r="I3226" s="27">
        <f>(C3226/$M$1)*'Infectados Brasil'!$M$14</f>
        <v>9.7830371262501811E-2</v>
      </c>
      <c r="J3226" s="4">
        <v>1</v>
      </c>
    </row>
    <row r="3227" spans="1:10" x14ac:dyDescent="0.25">
      <c r="A3227" s="8">
        <f>A3226+'Infectados Brasil'!$M$12</f>
        <v>44047.250000009386</v>
      </c>
      <c r="B3227" s="7">
        <f>B3226+'Infectados Brasil'!$M$12</f>
        <v>161.25000000000242</v>
      </c>
      <c r="C3227" s="9">
        <f>C3226+(F3226*'Infectados Brasil'!$M$12)</f>
        <v>5504894.9941791091</v>
      </c>
      <c r="D3227" s="23">
        <f>D3226+(G3226*'Infectados Brasil'!$M$12)</f>
        <v>59901.651204836926</v>
      </c>
      <c r="E3227" s="23">
        <f>E3226+(H3226*'Infectados Brasil'!$M$12)</f>
        <v>204435204.35461709</v>
      </c>
      <c r="F3227" s="23">
        <f>-('Infectados Brasil'!$M$9*C3227*(D3227/$M$1))</f>
        <v>-586.01694432364116</v>
      </c>
      <c r="G3227" s="23">
        <f>('Infectados Brasil'!$M$9*C3227*(D3227/$M$1))-('Infectados Brasil'!$M$10*D3227)</f>
        <v>-5404.1481761600517</v>
      </c>
      <c r="H3227" s="23">
        <f>('Infectados Brasil'!$M$10*D3227)</f>
        <v>5990.1651204836926</v>
      </c>
      <c r="I3227" s="27">
        <f>(C3227/$M$1)*'Infectados Brasil'!$M$14</f>
        <v>9.7829848182268725E-2</v>
      </c>
      <c r="J3227" s="4">
        <v>1</v>
      </c>
    </row>
    <row r="3228" spans="1:10" x14ac:dyDescent="0.25">
      <c r="A3228" s="8">
        <f>A3227+'Infectados Brasil'!$M$12</f>
        <v>44047.300000009389</v>
      </c>
      <c r="B3228" s="7">
        <f>B3227+'Infectados Brasil'!$M$12</f>
        <v>161.30000000000243</v>
      </c>
      <c r="C3228" s="9">
        <f>C3227+(F3227*'Infectados Brasil'!$M$12)</f>
        <v>5504865.6933318926</v>
      </c>
      <c r="D3228" s="23">
        <f>D3227+(G3227*'Infectados Brasil'!$M$12)</f>
        <v>59631.443796028921</v>
      </c>
      <c r="E3228" s="23">
        <f>E3227+(H3227*'Infectados Brasil'!$M$12)</f>
        <v>204435503.86287311</v>
      </c>
      <c r="F3228" s="23">
        <f>-('Infectados Brasil'!$M$9*C3228*(D3228/$M$1))</f>
        <v>-583.3704042294014</v>
      </c>
      <c r="G3228" s="23">
        <f>('Infectados Brasil'!$M$9*C3228*(D3228/$M$1))-('Infectados Brasil'!$M$10*D3228)</f>
        <v>-5379.7739753734913</v>
      </c>
      <c r="H3228" s="23">
        <f>('Infectados Brasil'!$M$10*D3228)</f>
        <v>5963.1443796028925</v>
      </c>
      <c r="I3228" s="27">
        <f>(C3228/$M$1)*'Infectados Brasil'!$M$14</f>
        <v>9.782932746435534E-2</v>
      </c>
      <c r="J3228" s="4">
        <v>1</v>
      </c>
    </row>
    <row r="3229" spans="1:10" x14ac:dyDescent="0.25">
      <c r="A3229" s="8">
        <f>A3228+'Infectados Brasil'!$M$12</f>
        <v>44047.350000009392</v>
      </c>
      <c r="B3229" s="7">
        <f>B3228+'Infectados Brasil'!$M$12</f>
        <v>161.35000000000244</v>
      </c>
      <c r="C3229" s="9">
        <f>C3228+(F3228*'Infectados Brasil'!$M$12)</f>
        <v>5504836.5248116814</v>
      </c>
      <c r="D3229" s="23">
        <f>D3228+(G3228*'Infectados Brasil'!$M$12)</f>
        <v>59362.455097260245</v>
      </c>
      <c r="E3229" s="23">
        <f>E3228+(H3228*'Infectados Brasil'!$M$12)</f>
        <v>204435802.0200921</v>
      </c>
      <c r="F3229" s="23">
        <f>-('Infectados Brasil'!$M$9*C3229*(D3229/$M$1))</f>
        <v>-580.73582873033297</v>
      </c>
      <c r="G3229" s="23">
        <f>('Infectados Brasil'!$M$9*C3229*(D3229/$M$1))-('Infectados Brasil'!$M$10*D3229)</f>
        <v>-5355.5096809956913</v>
      </c>
      <c r="H3229" s="23">
        <f>('Infectados Brasil'!$M$10*D3229)</f>
        <v>5936.2455097260245</v>
      </c>
      <c r="I3229" s="27">
        <f>(C3229/$M$1)*'Infectados Brasil'!$M$14</f>
        <v>9.7828809098081879E-2</v>
      </c>
      <c r="J3229" s="4">
        <v>1</v>
      </c>
    </row>
    <row r="3230" spans="1:10" x14ac:dyDescent="0.25">
      <c r="A3230" s="8">
        <f>A3229+'Infectados Brasil'!$M$12</f>
        <v>44047.400000009395</v>
      </c>
      <c r="B3230" s="7">
        <f>B3229+'Infectados Brasil'!$M$12</f>
        <v>161.40000000000245</v>
      </c>
      <c r="C3230" s="9">
        <f>C3229+(F3229*'Infectados Brasil'!$M$12)</f>
        <v>5504807.488020245</v>
      </c>
      <c r="D3230" s="23">
        <f>D3229+(G3229*'Infectados Brasil'!$M$12)</f>
        <v>59094.679613210457</v>
      </c>
      <c r="E3230" s="23">
        <f>E3229+(H3229*'Infectados Brasil'!$M$12)</f>
        <v>204436098.8323676</v>
      </c>
      <c r="F3230" s="23">
        <f>-('Infectados Brasil'!$M$9*C3230*(D3230/$M$1))</f>
        <v>-578.11316362453715</v>
      </c>
      <c r="G3230" s="23">
        <f>('Infectados Brasil'!$M$9*C3230*(D3230/$M$1))-('Infectados Brasil'!$M$10*D3230)</f>
        <v>-5331.3547976965092</v>
      </c>
      <c r="H3230" s="23">
        <f>('Infectados Brasil'!$M$10*D3230)</f>
        <v>5909.4679613210465</v>
      </c>
      <c r="I3230" s="27">
        <f>(C3230/$M$1)*'Infectados Brasil'!$M$14</f>
        <v>9.7828293072816916E-2</v>
      </c>
      <c r="J3230" s="4">
        <v>1</v>
      </c>
    </row>
    <row r="3231" spans="1:10" x14ac:dyDescent="0.25">
      <c r="A3231" s="8">
        <f>A3230+'Infectados Brasil'!$M$12</f>
        <v>44047.450000009398</v>
      </c>
      <c r="B3231" s="7">
        <f>B3230+'Infectados Brasil'!$M$12</f>
        <v>161.45000000000246</v>
      </c>
      <c r="C3231" s="9">
        <f>C3230+(F3230*'Infectados Brasil'!$M$12)</f>
        <v>5504778.5823620642</v>
      </c>
      <c r="D3231" s="23">
        <f>D3230+(G3230*'Infectados Brasil'!$M$12)</f>
        <v>58828.11187332563</v>
      </c>
      <c r="E3231" s="23">
        <f>E3230+(H3230*'Infectados Brasil'!$M$12)</f>
        <v>204436394.30576566</v>
      </c>
      <c r="F3231" s="23">
        <f>-('Infectados Brasil'!$M$9*C3231*(D3231/$M$1))</f>
        <v>-575.50235495666641</v>
      </c>
      <c r="G3231" s="23">
        <f>('Infectados Brasil'!$M$9*C3231*(D3231/$M$1))-('Infectados Brasil'!$M$10*D3231)</f>
        <v>-5307.3088323758966</v>
      </c>
      <c r="H3231" s="23">
        <f>('Infectados Brasil'!$M$10*D3231)</f>
        <v>5882.8111873325633</v>
      </c>
      <c r="I3231" s="27">
        <f>(C3231/$M$1)*'Infectados Brasil'!$M$14</f>
        <v>9.782777937797725E-2</v>
      </c>
      <c r="J3231" s="4">
        <v>1</v>
      </c>
    </row>
    <row r="3232" spans="1:10" x14ac:dyDescent="0.25">
      <c r="A3232" s="8">
        <f>A3231+'Infectados Brasil'!$M$12</f>
        <v>44047.500000009401</v>
      </c>
      <c r="B3232" s="7">
        <f>B3231+'Infectados Brasil'!$M$12</f>
        <v>161.50000000000247</v>
      </c>
      <c r="C3232" s="9">
        <f>C3231+(F3231*'Infectados Brasil'!$M$12)</f>
        <v>5504749.8072443167</v>
      </c>
      <c r="D3232" s="23">
        <f>D3231+(G3231*'Infectados Brasil'!$M$12)</f>
        <v>58562.746431706837</v>
      </c>
      <c r="E3232" s="23">
        <f>E3231+(H3231*'Infectados Brasil'!$M$12)</f>
        <v>204436688.44632503</v>
      </c>
      <c r="F3232" s="23">
        <f>-('Infectados Brasil'!$M$9*C3232*(D3232/$M$1))</f>
        <v>-572.90334901679307</v>
      </c>
      <c r="G3232" s="23">
        <f>('Infectados Brasil'!$M$9*C3232*(D3232/$M$1))-('Infectados Brasil'!$M$10*D3232)</f>
        <v>-5283.3712941538906</v>
      </c>
      <c r="H3232" s="23">
        <f>('Infectados Brasil'!$M$10*D3232)</f>
        <v>5856.2746431706837</v>
      </c>
      <c r="I3232" s="27">
        <f>(C3232/$M$1)*'Infectados Brasil'!$M$14</f>
        <v>9.7827268003027559E-2</v>
      </c>
      <c r="J3232" s="4">
        <v>1</v>
      </c>
    </row>
    <row r="3233" spans="1:10" x14ac:dyDescent="0.25">
      <c r="A3233" s="8">
        <f>A3232+'Infectados Brasil'!$M$12</f>
        <v>44047.550000009403</v>
      </c>
      <c r="B3233" s="7">
        <f>B3232+'Infectados Brasil'!$M$12</f>
        <v>161.55000000000248</v>
      </c>
      <c r="C3233" s="9">
        <f>C3232+(F3232*'Infectados Brasil'!$M$12)</f>
        <v>5504721.1620768663</v>
      </c>
      <c r="D3233" s="23">
        <f>D3232+(G3232*'Infectados Brasil'!$M$12)</f>
        <v>58298.577866999141</v>
      </c>
      <c r="E3233" s="23">
        <f>E3232+(H3232*'Infectados Brasil'!$M$12)</f>
        <v>204436981.26005718</v>
      </c>
      <c r="F3233" s="23">
        <f>-('Infectados Brasil'!$M$9*C3233*(D3233/$M$1))</f>
        <v>-570.31609233928498</v>
      </c>
      <c r="G3233" s="23">
        <f>('Infectados Brasil'!$M$9*C3233*(D3233/$M$1))-('Infectados Brasil'!$M$10*D3233)</f>
        <v>-5259.5416943606297</v>
      </c>
      <c r="H3233" s="23">
        <f>('Infectados Brasil'!$M$10*D3233)</f>
        <v>5829.8577866999149</v>
      </c>
      <c r="I3233" s="27">
        <f>(C3233/$M$1)*'Infectados Brasil'!$M$14</f>
        <v>9.7826758937480301E-2</v>
      </c>
      <c r="J3233" s="4">
        <v>1</v>
      </c>
    </row>
    <row r="3234" spans="1:10" x14ac:dyDescent="0.25">
      <c r="A3234" s="8">
        <f>A3233+'Infectados Brasil'!$M$12</f>
        <v>44047.600000009406</v>
      </c>
      <c r="B3234" s="7">
        <f>B3233+'Infectados Brasil'!$M$12</f>
        <v>161.6000000000025</v>
      </c>
      <c r="C3234" s="9">
        <f>C3233+(F3233*'Infectados Brasil'!$M$12)</f>
        <v>5504692.6462722495</v>
      </c>
      <c r="D3234" s="23">
        <f>D3233+(G3233*'Infectados Brasil'!$M$12)</f>
        <v>58035.600782281108</v>
      </c>
      <c r="E3234" s="23">
        <f>E3233+(H3233*'Infectados Brasil'!$M$12)</f>
        <v>204437272.75294653</v>
      </c>
      <c r="F3234" s="23">
        <f>-('Infectados Brasil'!$M$9*C3234*(D3234/$M$1))</f>
        <v>-567.74053170168463</v>
      </c>
      <c r="G3234" s="23">
        <f>('Infectados Brasil'!$M$9*C3234*(D3234/$M$1))-('Infectados Brasil'!$M$10*D3234)</f>
        <v>-5235.8195465264262</v>
      </c>
      <c r="H3234" s="23">
        <f>('Infectados Brasil'!$M$10*D3234)</f>
        <v>5803.5600782281108</v>
      </c>
      <c r="I3234" s="27">
        <f>(C3234/$M$1)*'Infectados Brasil'!$M$14</f>
        <v>9.7826252170895397E-2</v>
      </c>
      <c r="J3234" s="4">
        <v>1</v>
      </c>
    </row>
    <row r="3235" spans="1:10" x14ac:dyDescent="0.25">
      <c r="A3235" s="8">
        <f>A3234+'Infectados Brasil'!$M$12</f>
        <v>44047.650000009409</v>
      </c>
      <c r="B3235" s="7">
        <f>B3234+'Infectados Brasil'!$M$12</f>
        <v>161.65000000000251</v>
      </c>
      <c r="C3235" s="9">
        <f>C3234+(F3234*'Infectados Brasil'!$M$12)</f>
        <v>5504664.2592456648</v>
      </c>
      <c r="D3235" s="23">
        <f>D3234+(G3234*'Infectados Brasil'!$M$12)</f>
        <v>57773.809804954784</v>
      </c>
      <c r="E3235" s="23">
        <f>E3234+(H3234*'Infectados Brasil'!$M$12)</f>
        <v>204437562.93095043</v>
      </c>
      <c r="F3235" s="23">
        <f>-('Infectados Brasil'!$M$9*C3235*(D3235/$M$1))</f>
        <v>-565.17661412359485</v>
      </c>
      <c r="G3235" s="23">
        <f>('Infectados Brasil'!$M$9*C3235*(D3235/$M$1))-('Infectados Brasil'!$M$10*D3235)</f>
        <v>-5212.2043663718841</v>
      </c>
      <c r="H3235" s="23">
        <f>('Infectados Brasil'!$M$10*D3235)</f>
        <v>5777.380980495479</v>
      </c>
      <c r="I3235" s="27">
        <f>(C3235/$M$1)*'Infectados Brasil'!$M$14</f>
        <v>9.7825747692880091E-2</v>
      </c>
      <c r="J3235" s="4">
        <v>1</v>
      </c>
    </row>
    <row r="3236" spans="1:10" x14ac:dyDescent="0.25">
      <c r="A3236" s="8">
        <f>A3235+'Infectados Brasil'!$M$12</f>
        <v>44047.700000009412</v>
      </c>
      <c r="B3236" s="7">
        <f>B3235+'Infectados Brasil'!$M$12</f>
        <v>161.70000000000252</v>
      </c>
      <c r="C3236" s="9">
        <f>C3235+(F3235*'Infectados Brasil'!$M$12)</f>
        <v>5504636.0004149582</v>
      </c>
      <c r="D3236" s="23">
        <f>D3235+(G3235*'Infectados Brasil'!$M$12)</f>
        <v>57513.19958663619</v>
      </c>
      <c r="E3236" s="23">
        <f>E3235+(H3235*'Infectados Brasil'!$M$12)</f>
        <v>204437851.79999945</v>
      </c>
      <c r="F3236" s="23">
        <f>-('Infectados Brasil'!$M$9*C3236*(D3236/$M$1))</f>
        <v>-562.62428686556927</v>
      </c>
      <c r="G3236" s="23">
        <f>('Infectados Brasil'!$M$9*C3236*(D3236/$M$1))-('Infectados Brasil'!$M$10*D3236)</f>
        <v>-5188.6956717980502</v>
      </c>
      <c r="H3236" s="23">
        <f>('Infectados Brasil'!$M$10*D3236)</f>
        <v>5751.3199586636192</v>
      </c>
      <c r="I3236" s="27">
        <f>(C3236/$M$1)*'Infectados Brasil'!$M$14</f>
        <v>9.7825245493088686E-2</v>
      </c>
      <c r="J3236" s="4">
        <v>1</v>
      </c>
    </row>
    <row r="3237" spans="1:10" x14ac:dyDescent="0.25">
      <c r="A3237" s="8">
        <f>A3236+'Infectados Brasil'!$M$12</f>
        <v>44047.750000009415</v>
      </c>
      <c r="B3237" s="7">
        <f>B3236+'Infectados Brasil'!$M$12</f>
        <v>161.75000000000253</v>
      </c>
      <c r="C3237" s="9">
        <f>C3236+(F3236*'Infectados Brasil'!$M$12)</f>
        <v>5504607.8692006152</v>
      </c>
      <c r="D3237" s="23">
        <f>D3236+(G3236*'Infectados Brasil'!$M$12)</f>
        <v>57253.764803046288</v>
      </c>
      <c r="E3237" s="23">
        <f>E3236+(H3236*'Infectados Brasil'!$M$12)</f>
        <v>204438139.36599737</v>
      </c>
      <c r="F3237" s="23">
        <f>-('Infectados Brasil'!$M$9*C3237*(D3237/$M$1))</f>
        <v>-560.08349742800715</v>
      </c>
      <c r="G3237" s="23">
        <f>('Infectados Brasil'!$M$9*C3237*(D3237/$M$1))-('Infectados Brasil'!$M$10*D3237)</f>
        <v>-5165.2929828766219</v>
      </c>
      <c r="H3237" s="23">
        <f>('Infectados Brasil'!$M$10*D3237)</f>
        <v>5725.3764803046288</v>
      </c>
      <c r="I3237" s="27">
        <f>(C3237/$M$1)*'Infectados Brasil'!$M$14</f>
        <v>9.7824745561222365E-2</v>
      </c>
      <c r="J3237" s="4">
        <v>1</v>
      </c>
    </row>
    <row r="3238" spans="1:10" x14ac:dyDescent="0.25">
      <c r="A3238" s="8">
        <f>A3237+'Infectados Brasil'!$M$12</f>
        <v>44047.800000009418</v>
      </c>
      <c r="B3238" s="7">
        <f>B3237+'Infectados Brasil'!$M$12</f>
        <v>161.80000000000254</v>
      </c>
      <c r="C3238" s="9">
        <f>C3237+(F3237*'Infectados Brasil'!$M$12)</f>
        <v>5504579.8650257438</v>
      </c>
      <c r="D3238" s="23">
        <f>D3237+(G3237*'Infectados Brasil'!$M$12)</f>
        <v>56995.50015390246</v>
      </c>
      <c r="E3238" s="23">
        <f>E3237+(H3237*'Infectados Brasil'!$M$12)</f>
        <v>204438425.63482139</v>
      </c>
      <c r="F3238" s="23">
        <f>-('Infectados Brasil'!$M$9*C3238*(D3238/$M$1))</f>
        <v>-557.55419355005495</v>
      </c>
      <c r="G3238" s="23">
        <f>('Infectados Brasil'!$M$9*C3238*(D3238/$M$1))-('Infectados Brasil'!$M$10*D3238)</f>
        <v>-5141.9958218401916</v>
      </c>
      <c r="H3238" s="23">
        <f>('Infectados Brasil'!$M$10*D3238)</f>
        <v>5699.5500153902467</v>
      </c>
      <c r="I3238" s="27">
        <f>(C3238/$M$1)*'Infectados Brasil'!$M$14</f>
        <v>9.7824247887028939E-2</v>
      </c>
      <c r="J3238" s="4">
        <v>1</v>
      </c>
    </row>
    <row r="3239" spans="1:10" x14ac:dyDescent="0.25">
      <c r="A3239" s="8">
        <f>A3238+'Infectados Brasil'!$M$12</f>
        <v>44047.850000009421</v>
      </c>
      <c r="B3239" s="7">
        <f>B3238+'Infectados Brasil'!$M$12</f>
        <v>161.85000000000255</v>
      </c>
      <c r="C3239" s="9">
        <f>C3238+(F3238*'Infectados Brasil'!$M$12)</f>
        <v>5504551.9873160664</v>
      </c>
      <c r="D3239" s="23">
        <f>D3238+(G3238*'Infectados Brasil'!$M$12)</f>
        <v>56738.400362810447</v>
      </c>
      <c r="E3239" s="23">
        <f>E3238+(H3238*'Infectados Brasil'!$M$12)</f>
        <v>204438710.61232215</v>
      </c>
      <c r="F3239" s="23">
        <f>-('Infectados Brasil'!$M$9*C3239*(D3239/$M$1))</f>
        <v>-555.0363232085117</v>
      </c>
      <c r="G3239" s="23">
        <f>('Infectados Brasil'!$M$9*C3239*(D3239/$M$1))-('Infectados Brasil'!$M$10*D3239)</f>
        <v>-5118.8037130725334</v>
      </c>
      <c r="H3239" s="23">
        <f>('Infectados Brasil'!$M$10*D3239)</f>
        <v>5673.8400362810453</v>
      </c>
      <c r="I3239" s="27">
        <f>(C3239/$M$1)*'Infectados Brasil'!$M$14</f>
        <v>9.7823752460302657E-2</v>
      </c>
      <c r="J3239" s="4">
        <v>1</v>
      </c>
    </row>
    <row r="3240" spans="1:10" x14ac:dyDescent="0.25">
      <c r="A3240" s="8">
        <f>A3239+'Infectados Brasil'!$M$12</f>
        <v>44047.900000009424</v>
      </c>
      <c r="B3240" s="7">
        <f>B3239+'Infectados Brasil'!$M$12</f>
        <v>161.90000000000256</v>
      </c>
      <c r="C3240" s="9">
        <f>C3239+(F3239*'Infectados Brasil'!$M$12)</f>
        <v>5504524.2354999064</v>
      </c>
      <c r="D3240" s="23">
        <f>D3239+(G3239*'Infectados Brasil'!$M$12)</f>
        <v>56482.46017715682</v>
      </c>
      <c r="E3240" s="23">
        <f>E3239+(H3239*'Infectados Brasil'!$M$12)</f>
        <v>204438994.30432397</v>
      </c>
      <c r="F3240" s="23">
        <f>-('Infectados Brasil'!$M$9*C3240*(D3240/$M$1))</f>
        <v>-552.52983461673944</v>
      </c>
      <c r="G3240" s="23">
        <f>('Infectados Brasil'!$M$9*C3240*(D3240/$M$1))-('Infectados Brasil'!$M$10*D3240)</f>
        <v>-5095.7161830989435</v>
      </c>
      <c r="H3240" s="23">
        <f>('Infectados Brasil'!$M$10*D3240)</f>
        <v>5648.2460177156827</v>
      </c>
      <c r="I3240" s="27">
        <f>(C3240/$M$1)*'Infectados Brasil'!$M$14</f>
        <v>9.7823259270884047E-2</v>
      </c>
      <c r="J3240" s="4">
        <v>1</v>
      </c>
    </row>
    <row r="3241" spans="1:10" x14ac:dyDescent="0.25">
      <c r="A3241" s="8">
        <f>A3240+'Infectados Brasil'!$M$12</f>
        <v>44047.950000009427</v>
      </c>
      <c r="B3241" s="7">
        <f>B3240+'Infectados Brasil'!$M$12</f>
        <v>161.95000000000258</v>
      </c>
      <c r="C3241" s="9">
        <f>C3240+(F3240*'Infectados Brasil'!$M$12)</f>
        <v>5504496.6090081753</v>
      </c>
      <c r="D3241" s="23">
        <f>D3240+(G3240*'Infectados Brasil'!$M$12)</f>
        <v>56227.67436800187</v>
      </c>
      <c r="E3241" s="23">
        <f>E3240+(H3240*'Infectados Brasil'!$M$12)</f>
        <v>204439276.71662486</v>
      </c>
      <c r="F3241" s="23">
        <f>-('Infectados Brasil'!$M$9*C3241*(D3241/$M$1))</f>
        <v>-550.03467622358028</v>
      </c>
      <c r="G3241" s="23">
        <f>('Infectados Brasil'!$M$9*C3241*(D3241/$M$1))-('Infectados Brasil'!$M$10*D3241)</f>
        <v>-5072.7327605766068</v>
      </c>
      <c r="H3241" s="23">
        <f>('Infectados Brasil'!$M$10*D3241)</f>
        <v>5622.7674368001872</v>
      </c>
      <c r="I3241" s="27">
        <f>(C3241/$M$1)*'Infectados Brasil'!$M$14</f>
        <v>9.7822768308659575E-2</v>
      </c>
      <c r="J3241" s="4">
        <v>1</v>
      </c>
    </row>
    <row r="3242" spans="1:10" x14ac:dyDescent="0.25">
      <c r="A3242" s="8">
        <f>A3241+'Infectados Brasil'!$M$12</f>
        <v>44048.00000000943</v>
      </c>
      <c r="B3242" s="7">
        <f>B3241+'Infectados Brasil'!$M$12</f>
        <v>162.00000000000259</v>
      </c>
      <c r="C3242" s="9">
        <f>C3241+(F3241*'Infectados Brasil'!$M$12)</f>
        <v>5504469.1072743637</v>
      </c>
      <c r="D3242" s="23">
        <f>D3241+(G3241*'Infectados Brasil'!$M$12)</f>
        <v>55974.037729973039</v>
      </c>
      <c r="E3242" s="23">
        <f>E3241+(H3241*'Infectados Brasil'!$M$12)</f>
        <v>204439557.85499668</v>
      </c>
      <c r="F3242" s="23">
        <f>-('Infectados Brasil'!$M$9*C3242*(D3242/$M$1))</f>
        <v>-547.55079671227645</v>
      </c>
      <c r="G3242" s="23">
        <f>('Infectados Brasil'!$M$9*C3242*(D3242/$M$1))-('Infectados Brasil'!$M$10*D3242)</f>
        <v>-5049.8529762850276</v>
      </c>
      <c r="H3242" s="23">
        <f>('Infectados Brasil'!$M$10*D3242)</f>
        <v>5597.4037729973043</v>
      </c>
      <c r="I3242" s="27">
        <f>(C3242/$M$1)*'Infectados Brasil'!$M$14</f>
        <v>9.7822279563561543E-2</v>
      </c>
      <c r="J3242" s="4">
        <v>1</v>
      </c>
    </row>
    <row r="3243" spans="1:10" x14ac:dyDescent="0.25">
      <c r="A3243" s="8">
        <f>A3242+'Infectados Brasil'!$M$12</f>
        <v>44048.050000009433</v>
      </c>
      <c r="B3243" s="7">
        <f>B3242+'Infectados Brasil'!$M$12</f>
        <v>162.0500000000026</v>
      </c>
      <c r="C3243" s="9">
        <f>C3242+(F3242*'Infectados Brasil'!$M$12)</f>
        <v>5504441.7297345279</v>
      </c>
      <c r="D3243" s="23">
        <f>D3242+(G3242*'Infectados Brasil'!$M$12)</f>
        <v>55721.545081158787</v>
      </c>
      <c r="E3243" s="23">
        <f>E3242+(H3242*'Infectados Brasil'!$M$12)</f>
        <v>204439837.72518533</v>
      </c>
      <c r="F3243" s="23">
        <f>-('Infectados Brasil'!$M$9*C3243*(D3243/$M$1))</f>
        <v>-545.0781449993965</v>
      </c>
      <c r="G3243" s="23">
        <f>('Infectados Brasil'!$M$9*C3243*(D3243/$M$1))-('Infectados Brasil'!$M$10*D3243)</f>
        <v>-5027.0763631164828</v>
      </c>
      <c r="H3243" s="23">
        <f>('Infectados Brasil'!$M$10*D3243)</f>
        <v>5572.1545081158793</v>
      </c>
      <c r="I3243" s="27">
        <f>(C3243/$M$1)*'Infectados Brasil'!$M$14</f>
        <v>9.7821793025567885E-2</v>
      </c>
      <c r="J3243" s="4">
        <v>1</v>
      </c>
    </row>
    <row r="3244" spans="1:10" x14ac:dyDescent="0.25">
      <c r="A3244" s="8">
        <f>A3243+'Infectados Brasil'!$M$12</f>
        <v>44048.100000009435</v>
      </c>
      <c r="B3244" s="7">
        <f>B3243+'Infectados Brasil'!$M$12</f>
        <v>162.10000000000261</v>
      </c>
      <c r="C3244" s="9">
        <f>C3243+(F3243*'Infectados Brasil'!$M$12)</f>
        <v>5504414.4758272776</v>
      </c>
      <c r="D3244" s="23">
        <f>D3243+(G3243*'Infectados Brasil'!$M$12)</f>
        <v>55470.191263002962</v>
      </c>
      <c r="E3244" s="23">
        <f>E3243+(H3243*'Infectados Brasil'!$M$12)</f>
        <v>204440116.33291075</v>
      </c>
      <c r="F3244" s="23">
        <f>-('Infectados Brasil'!$M$9*C3244*(D3244/$M$1))</f>
        <v>-542.61667023376674</v>
      </c>
      <c r="G3244" s="23">
        <f>('Infectados Brasil'!$M$9*C3244*(D3244/$M$1))-('Infectados Brasil'!$M$10*D3244)</f>
        <v>-5004.4024560665293</v>
      </c>
      <c r="H3244" s="23">
        <f>('Infectados Brasil'!$M$10*D3244)</f>
        <v>5547.0191263002962</v>
      </c>
      <c r="I3244" s="27">
        <f>(C3244/$M$1)*'Infectados Brasil'!$M$14</f>
        <v>9.7821308684701902E-2</v>
      </c>
      <c r="J3244" s="4">
        <v>1</v>
      </c>
    </row>
    <row r="3245" spans="1:10" x14ac:dyDescent="0.25">
      <c r="A3245" s="8">
        <f>A3244+'Infectados Brasil'!$M$12</f>
        <v>44048.150000009438</v>
      </c>
      <c r="B3245" s="7">
        <f>B3244+'Infectados Brasil'!$M$12</f>
        <v>162.15000000000262</v>
      </c>
      <c r="C3245" s="9">
        <f>C3244+(F3244*'Infectados Brasil'!$M$12)</f>
        <v>5504387.3449937664</v>
      </c>
      <c r="D3245" s="23">
        <f>D3244+(G3244*'Infectados Brasil'!$M$12)</f>
        <v>55219.971140199632</v>
      </c>
      <c r="E3245" s="23">
        <f>E3244+(H3244*'Infectados Brasil'!$M$12)</f>
        <v>204440393.68386707</v>
      </c>
      <c r="F3245" s="23">
        <f>-('Infectados Brasil'!$M$9*C3245*(D3245/$M$1))</f>
        <v>-540.16632179540647</v>
      </c>
      <c r="G3245" s="23">
        <f>('Infectados Brasil'!$M$9*C3245*(D3245/$M$1))-('Infectados Brasil'!$M$10*D3245)</f>
        <v>-4981.8307922245567</v>
      </c>
      <c r="H3245" s="23">
        <f>('Infectados Brasil'!$M$10*D3245)</f>
        <v>5521.9971140199632</v>
      </c>
      <c r="I3245" s="27">
        <f>(C3245/$M$1)*'Infectados Brasil'!$M$14</f>
        <v>9.7820826531032079E-2</v>
      </c>
      <c r="J3245" s="4">
        <v>1</v>
      </c>
    </row>
    <row r="3246" spans="1:10" x14ac:dyDescent="0.25">
      <c r="A3246" s="8">
        <f>A3245+'Infectados Brasil'!$M$12</f>
        <v>44048.200000009441</v>
      </c>
      <c r="B3246" s="7">
        <f>B3245+'Infectados Brasil'!$M$12</f>
        <v>162.20000000000263</v>
      </c>
      <c r="C3246" s="9">
        <f>C3245+(F3245*'Infectados Brasil'!$M$12)</f>
        <v>5504360.336677677</v>
      </c>
      <c r="D3246" s="23">
        <f>D3245+(G3245*'Infectados Brasil'!$M$12)</f>
        <v>54970.879600588407</v>
      </c>
      <c r="E3246" s="23">
        <f>E3245+(H3245*'Infectados Brasil'!$M$12)</f>
        <v>204440669.78372276</v>
      </c>
      <c r="F3246" s="23">
        <f>-('Infectados Brasil'!$M$9*C3246*(D3246/$M$1))</f>
        <v>-537.72704929447002</v>
      </c>
      <c r="G3246" s="23">
        <f>('Infectados Brasil'!$M$9*C3246*(D3246/$M$1))-('Infectados Brasil'!$M$10*D3246)</f>
        <v>-4959.3609107643715</v>
      </c>
      <c r="H3246" s="23">
        <f>('Infectados Brasil'!$M$10*D3246)</f>
        <v>5497.0879600588414</v>
      </c>
      <c r="I3246" s="27">
        <f>(C3246/$M$1)*'Infectados Brasil'!$M$14</f>
        <v>9.7820346554671866E-2</v>
      </c>
      <c r="J3246" s="4">
        <v>1</v>
      </c>
    </row>
    <row r="3247" spans="1:10" x14ac:dyDescent="0.25">
      <c r="A3247" s="8">
        <f>A3246+'Infectados Brasil'!$M$12</f>
        <v>44048.250000009444</v>
      </c>
      <c r="B3247" s="7">
        <f>B3246+'Infectados Brasil'!$M$12</f>
        <v>162.25000000000264</v>
      </c>
      <c r="C3247" s="9">
        <f>C3246+(F3246*'Infectados Brasil'!$M$12)</f>
        <v>5504333.4503252124</v>
      </c>
      <c r="D3247" s="23">
        <f>D3246+(G3246*'Infectados Brasil'!$M$12)</f>
        <v>54722.911555050188</v>
      </c>
      <c r="E3247" s="23">
        <f>E3246+(H3246*'Infectados Brasil'!$M$12)</f>
        <v>204440944.63812077</v>
      </c>
      <c r="F3247" s="23">
        <f>-('Infectados Brasil'!$M$9*C3247*(D3247/$M$1))</f>
        <v>-535.2988025701909</v>
      </c>
      <c r="G3247" s="23">
        <f>('Infectados Brasil'!$M$9*C3247*(D3247/$M$1))-('Infectados Brasil'!$M$10*D3247)</f>
        <v>-4936.9923529348289</v>
      </c>
      <c r="H3247" s="23">
        <f>('Infectados Brasil'!$M$10*D3247)</f>
        <v>5472.2911555050196</v>
      </c>
      <c r="I3247" s="27">
        <f>(C3247/$M$1)*'Infectados Brasil'!$M$14</f>
        <v>9.7819868745779484E-2</v>
      </c>
      <c r="J3247" s="4">
        <v>1</v>
      </c>
    </row>
    <row r="3248" spans="1:10" x14ac:dyDescent="0.25">
      <c r="A3248" s="8">
        <f>A3247+'Infectados Brasil'!$M$12</f>
        <v>44048.300000009447</v>
      </c>
      <c r="B3248" s="7">
        <f>B3247+'Infectados Brasil'!$M$12</f>
        <v>162.30000000000265</v>
      </c>
      <c r="C3248" s="9">
        <f>C3247+(F3247*'Infectados Brasil'!$M$12)</f>
        <v>5504306.6853850838</v>
      </c>
      <c r="D3248" s="23">
        <f>D3247+(G3247*'Infectados Brasil'!$M$12)</f>
        <v>54476.06193740345</v>
      </c>
      <c r="E3248" s="23">
        <f>E3247+(H3247*'Infectados Brasil'!$M$12)</f>
        <v>204441218.25267854</v>
      </c>
      <c r="F3248" s="23">
        <f>-('Infectados Brasil'!$M$9*C3248*(D3248/$M$1))</f>
        <v>-532.88153168983445</v>
      </c>
      <c r="G3248" s="23">
        <f>('Infectados Brasil'!$M$9*C3248*(D3248/$M$1))-('Infectados Brasil'!$M$10*D3248)</f>
        <v>-4914.7246620505111</v>
      </c>
      <c r="H3248" s="23">
        <f>('Infectados Brasil'!$M$10*D3248)</f>
        <v>5447.6061937403456</v>
      </c>
      <c r="I3248" s="27">
        <f>(C3248/$M$1)*'Infectados Brasil'!$M$14</f>
        <v>9.7819393094557769E-2</v>
      </c>
      <c r="J3248" s="4">
        <v>1</v>
      </c>
    </row>
    <row r="3249" spans="1:10" x14ac:dyDescent="0.25">
      <c r="A3249" s="8">
        <f>A3248+'Infectados Brasil'!$M$12</f>
        <v>44048.35000000945</v>
      </c>
      <c r="B3249" s="7">
        <f>B3248+'Infectados Brasil'!$M$12</f>
        <v>162.35000000000267</v>
      </c>
      <c r="C3249" s="9">
        <f>C3248+(F3248*'Infectados Brasil'!$M$12)</f>
        <v>5504280.0413084989</v>
      </c>
      <c r="D3249" s="23">
        <f>D3248+(G3248*'Infectados Brasil'!$M$12)</f>
        <v>54230.325704300922</v>
      </c>
      <c r="E3249" s="23">
        <f>E3248+(H3248*'Infectados Brasil'!$M$12)</f>
        <v>204441490.63298824</v>
      </c>
      <c r="F3249" s="23">
        <f>-('Infectados Brasil'!$M$9*C3249*(D3249/$M$1))</f>
        <v>-530.47518694765211</v>
      </c>
      <c r="G3249" s="23">
        <f>('Infectados Brasil'!$M$9*C3249*(D3249/$M$1))-('Infectados Brasil'!$M$10*D3249)</f>
        <v>-4892.5573834824399</v>
      </c>
      <c r="H3249" s="23">
        <f>('Infectados Brasil'!$M$10*D3249)</f>
        <v>5423.0325704300922</v>
      </c>
      <c r="I3249" s="27">
        <f>(C3249/$M$1)*'Infectados Brasil'!$M$14</f>
        <v>9.7818919591253883E-2</v>
      </c>
      <c r="J3249" s="4">
        <v>1</v>
      </c>
    </row>
    <row r="3250" spans="1:10" x14ac:dyDescent="0.25">
      <c r="A3250" s="8">
        <f>A3249+'Infectados Brasil'!$M$12</f>
        <v>44048.400000009453</v>
      </c>
      <c r="B3250" s="7">
        <f>B3249+'Infectados Brasil'!$M$12</f>
        <v>162.40000000000268</v>
      </c>
      <c r="C3250" s="9">
        <f>C3249+(F3249*'Infectados Brasil'!$M$12)</f>
        <v>5504253.5175491516</v>
      </c>
      <c r="D3250" s="23">
        <f>D3249+(G3249*'Infectados Brasil'!$M$12)</f>
        <v>53985.697835126797</v>
      </c>
      <c r="E3250" s="23">
        <f>E3249+(H3249*'Infectados Brasil'!$M$12)</f>
        <v>204441761.78461677</v>
      </c>
      <c r="F3250" s="23">
        <f>-('Infectados Brasil'!$M$9*C3250*(D3250/$M$1))</f>
        <v>-528.07971886384257</v>
      </c>
      <c r="G3250" s="23">
        <f>('Infectados Brasil'!$M$9*C3250*(D3250/$M$1))-('Infectados Brasil'!$M$10*D3250)</f>
        <v>-4870.4900646488377</v>
      </c>
      <c r="H3250" s="23">
        <f>('Infectados Brasil'!$M$10*D3250)</f>
        <v>5398.5697835126803</v>
      </c>
      <c r="I3250" s="27">
        <f>(C3250/$M$1)*'Infectados Brasil'!$M$14</f>
        <v>9.7818448226159191E-2</v>
      </c>
      <c r="J3250" s="4">
        <v>1</v>
      </c>
    </row>
    <row r="3251" spans="1:10" x14ac:dyDescent="0.25">
      <c r="A3251" s="8">
        <f>A3250+'Infectados Brasil'!$M$12</f>
        <v>44048.450000009456</v>
      </c>
      <c r="B3251" s="7">
        <f>B3250+'Infectados Brasil'!$M$12</f>
        <v>162.45000000000269</v>
      </c>
      <c r="C3251" s="9">
        <f>C3250+(F3250*'Infectados Brasil'!$M$12)</f>
        <v>5504227.1135632079</v>
      </c>
      <c r="D3251" s="23">
        <f>D3250+(G3250*'Infectados Brasil'!$M$12)</f>
        <v>53742.173331894359</v>
      </c>
      <c r="E3251" s="23">
        <f>E3250+(H3250*'Infectados Brasil'!$M$12)</f>
        <v>204442031.71310595</v>
      </c>
      <c r="F3251" s="23">
        <f>-('Infectados Brasil'!$M$9*C3251*(D3251/$M$1))</f>
        <v>-525.69507818351678</v>
      </c>
      <c r="G3251" s="23">
        <f>('Infectados Brasil'!$M$9*C3251*(D3251/$M$1))-('Infectados Brasil'!$M$10*D3251)</f>
        <v>-4848.5222550059198</v>
      </c>
      <c r="H3251" s="23">
        <f>('Infectados Brasil'!$M$10*D3251)</f>
        <v>5374.2173331894364</v>
      </c>
      <c r="I3251" s="27">
        <f>(C3251/$M$1)*'Infectados Brasil'!$M$14</f>
        <v>9.7817978989609006E-2</v>
      </c>
      <c r="J3251" s="4">
        <v>1</v>
      </c>
    </row>
    <row r="3252" spans="1:10" x14ac:dyDescent="0.25">
      <c r="A3252" s="8">
        <f>A3251+'Infectados Brasil'!$M$12</f>
        <v>44048.500000009459</v>
      </c>
      <c r="B3252" s="7">
        <f>B3251+'Infectados Brasil'!$M$12</f>
        <v>162.5000000000027</v>
      </c>
      <c r="C3252" s="9">
        <f>C3251+(F3251*'Infectados Brasil'!$M$12)</f>
        <v>5504200.8288092986</v>
      </c>
      <c r="D3252" s="23">
        <f>D3251+(G3251*'Infectados Brasil'!$M$12)</f>
        <v>53499.747219144061</v>
      </c>
      <c r="E3252" s="23">
        <f>E3251+(H3251*'Infectados Brasil'!$M$12)</f>
        <v>204442300.42397261</v>
      </c>
      <c r="F3252" s="23">
        <f>-('Infectados Brasil'!$M$9*C3252*(D3252/$M$1))</f>
        <v>-523.32121587566803</v>
      </c>
      <c r="G3252" s="23">
        <f>('Infectados Brasil'!$M$9*C3252*(D3252/$M$1))-('Infectados Brasil'!$M$10*D3252)</f>
        <v>-4826.6535060387387</v>
      </c>
      <c r="H3252" s="23">
        <f>('Infectados Brasil'!$M$10*D3252)</f>
        <v>5349.9747219144065</v>
      </c>
      <c r="I3252" s="27">
        <f>(C3252/$M$1)*'Infectados Brasil'!$M$14</f>
        <v>9.7817511871982385E-2</v>
      </c>
      <c r="J3252" s="4">
        <v>1</v>
      </c>
    </row>
    <row r="3253" spans="1:10" x14ac:dyDescent="0.25">
      <c r="A3253" s="8">
        <f>A3252+'Infectados Brasil'!$M$12</f>
        <v>44048.550000009462</v>
      </c>
      <c r="B3253" s="7">
        <f>B3252+'Infectados Brasil'!$M$12</f>
        <v>162.55000000000271</v>
      </c>
      <c r="C3253" s="9">
        <f>C3252+(F3252*'Infectados Brasil'!$M$12)</f>
        <v>5504174.6627485044</v>
      </c>
      <c r="D3253" s="23">
        <f>D3252+(G3252*'Infectados Brasil'!$M$12)</f>
        <v>53258.414543842126</v>
      </c>
      <c r="E3253" s="23">
        <f>E3252+(H3252*'Infectados Brasil'!$M$12)</f>
        <v>204442567.92270869</v>
      </c>
      <c r="F3253" s="23">
        <f>-('Infectados Brasil'!$M$9*C3253*(D3253/$M$1))</f>
        <v>-520.95808313214729</v>
      </c>
      <c r="G3253" s="23">
        <f>('Infectados Brasil'!$M$9*C3253*(D3253/$M$1))-('Infectados Brasil'!$M$10*D3253)</f>
        <v>-4804.8833712520654</v>
      </c>
      <c r="H3253" s="23">
        <f>('Infectados Brasil'!$M$10*D3253)</f>
        <v>5325.8414543842127</v>
      </c>
      <c r="I3253" s="27">
        <f>(C3253/$M$1)*'Infectados Brasil'!$M$14</f>
        <v>9.7817046863701976E-2</v>
      </c>
      <c r="J3253" s="4">
        <v>1</v>
      </c>
    </row>
    <row r="3254" spans="1:10" x14ac:dyDescent="0.25">
      <c r="A3254" s="8">
        <f>A3253+'Infectados Brasil'!$M$12</f>
        <v>44048.600000009465</v>
      </c>
      <c r="B3254" s="7">
        <f>B3253+'Infectados Brasil'!$M$12</f>
        <v>162.60000000000272</v>
      </c>
      <c r="C3254" s="9">
        <f>C3253+(F3253*'Infectados Brasil'!$M$12)</f>
        <v>5504148.6148443483</v>
      </c>
      <c r="D3254" s="23">
        <f>D3253+(G3253*'Infectados Brasil'!$M$12)</f>
        <v>53018.170375279522</v>
      </c>
      <c r="E3254" s="23">
        <f>E3253+(H3253*'Infectados Brasil'!$M$12)</f>
        <v>204442834.2147814</v>
      </c>
      <c r="F3254" s="23">
        <f>-('Infectados Brasil'!$M$9*C3254*(D3254/$M$1))</f>
        <v>-518.60563136664211</v>
      </c>
      <c r="G3254" s="23">
        <f>('Infectados Brasil'!$M$9*C3254*(D3254/$M$1))-('Infectados Brasil'!$M$10*D3254)</f>
        <v>-4783.2114061613102</v>
      </c>
      <c r="H3254" s="23">
        <f>('Infectados Brasil'!$M$10*D3254)</f>
        <v>5301.8170375279524</v>
      </c>
      <c r="I3254" s="27">
        <f>(C3254/$M$1)*'Infectados Brasil'!$M$14</f>
        <v>9.7816583955233835E-2</v>
      </c>
      <c r="J3254" s="4">
        <v>1</v>
      </c>
    </row>
    <row r="3255" spans="1:10" x14ac:dyDescent="0.25">
      <c r="A3255" s="8">
        <f>A3254+'Infectados Brasil'!$M$12</f>
        <v>44048.650000009467</v>
      </c>
      <c r="B3255" s="7">
        <f>B3254+'Infectados Brasil'!$M$12</f>
        <v>162.65000000000273</v>
      </c>
      <c r="C3255" s="9">
        <f>C3254+(F3254*'Infectados Brasil'!$M$12)</f>
        <v>5504122.68456278</v>
      </c>
      <c r="D3255" s="23">
        <f>D3254+(G3254*'Infectados Brasil'!$M$12)</f>
        <v>52779.009804971458</v>
      </c>
      <c r="E3255" s="23">
        <f>E3254+(H3254*'Infectados Brasil'!$M$12)</f>
        <v>204443099.30563328</v>
      </c>
      <c r="F3255" s="23">
        <f>-('Infectados Brasil'!$M$9*C3255*(D3255/$M$1))</f>
        <v>-516.26381221366159</v>
      </c>
      <c r="G3255" s="23">
        <f>('Infectados Brasil'!$M$9*C3255*(D3255/$M$1))-('Infectados Brasil'!$M$10*D3255)</f>
        <v>-4761.6371682834852</v>
      </c>
      <c r="H3255" s="23">
        <f>('Infectados Brasil'!$M$10*D3255)</f>
        <v>5277.9009804971465</v>
      </c>
      <c r="I3255" s="27">
        <f>(C3255/$M$1)*'Infectados Brasil'!$M$14</f>
        <v>9.7816123137087124E-2</v>
      </c>
      <c r="J3255" s="4">
        <v>1</v>
      </c>
    </row>
    <row r="3256" spans="1:10" x14ac:dyDescent="0.25">
      <c r="A3256" s="8">
        <f>A3255+'Infectados Brasil'!$M$12</f>
        <v>44048.70000000947</v>
      </c>
      <c r="B3256" s="7">
        <f>B3255+'Infectados Brasil'!$M$12</f>
        <v>162.70000000000275</v>
      </c>
      <c r="C3256" s="9">
        <f>C3255+(F3255*'Infectados Brasil'!$M$12)</f>
        <v>5504096.8713721689</v>
      </c>
      <c r="D3256" s="23">
        <f>D3255+(G3255*'Infectados Brasil'!$M$12)</f>
        <v>52540.927946557284</v>
      </c>
      <c r="E3256" s="23">
        <f>E3255+(H3255*'Infectados Brasil'!$M$12)</f>
        <v>204443363.20068231</v>
      </c>
      <c r="F3256" s="23">
        <f>-('Infectados Brasil'!$M$9*C3256*(D3256/$M$1))</f>
        <v>-513.9325775275255</v>
      </c>
      <c r="G3256" s="23">
        <f>('Infectados Brasil'!$M$9*C3256*(D3256/$M$1))-('Infectados Brasil'!$M$10*D3256)</f>
        <v>-4740.1602171282029</v>
      </c>
      <c r="H3256" s="23">
        <f>('Infectados Brasil'!$M$10*D3256)</f>
        <v>5254.0927946557285</v>
      </c>
      <c r="I3256" s="27">
        <f>(C3256/$M$1)*'Infectados Brasil'!$M$14</f>
        <v>9.7815664399813956E-2</v>
      </c>
      <c r="J3256" s="4">
        <v>1</v>
      </c>
    </row>
    <row r="3257" spans="1:10" x14ac:dyDescent="0.25">
      <c r="A3257" s="8">
        <f>A3256+'Infectados Brasil'!$M$12</f>
        <v>44048.750000009473</v>
      </c>
      <c r="B3257" s="7">
        <f>B3256+'Infectados Brasil'!$M$12</f>
        <v>162.75000000000276</v>
      </c>
      <c r="C3257" s="9">
        <f>C3256+(F3256*'Infectados Brasil'!$M$12)</f>
        <v>5504071.1747432929</v>
      </c>
      <c r="D3257" s="23">
        <f>D3256+(G3256*'Infectados Brasil'!$M$12)</f>
        <v>52303.919935700877</v>
      </c>
      <c r="E3257" s="23">
        <f>E3256+(H3256*'Infectados Brasil'!$M$12)</f>
        <v>204443625.90532205</v>
      </c>
      <c r="F3257" s="23">
        <f>-('Infectados Brasil'!$M$9*C3257*(D3257/$M$1))</f>
        <v>-511.6118793813576</v>
      </c>
      <c r="G3257" s="23">
        <f>('Infectados Brasil'!$M$9*C3257*(D3257/$M$1))-('Infectados Brasil'!$M$10*D3257)</f>
        <v>-4718.7801141887303</v>
      </c>
      <c r="H3257" s="23">
        <f>('Infectados Brasil'!$M$10*D3257)</f>
        <v>5230.3919935700878</v>
      </c>
      <c r="I3257" s="27">
        <f>(C3257/$M$1)*'Infectados Brasil'!$M$14</f>
        <v>9.7815207734009368E-2</v>
      </c>
      <c r="J3257" s="4">
        <v>1</v>
      </c>
    </row>
    <row r="3258" spans="1:10" x14ac:dyDescent="0.25">
      <c r="A3258" s="8">
        <f>A3257+'Infectados Brasil'!$M$12</f>
        <v>44048.800000009476</v>
      </c>
      <c r="B3258" s="7">
        <f>B3257+'Infectados Brasil'!$M$12</f>
        <v>162.80000000000277</v>
      </c>
      <c r="C3258" s="9">
        <f>C3257+(F3257*'Infectados Brasil'!$M$12)</f>
        <v>5504045.5941493241</v>
      </c>
      <c r="D3258" s="23">
        <f>D3257+(G3257*'Infectados Brasil'!$M$12)</f>
        <v>52067.980929991441</v>
      </c>
      <c r="E3258" s="23">
        <f>E3257+(H3257*'Infectados Brasil'!$M$12)</f>
        <v>204443887.42492172</v>
      </c>
      <c r="F3258" s="23">
        <f>-('Infectados Brasil'!$M$9*C3258*(D3258/$M$1))</f>
        <v>-509.30167006608451</v>
      </c>
      <c r="G3258" s="23">
        <f>('Infectados Brasil'!$M$9*C3258*(D3258/$M$1))-('Infectados Brasil'!$M$10*D3258)</f>
        <v>-4697.4964229330599</v>
      </c>
      <c r="H3258" s="23">
        <f>('Infectados Brasil'!$M$10*D3258)</f>
        <v>5206.7980929991445</v>
      </c>
      <c r="I3258" s="27">
        <f>(C3258/$M$1)*'Infectados Brasil'!$M$14</f>
        <v>9.7814753130310836E-2</v>
      </c>
      <c r="J3258" s="4">
        <v>1</v>
      </c>
    </row>
    <row r="3259" spans="1:10" x14ac:dyDescent="0.25">
      <c r="A3259" s="8">
        <f>A3258+'Infectados Brasil'!$M$12</f>
        <v>44048.850000009479</v>
      </c>
      <c r="B3259" s="7">
        <f>B3258+'Infectados Brasil'!$M$12</f>
        <v>162.85000000000278</v>
      </c>
      <c r="C3259" s="9">
        <f>C3258+(F3258*'Infectados Brasil'!$M$12)</f>
        <v>5504020.1290658209</v>
      </c>
      <c r="D3259" s="23">
        <f>D3258+(G3258*'Infectados Brasil'!$M$12)</f>
        <v>51833.10610884479</v>
      </c>
      <c r="E3259" s="23">
        <f>E3258+(H3258*'Infectados Brasil'!$M$12)</f>
        <v>204444147.76482636</v>
      </c>
      <c r="F3259" s="23">
        <f>-('Infectados Brasil'!$M$9*C3259*(D3259/$M$1))</f>
        <v>-507.00190208943894</v>
      </c>
      <c r="G3259" s="23">
        <f>('Infectados Brasil'!$M$9*C3259*(D3259/$M$1))-('Infectados Brasil'!$M$10*D3259)</f>
        <v>-4676.3087087950407</v>
      </c>
      <c r="H3259" s="23">
        <f>('Infectados Brasil'!$M$10*D3259)</f>
        <v>5183.3106108844795</v>
      </c>
      <c r="I3259" s="27">
        <f>(C3259/$M$1)*'Infectados Brasil'!$M$14</f>
        <v>9.7814300579398286E-2</v>
      </c>
      <c r="J3259" s="4">
        <v>1</v>
      </c>
    </row>
    <row r="3260" spans="1:10" x14ac:dyDescent="0.25">
      <c r="A3260" s="8">
        <f>A3259+'Infectados Brasil'!$M$12</f>
        <v>44048.900000009482</v>
      </c>
      <c r="B3260" s="7">
        <f>B3259+'Infectados Brasil'!$M$12</f>
        <v>162.90000000000279</v>
      </c>
      <c r="C3260" s="9">
        <f>C3259+(F3259*'Infectados Brasil'!$M$12)</f>
        <v>5503994.7789707165</v>
      </c>
      <c r="D3260" s="23">
        <f>D3259+(G3259*'Infectados Brasil'!$M$12)</f>
        <v>51599.290673405034</v>
      </c>
      <c r="E3260" s="23">
        <f>E3259+(H3259*'Infectados Brasil'!$M$12)</f>
        <v>204444406.93035689</v>
      </c>
      <c r="F3260" s="23">
        <f>-('Infectados Brasil'!$M$9*C3260*(D3260/$M$1))</f>
        <v>-504.71252817496713</v>
      </c>
      <c r="G3260" s="23">
        <f>('Infectados Brasil'!$M$9*C3260*(D3260/$M$1))-('Infectados Brasil'!$M$10*D3260)</f>
        <v>-4655.2165391655371</v>
      </c>
      <c r="H3260" s="23">
        <f>('Infectados Brasil'!$M$10*D3260)</f>
        <v>5159.9290673405039</v>
      </c>
      <c r="I3260" s="27">
        <f>(C3260/$M$1)*'Infectados Brasil'!$M$14</f>
        <v>9.7813850071993877E-2</v>
      </c>
      <c r="J3260" s="4">
        <v>1</v>
      </c>
    </row>
    <row r="3261" spans="1:10" x14ac:dyDescent="0.25">
      <c r="A3261" s="8">
        <f>A3260+'Infectados Brasil'!$M$12</f>
        <v>44048.950000009485</v>
      </c>
      <c r="B3261" s="7">
        <f>B3260+'Infectados Brasil'!$M$12</f>
        <v>162.9500000000028</v>
      </c>
      <c r="C3261" s="9">
        <f>C3260+(F3260*'Infectados Brasil'!$M$12)</f>
        <v>5503969.5433443077</v>
      </c>
      <c r="D3261" s="23">
        <f>D3260+(G3260*'Infectados Brasil'!$M$12)</f>
        <v>51366.529846446756</v>
      </c>
      <c r="E3261" s="23">
        <f>E3260+(H3260*'Infectados Brasil'!$M$12)</f>
        <v>204444664.92681026</v>
      </c>
      <c r="F3261" s="23">
        <f>-('Infectados Brasil'!$M$9*C3261*(D3261/$M$1))</f>
        <v>-502.4335012610411</v>
      </c>
      <c r="G3261" s="23">
        <f>('Infectados Brasil'!$M$9*C3261*(D3261/$M$1))-('Infectados Brasil'!$M$10*D3261)</f>
        <v>-4634.2194833836347</v>
      </c>
      <c r="H3261" s="23">
        <f>('Infectados Brasil'!$M$10*D3261)</f>
        <v>5136.6529846446756</v>
      </c>
      <c r="I3261" s="27">
        <f>(C3261/$M$1)*'Infectados Brasil'!$M$14</f>
        <v>9.7813401598861691E-2</v>
      </c>
      <c r="J3261" s="4">
        <v>1</v>
      </c>
    </row>
    <row r="3262" spans="1:10" x14ac:dyDescent="0.25">
      <c r="A3262" s="8">
        <f>A3261+'Infectados Brasil'!$M$12</f>
        <v>44049.000000009488</v>
      </c>
      <c r="B3262" s="7">
        <f>B3261+'Infectados Brasil'!$M$12</f>
        <v>163.00000000000281</v>
      </c>
      <c r="C3262" s="9">
        <f>C3261+(F3261*'Infectados Brasil'!$M$12)</f>
        <v>5503944.4216692448</v>
      </c>
      <c r="D3262" s="23">
        <f>D3261+(G3261*'Infectados Brasil'!$M$12)</f>
        <v>51134.818872277574</v>
      </c>
      <c r="E3262" s="23">
        <f>E3261+(H3261*'Infectados Brasil'!$M$12)</f>
        <v>204444921.7594595</v>
      </c>
      <c r="F3262" s="23">
        <f>-('Infectados Brasil'!$M$9*C3262*(D3262/$M$1))</f>
        <v>-500.16477449987627</v>
      </c>
      <c r="G3262" s="23">
        <f>('Infectados Brasil'!$M$9*C3262*(D3262/$M$1))-('Infectados Brasil'!$M$10*D3262)</f>
        <v>-4613.3171127278811</v>
      </c>
      <c r="H3262" s="23">
        <f>('Infectados Brasil'!$M$10*D3262)</f>
        <v>5113.4818872277574</v>
      </c>
      <c r="I3262" s="27">
        <f>(C3262/$M$1)*'Infectados Brasil'!$M$14</f>
        <v>9.7812955150807721E-2</v>
      </c>
      <c r="J3262" s="4">
        <v>1</v>
      </c>
    </row>
    <row r="3263" spans="1:10" x14ac:dyDescent="0.25">
      <c r="A3263" s="8">
        <f>A3262+'Infectados Brasil'!$M$12</f>
        <v>44049.050000009491</v>
      </c>
      <c r="B3263" s="7">
        <f>B3262+'Infectados Brasil'!$M$12</f>
        <v>163.05000000000283</v>
      </c>
      <c r="C3263" s="9">
        <f>C3262+(F3262*'Infectados Brasil'!$M$12)</f>
        <v>5503919.4134305194</v>
      </c>
      <c r="D3263" s="23">
        <f>D3262+(G3262*'Infectados Brasil'!$M$12)</f>
        <v>50904.153016641183</v>
      </c>
      <c r="E3263" s="23">
        <f>E3262+(H3262*'Infectados Brasil'!$M$12)</f>
        <v>204445177.43355384</v>
      </c>
      <c r="F3263" s="23">
        <f>-('Infectados Brasil'!$M$9*C3263*(D3263/$M$1))</f>
        <v>-497.90630125655179</v>
      </c>
      <c r="G3263" s="23">
        <f>('Infectados Brasil'!$M$9*C3263*(D3263/$M$1))-('Infectados Brasil'!$M$10*D3263)</f>
        <v>-4592.5090004075664</v>
      </c>
      <c r="H3263" s="23">
        <f>('Infectados Brasil'!$M$10*D3263)</f>
        <v>5090.4153016641185</v>
      </c>
      <c r="I3263" s="27">
        <f>(C3263/$M$1)*'Infectados Brasil'!$M$14</f>
        <v>9.781251071867951E-2</v>
      </c>
      <c r="J3263" s="4">
        <v>1</v>
      </c>
    </row>
    <row r="3264" spans="1:10" x14ac:dyDescent="0.25">
      <c r="A3264" s="8">
        <f>A3263+'Infectados Brasil'!$M$12</f>
        <v>44049.100000009494</v>
      </c>
      <c r="B3264" s="7">
        <f>B3263+'Infectados Brasil'!$M$12</f>
        <v>163.10000000000284</v>
      </c>
      <c r="C3264" s="9">
        <f>C3263+(F3263*'Infectados Brasil'!$M$12)</f>
        <v>5503894.5181154562</v>
      </c>
      <c r="D3264" s="23">
        <f>D3263+(G3263*'Infectados Brasil'!$M$12)</f>
        <v>50674.527566620804</v>
      </c>
      <c r="E3264" s="23">
        <f>E3263+(H3263*'Infectados Brasil'!$M$12)</f>
        <v>204445431.95431894</v>
      </c>
      <c r="F3264" s="23">
        <f>-('Infectados Brasil'!$M$9*C3264*(D3264/$M$1))</f>
        <v>-495.65803510803772</v>
      </c>
      <c r="G3264" s="23">
        <f>('Infectados Brasil'!$M$9*C3264*(D3264/$M$1))-('Infectados Brasil'!$M$10*D3264)</f>
        <v>-4571.7947215540435</v>
      </c>
      <c r="H3264" s="23">
        <f>('Infectados Brasil'!$M$10*D3264)</f>
        <v>5067.4527566620809</v>
      </c>
      <c r="I3264" s="27">
        <f>(C3264/$M$1)*'Infectados Brasil'!$M$14</f>
        <v>9.7812068293366111E-2</v>
      </c>
      <c r="J3264" s="4">
        <v>1</v>
      </c>
    </row>
    <row r="3265" spans="1:10" x14ac:dyDescent="0.25">
      <c r="A3265" s="8">
        <f>A3264+'Infectados Brasil'!$M$12</f>
        <v>44049.150000009497</v>
      </c>
      <c r="B3265" s="7">
        <f>B3264+'Infectados Brasil'!$M$12</f>
        <v>163.15000000000285</v>
      </c>
      <c r="C3265" s="9">
        <f>C3264+(F3264*'Infectados Brasil'!$M$12)</f>
        <v>5503869.7352137007</v>
      </c>
      <c r="D3265" s="23">
        <f>D3264+(G3264*'Infectados Brasil'!$M$12)</f>
        <v>50445.937830543102</v>
      </c>
      <c r="E3265" s="23">
        <f>E3264+(H3264*'Infectados Brasil'!$M$12)</f>
        <v>204445685.32695678</v>
      </c>
      <c r="F3265" s="23">
        <f>-('Infectados Brasil'!$M$9*C3265*(D3265/$M$1))</f>
        <v>-493.41992984222514</v>
      </c>
      <c r="G3265" s="23">
        <f>('Infectados Brasil'!$M$9*C3265*(D3265/$M$1))-('Infectados Brasil'!$M$10*D3265)</f>
        <v>-4551.1738532120853</v>
      </c>
      <c r="H3265" s="23">
        <f>('Infectados Brasil'!$M$10*D3265)</f>
        <v>5044.5937830543107</v>
      </c>
      <c r="I3265" s="27">
        <f>(C3265/$M$1)*'Infectados Brasil'!$M$14</f>
        <v>9.7811627865797765E-2</v>
      </c>
      <c r="J3265" s="4">
        <v>1</v>
      </c>
    </row>
    <row r="3266" spans="1:10" x14ac:dyDescent="0.25">
      <c r="A3266" s="8">
        <f>A3265+'Infectados Brasil'!$M$12</f>
        <v>44049.200000009499</v>
      </c>
      <c r="B3266" s="7">
        <f>B3265+'Infectados Brasil'!$M$12</f>
        <v>163.20000000000286</v>
      </c>
      <c r="C3266" s="9">
        <f>C3265+(F3265*'Infectados Brasil'!$M$12)</f>
        <v>5503845.0642172089</v>
      </c>
      <c r="D3266" s="23">
        <f>D3265+(G3265*'Infectados Brasil'!$M$12)</f>
        <v>50218.379137882497</v>
      </c>
      <c r="E3266" s="23">
        <f>E3265+(H3265*'Infectados Brasil'!$M$12)</f>
        <v>204445937.55664593</v>
      </c>
      <c r="F3266" s="23">
        <f>-('Infectados Brasil'!$M$9*C3266*(D3266/$M$1))</f>
        <v>-491.19193945696094</v>
      </c>
      <c r="G3266" s="23">
        <f>('Infectados Brasil'!$M$9*C3266*(D3266/$M$1))-('Infectados Brasil'!$M$10*D3266)</f>
        <v>-4530.6459743312889</v>
      </c>
      <c r="H3266" s="23">
        <f>('Infectados Brasil'!$M$10*D3266)</f>
        <v>5021.8379137882503</v>
      </c>
      <c r="I3266" s="27">
        <f>(C3266/$M$1)*'Infectados Brasil'!$M$14</f>
        <v>9.7811189426945819E-2</v>
      </c>
      <c r="J3266" s="4">
        <v>1</v>
      </c>
    </row>
    <row r="3267" spans="1:10" x14ac:dyDescent="0.25">
      <c r="A3267" s="8">
        <f>A3266+'Infectados Brasil'!$M$12</f>
        <v>44049.250000009502</v>
      </c>
      <c r="B3267" s="7">
        <f>B3266+'Infectados Brasil'!$M$12</f>
        <v>163.25000000000287</v>
      </c>
      <c r="C3267" s="9">
        <f>C3266+(F3266*'Infectados Brasil'!$M$12)</f>
        <v>5503820.5046202363</v>
      </c>
      <c r="D3267" s="23">
        <f>D3266+(G3266*'Infectados Brasil'!$M$12)</f>
        <v>49991.846839165933</v>
      </c>
      <c r="E3267" s="23">
        <f>E3266+(H3266*'Infectados Brasil'!$M$12)</f>
        <v>204446188.64854163</v>
      </c>
      <c r="F3267" s="23">
        <f>-('Infectados Brasil'!$M$9*C3267*(D3267/$M$1))</f>
        <v>-488.97401815908762</v>
      </c>
      <c r="G3267" s="23">
        <f>('Infectados Brasil'!$M$9*C3267*(D3267/$M$1))-('Infectados Brasil'!$M$10*D3267)</f>
        <v>-4510.2106657575059</v>
      </c>
      <c r="H3267" s="23">
        <f>('Infectados Brasil'!$M$10*D3267)</f>
        <v>4999.1846839165937</v>
      </c>
      <c r="I3267" s="27">
        <f>(C3267/$M$1)*'Infectados Brasil'!$M$14</f>
        <v>9.781075296782249E-2</v>
      </c>
      <c r="J3267" s="4">
        <v>1</v>
      </c>
    </row>
    <row r="3268" spans="1:10" x14ac:dyDescent="0.25">
      <c r="A3268" s="8">
        <f>A3267+'Infectados Brasil'!$M$12</f>
        <v>44049.300000009505</v>
      </c>
      <c r="B3268" s="7">
        <f>B3267+'Infectados Brasil'!$M$12</f>
        <v>163.30000000000288</v>
      </c>
      <c r="C3268" s="9">
        <f>C3267+(F3267*'Infectados Brasil'!$M$12)</f>
        <v>5503796.0559193287</v>
      </c>
      <c r="D3268" s="23">
        <f>D3267+(G3267*'Infectados Brasil'!$M$12)</f>
        <v>49766.33630587806</v>
      </c>
      <c r="E3268" s="23">
        <f>E3267+(H3267*'Infectados Brasil'!$M$12)</f>
        <v>204446438.60777584</v>
      </c>
      <c r="F3268" s="23">
        <f>-('Infectados Brasil'!$M$9*C3268*(D3268/$M$1))</f>
        <v>-486.76612036348723</v>
      </c>
      <c r="G3268" s="23">
        <f>('Infectados Brasil'!$M$9*C3268*(D3268/$M$1))-('Infectados Brasil'!$M$10*D3268)</f>
        <v>-4489.8675102243196</v>
      </c>
      <c r="H3268" s="23">
        <f>('Infectados Brasil'!$M$10*D3268)</f>
        <v>4976.6336305878067</v>
      </c>
      <c r="I3268" s="27">
        <f>(C3268/$M$1)*'Infectados Brasil'!$M$14</f>
        <v>9.7810318479480629E-2</v>
      </c>
      <c r="J3268" s="4">
        <v>1</v>
      </c>
    </row>
    <row r="3269" spans="1:10" x14ac:dyDescent="0.25">
      <c r="A3269" s="8">
        <f>A3268+'Infectados Brasil'!$M$12</f>
        <v>44049.350000009508</v>
      </c>
      <c r="B3269" s="7">
        <f>B3268+'Infectados Brasil'!$M$12</f>
        <v>163.35000000000289</v>
      </c>
      <c r="C3269" s="9">
        <f>C3268+(F3268*'Infectados Brasil'!$M$12)</f>
        <v>5503771.7176133106</v>
      </c>
      <c r="D3269" s="23">
        <f>D3268+(G3268*'Infectados Brasil'!$M$12)</f>
        <v>49541.842930366845</v>
      </c>
      <c r="E3269" s="23">
        <f>E3268+(H3268*'Infectados Brasil'!$M$12)</f>
        <v>204446687.43945736</v>
      </c>
      <c r="F3269" s="23">
        <f>-('Infectados Brasil'!$M$9*C3269*(D3269/$M$1))</f>
        <v>-484.56820069212984</v>
      </c>
      <c r="G3269" s="23">
        <f>('Infectados Brasil'!$M$9*C3269*(D3269/$M$1))-('Infectados Brasil'!$M$10*D3269)</f>
        <v>-4469.616092344555</v>
      </c>
      <c r="H3269" s="23">
        <f>('Infectados Brasil'!$M$10*D3269)</f>
        <v>4954.1842930366847</v>
      </c>
      <c r="I3269" s="27">
        <f>(C3269/$M$1)*'Infectados Brasil'!$M$14</f>
        <v>9.7809885953013681E-2</v>
      </c>
      <c r="J3269" s="4">
        <v>1</v>
      </c>
    </row>
    <row r="3270" spans="1:10" x14ac:dyDescent="0.25">
      <c r="A3270" s="8">
        <f>A3269+'Infectados Brasil'!$M$12</f>
        <v>44049.400000009511</v>
      </c>
      <c r="B3270" s="7">
        <f>B3269+'Infectados Brasil'!$M$12</f>
        <v>163.4000000000029</v>
      </c>
      <c r="C3270" s="9">
        <f>C3269+(F3269*'Infectados Brasil'!$M$12)</f>
        <v>5503747.4892032761</v>
      </c>
      <c r="D3270" s="23">
        <f>D3269+(G3269*'Infectados Brasil'!$M$12)</f>
        <v>49318.36212574962</v>
      </c>
      <c r="E3270" s="23">
        <f>E3269+(H3269*'Infectados Brasil'!$M$12)</f>
        <v>204446935.14867201</v>
      </c>
      <c r="F3270" s="23">
        <f>-('Infectados Brasil'!$M$9*C3270*(D3270/$M$1))</f>
        <v>-482.38021397312599</v>
      </c>
      <c r="G3270" s="23">
        <f>('Infectados Brasil'!$M$9*C3270*(D3270/$M$1))-('Infectados Brasil'!$M$10*D3270)</f>
        <v>-4449.4559986018367</v>
      </c>
      <c r="H3270" s="23">
        <f>('Infectados Brasil'!$M$10*D3270)</f>
        <v>4931.8362125749627</v>
      </c>
      <c r="I3270" s="27">
        <f>(C3270/$M$1)*'Infectados Brasil'!$M$14</f>
        <v>9.7809455379555349E-2</v>
      </c>
      <c r="J3270" s="4">
        <v>1</v>
      </c>
    </row>
    <row r="3271" spans="1:10" x14ac:dyDescent="0.25">
      <c r="A3271" s="8">
        <f>A3270+'Infectados Brasil'!$M$12</f>
        <v>44049.450000009514</v>
      </c>
      <c r="B3271" s="7">
        <f>B3270+'Infectados Brasil'!$M$12</f>
        <v>163.45000000000292</v>
      </c>
      <c r="C3271" s="9">
        <f>C3270+(F3270*'Infectados Brasil'!$M$12)</f>
        <v>5503723.3701925771</v>
      </c>
      <c r="D3271" s="23">
        <f>D3270+(G3270*'Infectados Brasil'!$M$12)</f>
        <v>49095.889325819531</v>
      </c>
      <c r="E3271" s="23">
        <f>E3270+(H3270*'Infectados Brasil'!$M$12)</f>
        <v>204447181.74048263</v>
      </c>
      <c r="F3271" s="23">
        <f>-('Infectados Brasil'!$M$9*C3271*(D3271/$M$1))</f>
        <v>-480.20211523978446</v>
      </c>
      <c r="G3271" s="23">
        <f>('Infectados Brasil'!$M$9*C3271*(D3271/$M$1))-('Infectados Brasil'!$M$10*D3271)</f>
        <v>-4429.3868173421688</v>
      </c>
      <c r="H3271" s="23">
        <f>('Infectados Brasil'!$M$10*D3271)</f>
        <v>4909.5889325819535</v>
      </c>
      <c r="I3271" s="27">
        <f>(C3271/$M$1)*'Infectados Brasil'!$M$14</f>
        <v>9.7809026750279512E-2</v>
      </c>
      <c r="J3271" s="4">
        <v>1</v>
      </c>
    </row>
    <row r="3272" spans="1:10" x14ac:dyDescent="0.25">
      <c r="A3272" s="8">
        <f>A3271+'Infectados Brasil'!$M$12</f>
        <v>44049.500000009517</v>
      </c>
      <c r="B3272" s="7">
        <f>B3271+'Infectados Brasil'!$M$12</f>
        <v>163.50000000000293</v>
      </c>
      <c r="C3272" s="9">
        <f>C3271+(F3271*'Infectados Brasil'!$M$12)</f>
        <v>5503699.3600868154</v>
      </c>
      <c r="D3272" s="23">
        <f>D3271+(G3271*'Infectados Brasil'!$M$12)</f>
        <v>48874.419984952423</v>
      </c>
      <c r="E3272" s="23">
        <f>E3271+(H3271*'Infectados Brasil'!$M$12)</f>
        <v>204447427.21992925</v>
      </c>
      <c r="F3272" s="23">
        <f>-('Infectados Brasil'!$M$9*C3272*(D3272/$M$1))</f>
        <v>-478.03385972967334</v>
      </c>
      <c r="G3272" s="23">
        <f>('Infectados Brasil'!$M$9*C3272*(D3272/$M$1))-('Infectados Brasil'!$M$10*D3272)</f>
        <v>-4409.4081387655697</v>
      </c>
      <c r="H3272" s="23">
        <f>('Infectados Brasil'!$M$10*D3272)</f>
        <v>4887.4419984952428</v>
      </c>
      <c r="I3272" s="27">
        <f>(C3272/$M$1)*'Infectados Brasil'!$M$14</f>
        <v>9.7808600056399977E-2</v>
      </c>
      <c r="J3272" s="4">
        <v>1</v>
      </c>
    </row>
    <row r="3273" spans="1:10" x14ac:dyDescent="0.25">
      <c r="A3273" s="8">
        <f>A3272+'Infectados Brasil'!$M$12</f>
        <v>44049.55000000952</v>
      </c>
      <c r="B3273" s="7">
        <f>B3272+'Infectados Brasil'!$M$12</f>
        <v>163.55000000000294</v>
      </c>
      <c r="C3273" s="9">
        <f>C3272+(F3272*'Infectados Brasil'!$M$12)</f>
        <v>5503675.4583938289</v>
      </c>
      <c r="D3273" s="23">
        <f>D3272+(G3272*'Infectados Brasil'!$M$12)</f>
        <v>48653.949578014144</v>
      </c>
      <c r="E3273" s="23">
        <f>E3272+(H3272*'Infectados Brasil'!$M$12)</f>
        <v>204447671.59202918</v>
      </c>
      <c r="F3273" s="23">
        <f>-('Infectados Brasil'!$M$9*C3273*(D3273/$M$1))</f>
        <v>-475.87540288368621</v>
      </c>
      <c r="G3273" s="23">
        <f>('Infectados Brasil'!$M$9*C3273*(D3273/$M$1))-('Infectados Brasil'!$M$10*D3273)</f>
        <v>-4389.5195549177279</v>
      </c>
      <c r="H3273" s="23">
        <f>('Infectados Brasil'!$M$10*D3273)</f>
        <v>4865.3949578014144</v>
      </c>
      <c r="I3273" s="27">
        <f>(C3273/$M$1)*'Infectados Brasil'!$M$14</f>
        <v>9.7808175289170324E-2</v>
      </c>
      <c r="J3273" s="4">
        <v>1</v>
      </c>
    </row>
    <row r="3274" spans="1:10" x14ac:dyDescent="0.25">
      <c r="A3274" s="8">
        <f>A3273+'Infectados Brasil'!$M$12</f>
        <v>44049.600000009523</v>
      </c>
      <c r="B3274" s="7">
        <f>B3273+'Infectados Brasil'!$M$12</f>
        <v>163.60000000000295</v>
      </c>
      <c r="C3274" s="9">
        <f>C3273+(F3273*'Infectados Brasil'!$M$12)</f>
        <v>5503651.6646236852</v>
      </c>
      <c r="D3274" s="23">
        <f>D3273+(G3273*'Infectados Brasil'!$M$12)</f>
        <v>48434.473600268255</v>
      </c>
      <c r="E3274" s="23">
        <f>E3273+(H3273*'Infectados Brasil'!$M$12)</f>
        <v>204447914.86177707</v>
      </c>
      <c r="F3274" s="23">
        <f>-('Infectados Brasil'!$M$9*C3274*(D3274/$M$1))</f>
        <v>-473.72670034511236</v>
      </c>
      <c r="G3274" s="23">
        <f>('Infectados Brasil'!$M$9*C3274*(D3274/$M$1))-('Infectados Brasil'!$M$10*D3274)</f>
        <v>-4369.7206596817132</v>
      </c>
      <c r="H3274" s="23">
        <f>('Infectados Brasil'!$M$10*D3274)</f>
        <v>4843.4473600268257</v>
      </c>
      <c r="I3274" s="27">
        <f>(C3274/$M$1)*'Infectados Brasil'!$M$14</f>
        <v>9.7807752439883766E-2</v>
      </c>
      <c r="J3274" s="4">
        <v>1</v>
      </c>
    </row>
    <row r="3275" spans="1:10" x14ac:dyDescent="0.25">
      <c r="A3275" s="8">
        <f>A3274+'Infectados Brasil'!$M$12</f>
        <v>44049.650000009526</v>
      </c>
      <c r="B3275" s="7">
        <f>B3274+'Infectados Brasil'!$M$12</f>
        <v>163.65000000000296</v>
      </c>
      <c r="C3275" s="9">
        <f>C3274+(F3274*'Infectados Brasil'!$M$12)</f>
        <v>5503627.9782886682</v>
      </c>
      <c r="D3275" s="23">
        <f>D3274+(G3274*'Infectados Brasil'!$M$12)</f>
        <v>48215.987567284166</v>
      </c>
      <c r="E3275" s="23">
        <f>E3274+(H3274*'Infectados Brasil'!$M$12)</f>
        <v>204448157.03414506</v>
      </c>
      <c r="F3275" s="23">
        <f>-('Infectados Brasil'!$M$9*C3275*(D3275/$M$1))</f>
        <v>-471.58770795871129</v>
      </c>
      <c r="G3275" s="23">
        <f>('Infectados Brasil'!$M$9*C3275*(D3275/$M$1))-('Infectados Brasil'!$M$10*D3275)</f>
        <v>-4350.0110487697048</v>
      </c>
      <c r="H3275" s="23">
        <f>('Infectados Brasil'!$M$10*D3275)</f>
        <v>4821.5987567284164</v>
      </c>
      <c r="I3275" s="27">
        <f>(C3275/$M$1)*'Infectados Brasil'!$M$14</f>
        <v>9.780733149987289E-2</v>
      </c>
      <c r="J3275" s="4">
        <v>1</v>
      </c>
    </row>
    <row r="3276" spans="1:10" x14ac:dyDescent="0.25">
      <c r="A3276" s="8">
        <f>A3275+'Infectados Brasil'!$M$12</f>
        <v>44049.700000009529</v>
      </c>
      <c r="B3276" s="7">
        <f>B3275+'Infectados Brasil'!$M$12</f>
        <v>163.70000000000297</v>
      </c>
      <c r="C3276" s="9">
        <f>C3275+(F3275*'Infectados Brasil'!$M$12)</f>
        <v>5503604.3989032703</v>
      </c>
      <c r="D3276" s="23">
        <f>D3275+(G3275*'Infectados Brasil'!$M$12)</f>
        <v>47998.487014845683</v>
      </c>
      <c r="E3276" s="23">
        <f>E3275+(H3275*'Infectados Brasil'!$M$12)</f>
        <v>204448398.1140829</v>
      </c>
      <c r="F3276" s="23">
        <f>-('Infectados Brasil'!$M$9*C3276*(D3276/$M$1))</f>
        <v>-469.45838176979157</v>
      </c>
      <c r="G3276" s="23">
        <f>('Infectados Brasil'!$M$9*C3276*(D3276/$M$1))-('Infectados Brasil'!$M$10*D3276)</f>
        <v>-4330.3903197147774</v>
      </c>
      <c r="H3276" s="23">
        <f>('Infectados Brasil'!$M$10*D3276)</f>
        <v>4799.8487014845687</v>
      </c>
      <c r="I3276" s="27">
        <f>(C3276/$M$1)*'Infectados Brasil'!$M$14</f>
        <v>9.7806912460509543E-2</v>
      </c>
      <c r="J3276" s="4">
        <v>1</v>
      </c>
    </row>
    <row r="3277" spans="1:10" x14ac:dyDescent="0.25">
      <c r="A3277" s="8">
        <f>A3276+'Infectados Brasil'!$M$12</f>
        <v>44049.750000009532</v>
      </c>
      <c r="B3277" s="7">
        <f>B3276+'Infectados Brasil'!$M$12</f>
        <v>163.75000000000298</v>
      </c>
      <c r="C3277" s="9">
        <f>C3276+(F3276*'Infectados Brasil'!$M$12)</f>
        <v>5503580.9259841815</v>
      </c>
      <c r="D3277" s="23">
        <f>D3276+(G3276*'Infectados Brasil'!$M$12)</f>
        <v>47781.967498859944</v>
      </c>
      <c r="E3277" s="23">
        <f>E3276+(H3276*'Infectados Brasil'!$M$12)</f>
        <v>204448638.10651797</v>
      </c>
      <c r="F3277" s="23">
        <f>-('Infectados Brasil'!$M$9*C3277*(D3277/$M$1))</f>
        <v>-467.33867802329388</v>
      </c>
      <c r="G3277" s="23">
        <f>('Infectados Brasil'!$M$9*C3277*(D3277/$M$1))-('Infectados Brasil'!$M$10*D3277)</f>
        <v>-4310.8580718627009</v>
      </c>
      <c r="H3277" s="23">
        <f>('Infectados Brasil'!$M$10*D3277)</f>
        <v>4778.1967498859949</v>
      </c>
      <c r="I3277" s="27">
        <f>(C3277/$M$1)*'Infectados Brasil'!$M$14</f>
        <v>9.7806495313204594E-2</v>
      </c>
      <c r="J3277" s="4">
        <v>1</v>
      </c>
    </row>
    <row r="3278" spans="1:10" x14ac:dyDescent="0.25">
      <c r="A3278" s="8">
        <f>A3277+'Infectados Brasil'!$M$12</f>
        <v>44049.800000009534</v>
      </c>
      <c r="B3278" s="7">
        <f>B3277+'Infectados Brasil'!$M$12</f>
        <v>163.800000000003</v>
      </c>
      <c r="C3278" s="9">
        <f>C3277+(F3277*'Infectados Brasil'!$M$12)</f>
        <v>5503557.5590502806</v>
      </c>
      <c r="D3278" s="23">
        <f>D3277+(G3277*'Infectados Brasil'!$M$12)</f>
        <v>47566.424595266806</v>
      </c>
      <c r="E3278" s="23">
        <f>E3277+(H3277*'Infectados Brasil'!$M$12)</f>
        <v>204448877.01635545</v>
      </c>
      <c r="F3278" s="23">
        <f>-('Infectados Brasil'!$M$9*C3278*(D3278/$M$1))</f>
        <v>-465.22855316287871</v>
      </c>
      <c r="G3278" s="23">
        <f>('Infectados Brasil'!$M$9*C3278*(D3278/$M$1))-('Infectados Brasil'!$M$10*D3278)</f>
        <v>-4291.4139063638022</v>
      </c>
      <c r="H3278" s="23">
        <f>('Infectados Brasil'!$M$10*D3278)</f>
        <v>4756.6424595266808</v>
      </c>
      <c r="I3278" s="27">
        <f>(C3278/$M$1)*'Infectados Brasil'!$M$14</f>
        <v>9.7806080049407843E-2</v>
      </c>
      <c r="J3278" s="4">
        <v>1</v>
      </c>
    </row>
    <row r="3279" spans="1:10" x14ac:dyDescent="0.25">
      <c r="A3279" s="8">
        <f>A3278+'Infectados Brasil'!$M$12</f>
        <v>44049.850000009537</v>
      </c>
      <c r="B3279" s="7">
        <f>B3278+'Infectados Brasil'!$M$12</f>
        <v>163.85000000000301</v>
      </c>
      <c r="C3279" s="9">
        <f>C3278+(F3278*'Infectados Brasil'!$M$12)</f>
        <v>5503534.2976226229</v>
      </c>
      <c r="D3279" s="23">
        <f>D3278+(G3278*'Infectados Brasil'!$M$12)</f>
        <v>47351.853899948619</v>
      </c>
      <c r="E3279" s="23">
        <f>E3278+(H3278*'Infectados Brasil'!$M$12)</f>
        <v>204449114.84847844</v>
      </c>
      <c r="F3279" s="23">
        <f>-('Infectados Brasil'!$M$9*C3279*(D3279/$M$1))</f>
        <v>-463.12796383001739</v>
      </c>
      <c r="G3279" s="23">
        <f>('Infectados Brasil'!$M$9*C3279*(D3279/$M$1))-('Infectados Brasil'!$M$10*D3279)</f>
        <v>-4272.0574261648444</v>
      </c>
      <c r="H3279" s="23">
        <f>('Infectados Brasil'!$M$10*D3279)</f>
        <v>4735.1853899948619</v>
      </c>
      <c r="I3279" s="27">
        <f>(C3279/$M$1)*'Infectados Brasil'!$M$14</f>
        <v>9.7805666660607748E-2</v>
      </c>
      <c r="J3279" s="4">
        <v>1</v>
      </c>
    </row>
    <row r="3280" spans="1:10" x14ac:dyDescent="0.25">
      <c r="A3280" s="8">
        <f>A3279+'Infectados Brasil'!$M$12</f>
        <v>44049.90000000954</v>
      </c>
      <c r="B3280" s="7">
        <f>B3279+'Infectados Brasil'!$M$12</f>
        <v>163.90000000000302</v>
      </c>
      <c r="C3280" s="9">
        <f>C3279+(F3279*'Infectados Brasil'!$M$12)</f>
        <v>5503511.1412244318</v>
      </c>
      <c r="D3280" s="23">
        <f>D3279+(G3279*'Infectados Brasil'!$M$12)</f>
        <v>47138.251028640378</v>
      </c>
      <c r="E3280" s="23">
        <f>E3279+(H3279*'Infectados Brasil'!$M$12)</f>
        <v>204449351.60774794</v>
      </c>
      <c r="F3280" s="23">
        <f>-('Infectados Brasil'!$M$9*C3280*(D3280/$M$1))</f>
        <v>-461.03686686308811</v>
      </c>
      <c r="G3280" s="23">
        <f>('Infectados Brasil'!$M$9*C3280*(D3280/$M$1))-('Infectados Brasil'!$M$10*D3280)</f>
        <v>-4252.7882360009498</v>
      </c>
      <c r="H3280" s="23">
        <f>('Infectados Brasil'!$M$10*D3280)</f>
        <v>4713.8251028640379</v>
      </c>
      <c r="I3280" s="27">
        <f>(C3280/$M$1)*'Infectados Brasil'!$M$14</f>
        <v>9.7805255138331326E-2</v>
      </c>
      <c r="J3280" s="4">
        <v>1</v>
      </c>
    </row>
    <row r="3281" spans="1:10" x14ac:dyDescent="0.25">
      <c r="A3281" s="8">
        <f>A3280+'Infectados Brasil'!$M$12</f>
        <v>44049.950000009543</v>
      </c>
      <c r="B3281" s="7">
        <f>B3280+'Infectados Brasil'!$M$12</f>
        <v>163.95000000000303</v>
      </c>
      <c r="C3281" s="9">
        <f>C3280+(F3280*'Infectados Brasil'!$M$12)</f>
        <v>5503488.0893810885</v>
      </c>
      <c r="D3281" s="23">
        <f>D3280+(G3280*'Infectados Brasil'!$M$12)</f>
        <v>46925.611616840331</v>
      </c>
      <c r="E3281" s="23">
        <f>E3280+(H3280*'Infectados Brasil'!$M$12)</f>
        <v>204449587.29900309</v>
      </c>
      <c r="F3281" s="23">
        <f>-('Infectados Brasil'!$M$9*C3281*(D3281/$M$1))</f>
        <v>-458.95521929647612</v>
      </c>
      <c r="G3281" s="23">
        <f>('Infectados Brasil'!$M$9*C3281*(D3281/$M$1))-('Infectados Brasil'!$M$10*D3281)</f>
        <v>-4233.6059423875577</v>
      </c>
      <c r="H3281" s="23">
        <f>('Infectados Brasil'!$M$10*D3281)</f>
        <v>4692.5611616840333</v>
      </c>
      <c r="I3281" s="27">
        <f>(C3281/$M$1)*'Infectados Brasil'!$M$14</f>
        <v>9.7804845474143906E-2</v>
      </c>
      <c r="J3281" s="4">
        <v>1</v>
      </c>
    </row>
    <row r="3282" spans="1:10" x14ac:dyDescent="0.25">
      <c r="A3282" s="8">
        <f>A3281+'Infectados Brasil'!$M$12</f>
        <v>44050.000000009546</v>
      </c>
      <c r="B3282" s="7">
        <f>B3281+'Infectados Brasil'!$M$12</f>
        <v>164.00000000000304</v>
      </c>
      <c r="C3282" s="9">
        <f>C3281+(F3281*'Infectados Brasil'!$M$12)</f>
        <v>5503465.1416201238</v>
      </c>
      <c r="D3282" s="23">
        <f>D3281+(G3281*'Infectados Brasil'!$M$12)</f>
        <v>46713.931319720956</v>
      </c>
      <c r="E3282" s="23">
        <f>E3281+(H3281*'Infectados Brasil'!$M$12)</f>
        <v>204449821.92706117</v>
      </c>
      <c r="F3282" s="23">
        <f>-('Infectados Brasil'!$M$9*C3282*(D3282/$M$1))</f>
        <v>-456.88297835967751</v>
      </c>
      <c r="G3282" s="23">
        <f>('Infectados Brasil'!$M$9*C3282*(D3282/$M$1))-('Infectados Brasil'!$M$10*D3282)</f>
        <v>-4214.5101536124184</v>
      </c>
      <c r="H3282" s="23">
        <f>('Infectados Brasil'!$M$10*D3282)</f>
        <v>4671.3931319720959</v>
      </c>
      <c r="I3282" s="27">
        <f>(C3282/$M$1)*'Infectados Brasil'!$M$14</f>
        <v>9.7804437659649038E-2</v>
      </c>
      <c r="J3282" s="4">
        <v>1</v>
      </c>
    </row>
    <row r="3283" spans="1:10" x14ac:dyDescent="0.25">
      <c r="A3283" s="8">
        <f>A3282+'Infectados Brasil'!$M$12</f>
        <v>44050.050000009549</v>
      </c>
      <c r="B3283" s="7">
        <f>B3282+'Infectados Brasil'!$M$12</f>
        <v>164.05000000000305</v>
      </c>
      <c r="C3283" s="9">
        <f>C3282+(F3282*'Infectados Brasil'!$M$12)</f>
        <v>5503442.2974712057</v>
      </c>
      <c r="D3283" s="23">
        <f>D3282+(G3282*'Infectados Brasil'!$M$12)</f>
        <v>46503.205812040338</v>
      </c>
      <c r="E3283" s="23">
        <f>E3282+(H3282*'Infectados Brasil'!$M$12)</f>
        <v>204450055.49671778</v>
      </c>
      <c r="F3283" s="23">
        <f>-('Infectados Brasil'!$M$9*C3283*(D3283/$M$1))</f>
        <v>-454.8201014764079</v>
      </c>
      <c r="G3283" s="23">
        <f>('Infectados Brasil'!$M$9*C3283*(D3283/$M$1))-('Infectados Brasil'!$M$10*D3283)</f>
        <v>-4195.500479727626</v>
      </c>
      <c r="H3283" s="23">
        <f>('Infectados Brasil'!$M$10*D3283)</f>
        <v>4650.3205812040342</v>
      </c>
      <c r="I3283" s="27">
        <f>(C3283/$M$1)*'Infectados Brasil'!$M$14</f>
        <v>9.7804031686488282E-2</v>
      </c>
      <c r="J3283" s="4">
        <v>1</v>
      </c>
    </row>
    <row r="3284" spans="1:10" x14ac:dyDescent="0.25">
      <c r="A3284" s="8">
        <f>A3283+'Infectados Brasil'!$M$12</f>
        <v>44050.100000009552</v>
      </c>
      <c r="B3284" s="7">
        <f>B3283+'Infectados Brasil'!$M$12</f>
        <v>164.10000000000306</v>
      </c>
      <c r="C3284" s="9">
        <f>C3283+(F3283*'Infectados Brasil'!$M$12)</f>
        <v>5503419.5564661315</v>
      </c>
      <c r="D3284" s="23">
        <f>D3283+(G3283*'Infectados Brasil'!$M$12)</f>
        <v>46293.430788053956</v>
      </c>
      <c r="E3284" s="23">
        <f>E3283+(H3283*'Infectados Brasil'!$M$12)</f>
        <v>204450288.01274684</v>
      </c>
      <c r="F3284" s="23">
        <f>-('Infectados Brasil'!$M$9*C3284*(D3284/$M$1))</f>
        <v>-452.76654626371425</v>
      </c>
      <c r="G3284" s="23">
        <f>('Infectados Brasil'!$M$9*C3284*(D3284/$M$1))-('Infectados Brasil'!$M$10*D3284)</f>
        <v>-4176.5765325416814</v>
      </c>
      <c r="H3284" s="23">
        <f>('Infectados Brasil'!$M$10*D3284)</f>
        <v>4629.3430788053956</v>
      </c>
      <c r="I3284" s="27">
        <f>(C3284/$M$1)*'Infectados Brasil'!$M$14</f>
        <v>9.7803627546340963E-2</v>
      </c>
      <c r="J3284" s="4">
        <v>1</v>
      </c>
    </row>
    <row r="3285" spans="1:10" x14ac:dyDescent="0.25">
      <c r="A3285" s="8">
        <f>A3284+'Infectados Brasil'!$M$12</f>
        <v>44050.150000009555</v>
      </c>
      <c r="B3285" s="7">
        <f>B3284+'Infectados Brasil'!$M$12</f>
        <v>164.15000000000308</v>
      </c>
      <c r="C3285" s="9">
        <f>C3284+(F3284*'Infectados Brasil'!$M$12)</f>
        <v>5503396.9181388179</v>
      </c>
      <c r="D3285" s="23">
        <f>D3284+(G3284*'Infectados Brasil'!$M$12)</f>
        <v>46084.601961426873</v>
      </c>
      <c r="E3285" s="23">
        <f>E3284+(H3284*'Infectados Brasil'!$M$12)</f>
        <v>204450519.47990078</v>
      </c>
      <c r="F3285" s="23">
        <f>-('Infectados Brasil'!$M$9*C3285*(D3285/$M$1))</f>
        <v>-450.72227053109208</v>
      </c>
      <c r="G3285" s="23">
        <f>('Infectados Brasil'!$M$9*C3285*(D3285/$M$1))-('Infectados Brasil'!$M$10*D3285)</f>
        <v>-4157.7379256115955</v>
      </c>
      <c r="H3285" s="23">
        <f>('Infectados Brasil'!$M$10*D3285)</f>
        <v>4608.4601961426879</v>
      </c>
      <c r="I3285" s="27">
        <f>(C3285/$M$1)*'Infectados Brasil'!$M$14</f>
        <v>9.7803225230924135E-2</v>
      </c>
      <c r="J3285" s="4">
        <v>1</v>
      </c>
    </row>
    <row r="3286" spans="1:10" x14ac:dyDescent="0.25">
      <c r="A3286" s="8">
        <f>A3285+'Infectados Brasil'!$M$12</f>
        <v>44050.200000009558</v>
      </c>
      <c r="B3286" s="7">
        <f>B3285+'Infectados Brasil'!$M$12</f>
        <v>164.20000000000309</v>
      </c>
      <c r="C3286" s="9">
        <f>C3285+(F3285*'Infectados Brasil'!$M$12)</f>
        <v>5503374.3820252912</v>
      </c>
      <c r="D3286" s="23">
        <f>D3285+(G3285*'Infectados Brasil'!$M$12)</f>
        <v>45876.715065146294</v>
      </c>
      <c r="E3286" s="23">
        <f>E3285+(H3285*'Infectados Brasil'!$M$12)</f>
        <v>204450749.90291059</v>
      </c>
      <c r="F3286" s="23">
        <f>-('Infectados Brasil'!$M$9*C3286*(D3286/$M$1))</f>
        <v>-448.68723227960544</v>
      </c>
      <c r="G3286" s="23">
        <f>('Infectados Brasil'!$M$9*C3286*(D3286/$M$1))-('Infectados Brasil'!$M$10*D3286)</f>
        <v>-4138.9842742350247</v>
      </c>
      <c r="H3286" s="23">
        <f>('Infectados Brasil'!$M$10*D3286)</f>
        <v>4587.67150651463</v>
      </c>
      <c r="I3286" s="27">
        <f>(C3286/$M$1)*'Infectados Brasil'!$M$14</f>
        <v>9.7802824731992311E-2</v>
      </c>
      <c r="J3286" s="4">
        <v>1</v>
      </c>
    </row>
    <row r="3287" spans="1:10" x14ac:dyDescent="0.25">
      <c r="A3287" s="8">
        <f>A3286+'Infectados Brasil'!$M$12</f>
        <v>44050.250000009561</v>
      </c>
      <c r="B3287" s="7">
        <f>B3286+'Infectados Brasil'!$M$12</f>
        <v>164.2500000000031</v>
      </c>
      <c r="C3287" s="9">
        <f>C3286+(F3286*'Infectados Brasil'!$M$12)</f>
        <v>5503351.9476636769</v>
      </c>
      <c r="D3287" s="23">
        <f>D3286+(G3286*'Infectados Brasil'!$M$12)</f>
        <v>45669.765851434546</v>
      </c>
      <c r="E3287" s="23">
        <f>E3286+(H3286*'Infectados Brasil'!$M$12)</f>
        <v>204450979.28648591</v>
      </c>
      <c r="F3287" s="23">
        <f>-('Infectados Brasil'!$M$9*C3287*(D3287/$M$1))</f>
        <v>-446.66138970101207</v>
      </c>
      <c r="G3287" s="23">
        <f>('Infectados Brasil'!$M$9*C3287*(D3287/$M$1))-('Infectados Brasil'!$M$10*D3287)</f>
        <v>-4120.3151954424429</v>
      </c>
      <c r="H3287" s="23">
        <f>('Infectados Brasil'!$M$10*D3287)</f>
        <v>4566.9765851434549</v>
      </c>
      <c r="I3287" s="27">
        <f>(C3287/$M$1)*'Infectados Brasil'!$M$14</f>
        <v>9.7802426041337334E-2</v>
      </c>
      <c r="J3287" s="4">
        <v>1</v>
      </c>
    </row>
    <row r="3288" spans="1:10" x14ac:dyDescent="0.25">
      <c r="A3288" s="8">
        <f>A3287+'Infectados Brasil'!$M$12</f>
        <v>44050.300000009564</v>
      </c>
      <c r="B3288" s="7">
        <f>B3287+'Infectados Brasil'!$M$12</f>
        <v>164.30000000000311</v>
      </c>
      <c r="C3288" s="9">
        <f>C3287+(F3287*'Infectados Brasil'!$M$12)</f>
        <v>5503329.6145941922</v>
      </c>
      <c r="D3288" s="23">
        <f>D3287+(G3287*'Infectados Brasil'!$M$12)</f>
        <v>45463.750091662427</v>
      </c>
      <c r="E3288" s="23">
        <f>E3287+(H3287*'Infectados Brasil'!$M$12)</f>
        <v>204451207.63531518</v>
      </c>
      <c r="F3288" s="23">
        <f>-('Infectados Brasil'!$M$9*C3288*(D3288/$M$1))</f>
        <v>-444.64470117689189</v>
      </c>
      <c r="G3288" s="23">
        <f>('Infectados Brasil'!$M$9*C3288*(D3288/$M$1))-('Infectados Brasil'!$M$10*D3288)</f>
        <v>-4101.7303079893518</v>
      </c>
      <c r="H3288" s="23">
        <f>('Infectados Brasil'!$M$10*D3288)</f>
        <v>4546.3750091662432</v>
      </c>
      <c r="I3288" s="27">
        <f>(C3288/$M$1)*'Infectados Brasil'!$M$14</f>
        <v>9.7802029150788214E-2</v>
      </c>
      <c r="J3288" s="4">
        <v>1</v>
      </c>
    </row>
    <row r="3289" spans="1:10" x14ac:dyDescent="0.25">
      <c r="A3289" s="8">
        <f>A3288+'Infectados Brasil'!$M$12</f>
        <v>44050.350000009566</v>
      </c>
      <c r="B3289" s="7">
        <f>B3288+'Infectados Brasil'!$M$12</f>
        <v>164.35000000000312</v>
      </c>
      <c r="C3289" s="9">
        <f>C3288+(F3288*'Infectados Brasil'!$M$12)</f>
        <v>5503307.3823591331</v>
      </c>
      <c r="D3289" s="23">
        <f>D3288+(G3288*'Infectados Brasil'!$M$12)</f>
        <v>45258.663576262959</v>
      </c>
      <c r="E3289" s="23">
        <f>E3288+(H3288*'Infectados Brasil'!$M$12)</f>
        <v>204451434.95406565</v>
      </c>
      <c r="F3289" s="23">
        <f>-('Infectados Brasil'!$M$9*C3289*(D3289/$M$1))</f>
        <v>-442.63712527777955</v>
      </c>
      <c r="G3289" s="23">
        <f>('Infectados Brasil'!$M$9*C3289*(D3289/$M$1))-('Infectados Brasil'!$M$10*D3289)</f>
        <v>-4083.2292323485167</v>
      </c>
      <c r="H3289" s="23">
        <f>('Infectados Brasil'!$M$10*D3289)</f>
        <v>4525.8663576262961</v>
      </c>
      <c r="I3289" s="27">
        <f>(C3289/$M$1)*'Infectados Brasil'!$M$14</f>
        <v>9.7801634052210873E-2</v>
      </c>
      <c r="J3289" s="4">
        <v>1</v>
      </c>
    </row>
    <row r="3290" spans="1:10" x14ac:dyDescent="0.25">
      <c r="A3290" s="8">
        <f>A3289+'Infectados Brasil'!$M$12</f>
        <v>44050.400000009569</v>
      </c>
      <c r="B3290" s="7">
        <f>B3289+'Infectados Brasil'!$M$12</f>
        <v>164.40000000000313</v>
      </c>
      <c r="C3290" s="9">
        <f>C3289+(F3289*'Infectados Brasil'!$M$12)</f>
        <v>5503285.2505028695</v>
      </c>
      <c r="D3290" s="23">
        <f>D3289+(G3289*'Infectados Brasil'!$M$12)</f>
        <v>45054.502114645533</v>
      </c>
      <c r="E3290" s="23">
        <f>E3289+(H3289*'Infectados Brasil'!$M$12)</f>
        <v>204451661.24738353</v>
      </c>
      <c r="F3290" s="23">
        <f>-('Infectados Brasil'!$M$9*C3290*(D3290/$M$1))</f>
        <v>-440.63862076230168</v>
      </c>
      <c r="G3290" s="23">
        <f>('Infectados Brasil'!$M$9*C3290*(D3290/$M$1))-('Infectados Brasil'!$M$10*D3290)</f>
        <v>-4064.811590702252</v>
      </c>
      <c r="H3290" s="23">
        <f>('Infectados Brasil'!$M$10*D3290)</f>
        <v>4505.4502114645538</v>
      </c>
      <c r="I3290" s="27">
        <f>(C3290/$M$1)*'Infectados Brasil'!$M$14</f>
        <v>9.7801240737508122E-2</v>
      </c>
      <c r="J3290" s="4">
        <v>1</v>
      </c>
    </row>
    <row r="3291" spans="1:10" x14ac:dyDescent="0.25">
      <c r="A3291" s="8">
        <f>A3290+'Infectados Brasil'!$M$12</f>
        <v>44050.450000009572</v>
      </c>
      <c r="B3291" s="7">
        <f>B3290+'Infectados Brasil'!$M$12</f>
        <v>164.45000000000314</v>
      </c>
      <c r="C3291" s="9">
        <f>C3290+(F3290*'Infectados Brasil'!$M$12)</f>
        <v>5503263.2185718315</v>
      </c>
      <c r="D3291" s="23">
        <f>D3290+(G3290*'Infectados Brasil'!$M$12)</f>
        <v>44851.261535110418</v>
      </c>
      <c r="E3291" s="23">
        <f>E3290+(H3290*'Infectados Brasil'!$M$12)</f>
        <v>204451886.51989409</v>
      </c>
      <c r="F3291" s="23">
        <f>-('Infectados Brasil'!$M$9*C3291*(D3291/$M$1))</f>
        <v>-438.64914657631732</v>
      </c>
      <c r="G3291" s="23">
        <f>('Infectados Brasil'!$M$9*C3291*(D3291/$M$1))-('Infectados Brasil'!$M$10*D3291)</f>
        <v>-4046.4770069347242</v>
      </c>
      <c r="H3291" s="23">
        <f>('Infectados Brasil'!$M$10*D3291)</f>
        <v>4485.1261535110416</v>
      </c>
      <c r="I3291" s="27">
        <f>(C3291/$M$1)*'Infectados Brasil'!$M$14</f>
        <v>9.7800849198619394E-2</v>
      </c>
      <c r="J3291" s="4">
        <v>1</v>
      </c>
    </row>
    <row r="3292" spans="1:10" x14ac:dyDescent="0.25">
      <c r="A3292" s="8">
        <f>A3291+'Infectados Brasil'!$M$12</f>
        <v>44050.500000009575</v>
      </c>
      <c r="B3292" s="7">
        <f>B3291+'Infectados Brasil'!$M$12</f>
        <v>164.50000000000315</v>
      </c>
      <c r="C3292" s="9">
        <f>C3291+(F3291*'Infectados Brasil'!$M$12)</f>
        <v>5503241.2861145027</v>
      </c>
      <c r="D3292" s="23">
        <f>D3291+(G3291*'Infectados Brasil'!$M$12)</f>
        <v>44648.937684763681</v>
      </c>
      <c r="E3292" s="23">
        <f>E3291+(H3291*'Infectados Brasil'!$M$12)</f>
        <v>204452110.77620175</v>
      </c>
      <c r="F3292" s="23">
        <f>-('Infectados Brasil'!$M$9*C3292*(D3292/$M$1))</f>
        <v>-436.66866185206254</v>
      </c>
      <c r="G3292" s="23">
        <f>('Infectados Brasil'!$M$9*C3292*(D3292/$M$1))-('Infectados Brasil'!$M$10*D3292)</f>
        <v>-4028.2251066243061</v>
      </c>
      <c r="H3292" s="23">
        <f>('Infectados Brasil'!$M$10*D3292)</f>
        <v>4464.8937684763687</v>
      </c>
      <c r="I3292" s="27">
        <f>(C3292/$M$1)*'Infectados Brasil'!$M$14</f>
        <v>9.7800459427520581E-2</v>
      </c>
      <c r="J3292" s="4">
        <v>1</v>
      </c>
    </row>
    <row r="3293" spans="1:10" x14ac:dyDescent="0.25">
      <c r="A3293" s="8">
        <f>A3292+'Infectados Brasil'!$M$12</f>
        <v>44050.550000009578</v>
      </c>
      <c r="B3293" s="7">
        <f>B3292+'Infectados Brasil'!$M$12</f>
        <v>164.55000000000317</v>
      </c>
      <c r="C3293" s="9">
        <f>C3292+(F3292*'Infectados Brasil'!$M$12)</f>
        <v>5503219.4526814101</v>
      </c>
      <c r="D3293" s="23">
        <f>D3292+(G3292*'Infectados Brasil'!$M$12)</f>
        <v>44447.526429432466</v>
      </c>
      <c r="E3293" s="23">
        <f>E3292+(H3292*'Infectados Brasil'!$M$12)</f>
        <v>204452334.02089018</v>
      </c>
      <c r="F3293" s="23">
        <f>-('Infectados Brasil'!$M$9*C3293*(D3293/$M$1))</f>
        <v>-434.69712590729949</v>
      </c>
      <c r="G3293" s="23">
        <f>('Infectados Brasil'!$M$9*C3293*(D3293/$M$1))-('Infectados Brasil'!$M$10*D3293)</f>
        <v>-4010.0555170359471</v>
      </c>
      <c r="H3293" s="23">
        <f>('Infectados Brasil'!$M$10*D3293)</f>
        <v>4444.7526429432464</v>
      </c>
      <c r="I3293" s="27">
        <f>(C3293/$M$1)*'Infectados Brasil'!$M$14</f>
        <v>9.7800071416223919E-2</v>
      </c>
      <c r="J3293" s="4">
        <v>1</v>
      </c>
    </row>
    <row r="3294" spans="1:10" x14ac:dyDescent="0.25">
      <c r="A3294" s="8">
        <f>A3293+'Infectados Brasil'!$M$12</f>
        <v>44050.600000009581</v>
      </c>
      <c r="B3294" s="7">
        <f>B3293+'Infectados Brasil'!$M$12</f>
        <v>164.60000000000318</v>
      </c>
      <c r="C3294" s="9">
        <f>C3293+(F3293*'Infectados Brasil'!$M$12)</f>
        <v>5503197.7178251147</v>
      </c>
      <c r="D3294" s="23">
        <f>D3293+(G3293*'Infectados Brasil'!$M$12)</f>
        <v>44247.023653580669</v>
      </c>
      <c r="E3294" s="23">
        <f>E3293+(H3293*'Infectados Brasil'!$M$12)</f>
        <v>204452556.25852233</v>
      </c>
      <c r="F3294" s="23">
        <f>-('Infectados Brasil'!$M$9*C3294*(D3294/$M$1))</f>
        <v>-432.73449824446868</v>
      </c>
      <c r="G3294" s="23">
        <f>('Infectados Brasil'!$M$9*C3294*(D3294/$M$1))-('Infectados Brasil'!$M$10*D3294)</f>
        <v>-3991.9678671135985</v>
      </c>
      <c r="H3294" s="23">
        <f>('Infectados Brasil'!$M$10*D3294)</f>
        <v>4424.7023653580673</v>
      </c>
      <c r="I3294" s="27">
        <f>(C3294/$M$1)*'Infectados Brasil'!$M$14</f>
        <v>9.7799685156777741E-2</v>
      </c>
      <c r="J3294" s="4">
        <v>1</v>
      </c>
    </row>
    <row r="3295" spans="1:10" x14ac:dyDescent="0.25">
      <c r="A3295" s="8">
        <f>A3294+'Infectados Brasil'!$M$12</f>
        <v>44050.650000009584</v>
      </c>
      <c r="B3295" s="7">
        <f>B3294+'Infectados Brasil'!$M$12</f>
        <v>164.65000000000319</v>
      </c>
      <c r="C3295" s="9">
        <f>C3294+(F3294*'Infectados Brasil'!$M$12)</f>
        <v>5503176.0811002022</v>
      </c>
      <c r="D3295" s="23">
        <f>D3294+(G3294*'Infectados Brasil'!$M$12)</f>
        <v>44047.425260224991</v>
      </c>
      <c r="E3295" s="23">
        <f>E3294+(H3294*'Infectados Brasil'!$M$12)</f>
        <v>204452777.4936406</v>
      </c>
      <c r="F3295" s="23">
        <f>-('Infectados Brasil'!$M$9*C3295*(D3295/$M$1))</f>
        <v>-430.78073854984575</v>
      </c>
      <c r="G3295" s="23">
        <f>('Infectados Brasil'!$M$9*C3295*(D3295/$M$1))-('Infectados Brasil'!$M$10*D3295)</f>
        <v>-3973.9617874726532</v>
      </c>
      <c r="H3295" s="23">
        <f>('Infectados Brasil'!$M$10*D3295)</f>
        <v>4404.7425260224991</v>
      </c>
      <c r="I3295" s="27">
        <f>(C3295/$M$1)*'Infectados Brasil'!$M$14</f>
        <v>9.7799300641266448E-2</v>
      </c>
      <c r="J3295" s="4">
        <v>1</v>
      </c>
    </row>
    <row r="3296" spans="1:10" x14ac:dyDescent="0.25">
      <c r="A3296" s="8">
        <f>A3295+'Infectados Brasil'!$M$12</f>
        <v>44050.700000009587</v>
      </c>
      <c r="B3296" s="7">
        <f>B3295+'Infectados Brasil'!$M$12</f>
        <v>164.7000000000032</v>
      </c>
      <c r="C3296" s="9">
        <f>C3295+(F3295*'Infectados Brasil'!$M$12)</f>
        <v>5503154.5420632744</v>
      </c>
      <c r="D3296" s="23">
        <f>D3295+(G3295*'Infectados Brasil'!$M$12)</f>
        <v>43848.727170851358</v>
      </c>
      <c r="E3296" s="23">
        <f>E3295+(H3295*'Infectados Brasil'!$M$12)</f>
        <v>204452997.73076689</v>
      </c>
      <c r="F3296" s="23">
        <f>-('Infectados Brasil'!$M$9*C3296*(D3296/$M$1))</f>
        <v>-428.83580669270168</v>
      </c>
      <c r="G3296" s="23">
        <f>('Infectados Brasil'!$M$9*C3296*(D3296/$M$1))-('Infectados Brasil'!$M$10*D3296)</f>
        <v>-3956.0369103924345</v>
      </c>
      <c r="H3296" s="23">
        <f>('Infectados Brasil'!$M$10*D3296)</f>
        <v>4384.8727170851362</v>
      </c>
      <c r="I3296" s="27">
        <f>(C3296/$M$1)*'Infectados Brasil'!$M$14</f>
        <v>9.7798917861810192E-2</v>
      </c>
      <c r="J3296" s="4">
        <v>1</v>
      </c>
    </row>
    <row r="3297" spans="1:10" x14ac:dyDescent="0.25">
      <c r="A3297" s="8">
        <f>A3296+'Infectados Brasil'!$M$12</f>
        <v>44050.75000000959</v>
      </c>
      <c r="B3297" s="7">
        <f>B3296+'Infectados Brasil'!$M$12</f>
        <v>164.75000000000321</v>
      </c>
      <c r="C3297" s="9">
        <f>C3296+(F3296*'Infectados Brasil'!$M$12)</f>
        <v>5503133.1002729395</v>
      </c>
      <c r="D3297" s="23">
        <f>D3296+(G3296*'Infectados Brasil'!$M$12)</f>
        <v>43650.925325331737</v>
      </c>
      <c r="E3297" s="23">
        <f>E3296+(H3296*'Infectados Brasil'!$M$12)</f>
        <v>204453216.97440276</v>
      </c>
      <c r="F3297" s="23">
        <f>-('Infectados Brasil'!$M$9*C3297*(D3297/$M$1))</f>
        <v>-426.89966272446713</v>
      </c>
      <c r="G3297" s="23">
        <f>('Infectados Brasil'!$M$9*C3297*(D3297/$M$1))-('Infectados Brasil'!$M$10*D3297)</f>
        <v>-3938.1928698087067</v>
      </c>
      <c r="H3297" s="23">
        <f>('Infectados Brasil'!$M$10*D3297)</f>
        <v>4365.0925325331737</v>
      </c>
      <c r="I3297" s="27">
        <f>(C3297/$M$1)*'Infectados Brasil'!$M$14</f>
        <v>9.7798536810564801E-2</v>
      </c>
      <c r="J3297" s="4">
        <v>1</v>
      </c>
    </row>
    <row r="3298" spans="1:10" x14ac:dyDescent="0.25">
      <c r="A3298" s="8">
        <f>A3297+'Infectados Brasil'!$M$12</f>
        <v>44050.800000009593</v>
      </c>
      <c r="B3298" s="7">
        <f>B3297+'Infectados Brasil'!$M$12</f>
        <v>164.80000000000322</v>
      </c>
      <c r="C3298" s="9">
        <f>C3297+(F3297*'Infectados Brasil'!$M$12)</f>
        <v>5503111.7552898033</v>
      </c>
      <c r="D3298" s="23">
        <f>D3297+(G3297*'Infectados Brasil'!$M$12)</f>
        <v>43454.015681841302</v>
      </c>
      <c r="E3298" s="23">
        <f>E3297+(H3297*'Infectados Brasil'!$M$12)</f>
        <v>204453435.22902939</v>
      </c>
      <c r="F3298" s="23">
        <f>-('Infectados Brasil'!$M$9*C3298*(D3298/$M$1))</f>
        <v>-424.97226687790095</v>
      </c>
      <c r="G3298" s="23">
        <f>('Infectados Brasil'!$M$9*C3298*(D3298/$M$1))-('Infectados Brasil'!$M$10*D3298)</f>
        <v>-3920.4293013062293</v>
      </c>
      <c r="H3298" s="23">
        <f>('Infectados Brasil'!$M$10*D3298)</f>
        <v>4345.4015681841302</v>
      </c>
      <c r="I3298" s="27">
        <f>(C3298/$M$1)*'Infectados Brasil'!$M$14</f>
        <v>9.7798157479721634E-2</v>
      </c>
      <c r="J3298" s="4">
        <v>1</v>
      </c>
    </row>
    <row r="3299" spans="1:10" x14ac:dyDescent="0.25">
      <c r="A3299" s="8">
        <f>A3298+'Infectados Brasil'!$M$12</f>
        <v>44050.850000009596</v>
      </c>
      <c r="B3299" s="7">
        <f>B3298+'Infectados Brasil'!$M$12</f>
        <v>164.85000000000323</v>
      </c>
      <c r="C3299" s="9">
        <f>C3298+(F3298*'Infectados Brasil'!$M$12)</f>
        <v>5503090.5066764597</v>
      </c>
      <c r="D3299" s="23">
        <f>D3298+(G3298*'Infectados Brasil'!$M$12)</f>
        <v>43257.994216775987</v>
      </c>
      <c r="E3299" s="23">
        <f>E3298+(H3298*'Infectados Brasil'!$M$12)</f>
        <v>204453652.49910781</v>
      </c>
      <c r="F3299" s="23">
        <f>-('Infectados Brasil'!$M$9*C3299*(D3299/$M$1))</f>
        <v>-423.05357956626165</v>
      </c>
      <c r="G3299" s="23">
        <f>('Infectados Brasil'!$M$9*C3299*(D3299/$M$1))-('Infectados Brasil'!$M$10*D3299)</f>
        <v>-3902.745842111337</v>
      </c>
      <c r="H3299" s="23">
        <f>('Infectados Brasil'!$M$10*D3299)</f>
        <v>4325.7994216775987</v>
      </c>
      <c r="I3299" s="27">
        <f>(C3299/$M$1)*'Infectados Brasil'!$M$14</f>
        <v>9.7797779861507353E-2</v>
      </c>
      <c r="J3299" s="4">
        <v>1</v>
      </c>
    </row>
    <row r="3300" spans="1:10" x14ac:dyDescent="0.25">
      <c r="A3300" s="8">
        <f>A3299+'Infectados Brasil'!$M$12</f>
        <v>44050.900000009598</v>
      </c>
      <c r="B3300" s="7">
        <f>B3299+'Infectados Brasil'!$M$12</f>
        <v>164.90000000000325</v>
      </c>
      <c r="C3300" s="9">
        <f>C3299+(F3299*'Infectados Brasil'!$M$12)</f>
        <v>5503069.3539974811</v>
      </c>
      <c r="D3300" s="23">
        <f>D3299+(G3299*'Infectados Brasil'!$M$12)</f>
        <v>43062.856924670421</v>
      </c>
      <c r="E3300" s="23">
        <f>E3299+(H3299*'Infectados Brasil'!$M$12)</f>
        <v>204453868.78907889</v>
      </c>
      <c r="F3300" s="23">
        <f>-('Infectados Brasil'!$M$9*C3300*(D3300/$M$1))</f>
        <v>-421.14356138248371</v>
      </c>
      <c r="G3300" s="23">
        <f>('Infectados Brasil'!$M$9*C3300*(D3300/$M$1))-('Infectados Brasil'!$M$10*D3300)</f>
        <v>-3885.1421310845585</v>
      </c>
      <c r="H3300" s="23">
        <f>('Infectados Brasil'!$M$10*D3300)</f>
        <v>4306.2856924670423</v>
      </c>
      <c r="I3300" s="27">
        <f>(C3300/$M$1)*'Infectados Brasil'!$M$14</f>
        <v>9.77974039481838E-2</v>
      </c>
      <c r="J3300" s="4">
        <v>1</v>
      </c>
    </row>
    <row r="3301" spans="1:10" x14ac:dyDescent="0.25">
      <c r="A3301" s="8">
        <f>A3300+'Infectados Brasil'!$M$12</f>
        <v>44050.950000009601</v>
      </c>
      <c r="B3301" s="7">
        <f>B3300+'Infectados Brasil'!$M$12</f>
        <v>164.95000000000326</v>
      </c>
      <c r="C3301" s="9">
        <f>C3300+(F3300*'Infectados Brasil'!$M$12)</f>
        <v>5503048.2968194121</v>
      </c>
      <c r="D3301" s="23">
        <f>D3300+(G3300*'Infectados Brasil'!$M$12)</f>
        <v>42868.599818116192</v>
      </c>
      <c r="E3301" s="23">
        <f>E3300+(H3300*'Infectados Brasil'!$M$12)</f>
        <v>204454084.10336351</v>
      </c>
      <c r="F3301" s="23">
        <f>-('Infectados Brasil'!$M$9*C3301*(D3301/$M$1))</f>
        <v>-419.24217309835694</v>
      </c>
      <c r="G3301" s="23">
        <f>('Infectados Brasil'!$M$9*C3301*(D3301/$M$1))-('Infectados Brasil'!$M$10*D3301)</f>
        <v>-3867.6178087132621</v>
      </c>
      <c r="H3301" s="23">
        <f>('Infectados Brasil'!$M$10*D3301)</f>
        <v>4286.859981811619</v>
      </c>
      <c r="I3301" s="27">
        <f>(C3301/$M$1)*'Infectados Brasil'!$M$14</f>
        <v>9.7797029732047833E-2</v>
      </c>
      <c r="J3301" s="4">
        <v>1</v>
      </c>
    </row>
    <row r="3302" spans="1:10" x14ac:dyDescent="0.25">
      <c r="A3302" s="8">
        <f>A3301+'Infectados Brasil'!$M$12</f>
        <v>44051.000000009604</v>
      </c>
      <c r="B3302" s="7">
        <f>B3301+'Infectados Brasil'!$M$12</f>
        <v>165.00000000000327</v>
      </c>
      <c r="C3302" s="9">
        <f>C3301+(F3301*'Infectados Brasil'!$M$12)</f>
        <v>5503027.3347107572</v>
      </c>
      <c r="D3302" s="23">
        <f>D3301+(G3301*'Infectados Brasil'!$M$12)</f>
        <v>42675.218927680529</v>
      </c>
      <c r="E3302" s="23">
        <f>E3301+(H3301*'Infectados Brasil'!$M$12)</f>
        <v>204454298.44636261</v>
      </c>
      <c r="F3302" s="23">
        <f>-('Infectados Brasil'!$M$9*C3302*(D3302/$M$1))</f>
        <v>-417.34937566371008</v>
      </c>
      <c r="G3302" s="23">
        <f>('Infectados Brasil'!$M$9*C3302*(D3302/$M$1))-('Infectados Brasil'!$M$10*D3302)</f>
        <v>-3850.1725171043436</v>
      </c>
      <c r="H3302" s="23">
        <f>('Infectados Brasil'!$M$10*D3302)</f>
        <v>4267.5218927680535</v>
      </c>
      <c r="I3302" s="27">
        <f>(C3302/$M$1)*'Infectados Brasil'!$M$14</f>
        <v>9.7796657205431167E-2</v>
      </c>
      <c r="J3302" s="4">
        <v>1</v>
      </c>
    </row>
    <row r="3303" spans="1:10" x14ac:dyDescent="0.25">
      <c r="A3303" s="8">
        <f>A3302+'Infectados Brasil'!$M$12</f>
        <v>44051.050000009607</v>
      </c>
      <c r="B3303" s="7">
        <f>B3302+'Infectados Brasil'!$M$12</f>
        <v>165.05000000000328</v>
      </c>
      <c r="C3303" s="9">
        <f>C3302+(F3302*'Infectados Brasil'!$M$12)</f>
        <v>5503006.4672419736</v>
      </c>
      <c r="D3303" s="23">
        <f>D3302+(G3302*'Infectados Brasil'!$M$12)</f>
        <v>42482.710301825311</v>
      </c>
      <c r="E3303" s="23">
        <f>E3302+(H3302*'Infectados Brasil'!$M$12)</f>
        <v>204454511.82245725</v>
      </c>
      <c r="F3303" s="23">
        <f>-('Infectados Brasil'!$M$9*C3303*(D3303/$M$1))</f>
        <v>-415.46513020559769</v>
      </c>
      <c r="G3303" s="23">
        <f>('Infectados Brasil'!$M$9*C3303*(D3303/$M$1))-('Infectados Brasil'!$M$10*D3303)</f>
        <v>-3832.8058999769332</v>
      </c>
      <c r="H3303" s="23">
        <f>('Infectados Brasil'!$M$10*D3303)</f>
        <v>4248.2710301825309</v>
      </c>
      <c r="I3303" s="27">
        <f>(C3303/$M$1)*'Infectados Brasil'!$M$14</f>
        <v>9.7796286360700216E-2</v>
      </c>
      <c r="J3303" s="4">
        <v>1</v>
      </c>
    </row>
    <row r="3304" spans="1:10" x14ac:dyDescent="0.25">
      <c r="A3304" s="8">
        <f>A3303+'Infectados Brasil'!$M$12</f>
        <v>44051.10000000961</v>
      </c>
      <c r="B3304" s="7">
        <f>B3303+'Infectados Brasil'!$M$12</f>
        <v>165.10000000000329</v>
      </c>
      <c r="C3304" s="9">
        <f>C3303+(F3303*'Infectados Brasil'!$M$12)</f>
        <v>5502985.6939854631</v>
      </c>
      <c r="D3304" s="23">
        <f>D3303+(G3303*'Infectados Brasil'!$M$12)</f>
        <v>42291.070006826463</v>
      </c>
      <c r="E3304" s="23">
        <f>E3303+(H3303*'Infectados Brasil'!$M$12)</f>
        <v>204454724.23600876</v>
      </c>
      <c r="F3304" s="23">
        <f>-('Infectados Brasil'!$M$9*C3304*(D3304/$M$1))</f>
        <v>-413.58939802749177</v>
      </c>
      <c r="G3304" s="23">
        <f>('Infectados Brasil'!$M$9*C3304*(D3304/$M$1))-('Infectados Brasil'!$M$10*D3304)</f>
        <v>-3815.5176026551549</v>
      </c>
      <c r="H3304" s="23">
        <f>('Infectados Brasil'!$M$10*D3304)</f>
        <v>4229.1070006826467</v>
      </c>
      <c r="I3304" s="27">
        <f>(C3304/$M$1)*'Infectados Brasil'!$M$14</f>
        <v>9.7795917190255932E-2</v>
      </c>
      <c r="J3304" s="4">
        <v>1</v>
      </c>
    </row>
    <row r="3305" spans="1:10" x14ac:dyDescent="0.25">
      <c r="A3305" s="8">
        <f>A3304+'Infectados Brasil'!$M$12</f>
        <v>44051.150000009613</v>
      </c>
      <c r="B3305" s="7">
        <f>B3304+'Infectados Brasil'!$M$12</f>
        <v>165.1500000000033</v>
      </c>
      <c r="C3305" s="9">
        <f>C3304+(F3304*'Infectados Brasil'!$M$12)</f>
        <v>5502965.014515562</v>
      </c>
      <c r="D3305" s="23">
        <f>D3304+(G3304*'Infectados Brasil'!$M$12)</f>
        <v>42100.294126693705</v>
      </c>
      <c r="E3305" s="23">
        <f>E3304+(H3304*'Infectados Brasil'!$M$12)</f>
        <v>204454935.6913588</v>
      </c>
      <c r="F3305" s="23">
        <f>-('Infectados Brasil'!$M$9*C3305*(D3305/$M$1))</f>
        <v>-411.72214060847568</v>
      </c>
      <c r="G3305" s="23">
        <f>('Infectados Brasil'!$M$9*C3305*(D3305/$M$1))-('Infectados Brasil'!$M$10*D3305)</f>
        <v>-3798.3072720608952</v>
      </c>
      <c r="H3305" s="23">
        <f>('Infectados Brasil'!$M$10*D3305)</f>
        <v>4210.0294126693707</v>
      </c>
      <c r="I3305" s="27">
        <f>(C3305/$M$1)*'Infectados Brasil'!$M$14</f>
        <v>9.7795549686533687E-2</v>
      </c>
      <c r="J3305" s="4">
        <v>1</v>
      </c>
    </row>
    <row r="3306" spans="1:10" x14ac:dyDescent="0.25">
      <c r="A3306" s="8">
        <f>A3305+'Infectados Brasil'!$M$12</f>
        <v>44051.200000009616</v>
      </c>
      <c r="B3306" s="7">
        <f>B3305+'Infectados Brasil'!$M$12</f>
        <v>165.20000000000331</v>
      </c>
      <c r="C3306" s="9">
        <f>C3305+(F3305*'Infectados Brasil'!$M$12)</f>
        <v>5502944.4284085315</v>
      </c>
      <c r="D3306" s="23">
        <f>D3305+(G3305*'Infectados Brasil'!$M$12)</f>
        <v>41910.378763090659</v>
      </c>
      <c r="E3306" s="23">
        <f>E3305+(H3305*'Infectados Brasil'!$M$12)</f>
        <v>204455146.19282943</v>
      </c>
      <c r="F3306" s="23">
        <f>-('Infectados Brasil'!$M$9*C3306*(D3306/$M$1))</f>
        <v>-409.86331960244308</v>
      </c>
      <c r="G3306" s="23">
        <f>('Infectados Brasil'!$M$9*C3306*(D3306/$M$1))-('Infectados Brasil'!$M$10*D3306)</f>
        <v>-3781.1745567066228</v>
      </c>
      <c r="H3306" s="23">
        <f>('Infectados Brasil'!$M$10*D3306)</f>
        <v>4191.0378763090657</v>
      </c>
      <c r="I3306" s="27">
        <f>(C3306/$M$1)*'Infectados Brasil'!$M$14</f>
        <v>9.7795183842003044E-2</v>
      </c>
      <c r="J3306" s="4">
        <v>1</v>
      </c>
    </row>
    <row r="3307" spans="1:10" x14ac:dyDescent="0.25">
      <c r="A3307" s="8">
        <f>A3306+'Infectados Brasil'!$M$12</f>
        <v>44051.250000009619</v>
      </c>
      <c r="B3307" s="7">
        <f>B3306+'Infectados Brasil'!$M$12</f>
        <v>165.25000000000333</v>
      </c>
      <c r="C3307" s="9">
        <f>C3306+(F3306*'Infectados Brasil'!$M$12)</f>
        <v>5502923.9352425514</v>
      </c>
      <c r="D3307" s="23">
        <f>D3306+(G3306*'Infectados Brasil'!$M$12)</f>
        <v>41721.320035255325</v>
      </c>
      <c r="E3307" s="23">
        <f>E3306+(H3306*'Infectados Brasil'!$M$12)</f>
        <v>204455355.74472326</v>
      </c>
      <c r="F3307" s="23">
        <f>-('Infectados Brasil'!$M$9*C3307*(D3307/$M$1))</f>
        <v>-408.01289683729988</v>
      </c>
      <c r="G3307" s="23">
        <f>('Infectados Brasil'!$M$9*C3307*(D3307/$M$1))-('Infectados Brasil'!$M$10*D3307)</f>
        <v>-3764.1191066882329</v>
      </c>
      <c r="H3307" s="23">
        <f>('Infectados Brasil'!$M$10*D3307)</f>
        <v>4172.132003525533</v>
      </c>
      <c r="I3307" s="27">
        <f>(C3307/$M$1)*'Infectados Brasil'!$M$14</f>
        <v>9.7794819649167614E-2</v>
      </c>
      <c r="J3307" s="4">
        <v>1</v>
      </c>
    </row>
    <row r="3308" spans="1:10" x14ac:dyDescent="0.25">
      <c r="A3308" s="8">
        <f>A3307+'Infectados Brasil'!$M$12</f>
        <v>44051.300000009622</v>
      </c>
      <c r="B3308" s="7">
        <f>B3307+'Infectados Brasil'!$M$12</f>
        <v>165.30000000000334</v>
      </c>
      <c r="C3308" s="9">
        <f>C3307+(F3307*'Infectados Brasil'!$M$12)</f>
        <v>5502903.5345977098</v>
      </c>
      <c r="D3308" s="23">
        <f>D3307+(G3307*'Infectados Brasil'!$M$12)</f>
        <v>41533.11407992091</v>
      </c>
      <c r="E3308" s="23">
        <f>E3307+(H3307*'Infectados Brasil'!$M$12)</f>
        <v>204455564.35132343</v>
      </c>
      <c r="F3308" s="23">
        <f>-('Infectados Brasil'!$M$9*C3308*(D3308/$M$1))</f>
        <v>-406.17083431416972</v>
      </c>
      <c r="G3308" s="23">
        <f>('Infectados Brasil'!$M$9*C3308*(D3308/$M$1))-('Infectados Brasil'!$M$10*D3308)</f>
        <v>-3747.1405736779216</v>
      </c>
      <c r="H3308" s="23">
        <f>('Infectados Brasil'!$M$10*D3308)</f>
        <v>4153.3114079920915</v>
      </c>
      <c r="I3308" s="27">
        <f>(C3308/$M$1)*'Infectados Brasil'!$M$14</f>
        <v>9.7794457100565016E-2</v>
      </c>
      <c r="J3308" s="4">
        <v>1</v>
      </c>
    </row>
    <row r="3309" spans="1:10" x14ac:dyDescent="0.25">
      <c r="A3309" s="8">
        <f>A3308+'Infectados Brasil'!$M$12</f>
        <v>44051.350000009625</v>
      </c>
      <c r="B3309" s="7">
        <f>B3308+'Infectados Brasil'!$M$12</f>
        <v>165.35000000000335</v>
      </c>
      <c r="C3309" s="9">
        <f>C3308+(F3308*'Infectados Brasil'!$M$12)</f>
        <v>5502883.2260559937</v>
      </c>
      <c r="D3309" s="23">
        <f>D3308+(G3308*'Infectados Brasil'!$M$12)</f>
        <v>41345.757051237015</v>
      </c>
      <c r="E3309" s="23">
        <f>E3308+(H3308*'Infectados Brasil'!$M$12)</f>
        <v>204455772.01689383</v>
      </c>
      <c r="F3309" s="23">
        <f>-('Infectados Brasil'!$M$9*C3309*(D3309/$M$1))</f>
        <v>-404.33709420660438</v>
      </c>
      <c r="G3309" s="23">
        <f>('Infectados Brasil'!$M$9*C3309*(D3309/$M$1))-('Infectados Brasil'!$M$10*D3309)</f>
        <v>-3730.238610917097</v>
      </c>
      <c r="H3309" s="23">
        <f>('Infectados Brasil'!$M$10*D3309)</f>
        <v>4134.5757051237015</v>
      </c>
      <c r="I3309" s="27">
        <f>(C3309/$M$1)*'Infectados Brasil'!$M$14</f>
        <v>9.7794096188766513E-2</v>
      </c>
      <c r="J3309" s="4">
        <v>1</v>
      </c>
    </row>
    <row r="3310" spans="1:10" x14ac:dyDescent="0.25">
      <c r="A3310" s="8">
        <f>A3309+'Infectados Brasil'!$M$12</f>
        <v>44051.400000009628</v>
      </c>
      <c r="B3310" s="7">
        <f>B3309+'Infectados Brasil'!$M$12</f>
        <v>165.40000000000336</v>
      </c>
      <c r="C3310" s="9">
        <f>C3309+(F3309*'Infectados Brasil'!$M$12)</f>
        <v>5502863.0092012836</v>
      </c>
      <c r="D3310" s="23">
        <f>D3309+(G3309*'Infectados Brasil'!$M$12)</f>
        <v>41159.245120691157</v>
      </c>
      <c r="E3310" s="23">
        <f>E3309+(H3309*'Infectados Brasil'!$M$12)</f>
        <v>204455978.74567908</v>
      </c>
      <c r="F3310" s="23">
        <f>-('Infectados Brasil'!$M$9*C3310*(D3310/$M$1))</f>
        <v>-402.5116388597956</v>
      </c>
      <c r="G3310" s="23">
        <f>('Infectados Brasil'!$M$9*C3310*(D3310/$M$1))-('Infectados Brasil'!$M$10*D3310)</f>
        <v>-3713.41287320932</v>
      </c>
      <c r="H3310" s="23">
        <f>('Infectados Brasil'!$M$10*D3310)</f>
        <v>4115.9245120691157</v>
      </c>
      <c r="I3310" s="27">
        <f>(C3310/$M$1)*'Infectados Brasil'!$M$14</f>
        <v>9.7793736906377091E-2</v>
      </c>
      <c r="J3310" s="4">
        <v>1</v>
      </c>
    </row>
    <row r="3311" spans="1:10" x14ac:dyDescent="0.25">
      <c r="A3311" s="8">
        <f>A3310+'Infectados Brasil'!$M$12</f>
        <v>44051.45000000963</v>
      </c>
      <c r="B3311" s="7">
        <f>B3310+'Infectados Brasil'!$M$12</f>
        <v>165.45000000000337</v>
      </c>
      <c r="C3311" s="9">
        <f>C3310+(F3310*'Infectados Brasil'!$M$12)</f>
        <v>5502842.8836193401</v>
      </c>
      <c r="D3311" s="23">
        <f>D3310+(G3310*'Infectados Brasil'!$M$12)</f>
        <v>40973.574477030692</v>
      </c>
      <c r="E3311" s="23">
        <f>E3310+(H3310*'Infectados Brasil'!$M$12)</f>
        <v>204456184.54190469</v>
      </c>
      <c r="F3311" s="23">
        <f>-('Infectados Brasil'!$M$9*C3311*(D3311/$M$1))</f>
        <v>-400.69443078979276</v>
      </c>
      <c r="G3311" s="23">
        <f>('Infectados Brasil'!$M$9*C3311*(D3311/$M$1))-('Infectados Brasil'!$M$10*D3311)</f>
        <v>-3696.6630169132768</v>
      </c>
      <c r="H3311" s="23">
        <f>('Infectados Brasil'!$M$10*D3311)</f>
        <v>4097.3574477030697</v>
      </c>
      <c r="I3311" s="27">
        <f>(C3311/$M$1)*'Infectados Brasil'!$M$14</f>
        <v>9.7793379246035123E-2</v>
      </c>
      <c r="J3311" s="4">
        <v>1</v>
      </c>
    </row>
    <row r="3312" spans="1:10" x14ac:dyDescent="0.25">
      <c r="A3312" s="8">
        <f>A3311+'Infectados Brasil'!$M$12</f>
        <v>44051.500000009633</v>
      </c>
      <c r="B3312" s="7">
        <f>B3311+'Infectados Brasil'!$M$12</f>
        <v>165.50000000000338</v>
      </c>
      <c r="C3312" s="9">
        <f>C3311+(F3311*'Infectados Brasil'!$M$12)</f>
        <v>5502822.8488978008</v>
      </c>
      <c r="D3312" s="23">
        <f>D3311+(G3311*'Infectados Brasil'!$M$12)</f>
        <v>40788.741326185031</v>
      </c>
      <c r="E3312" s="23">
        <f>E3311+(H3311*'Infectados Brasil'!$M$12)</f>
        <v>204456389.40977708</v>
      </c>
      <c r="F3312" s="23">
        <f>-('Infectados Brasil'!$M$9*C3312*(D3312/$M$1))</f>
        <v>-398.88543268272304</v>
      </c>
      <c r="G3312" s="23">
        <f>('Infectados Brasil'!$M$9*C3312*(D3312/$M$1))-('Infectados Brasil'!$M$10*D3312)</f>
        <v>-3679.98869993578</v>
      </c>
      <c r="H3312" s="23">
        <f>('Infectados Brasil'!$M$10*D3312)</f>
        <v>4078.8741326185032</v>
      </c>
      <c r="I3312" s="27">
        <f>(C3312/$M$1)*'Infectados Brasil'!$M$14</f>
        <v>9.7793023200412346E-2</v>
      </c>
      <c r="J3312" s="4">
        <v>1</v>
      </c>
    </row>
    <row r="3313" spans="1:10" x14ac:dyDescent="0.25">
      <c r="A3313" s="8">
        <f>A3312+'Infectados Brasil'!$M$12</f>
        <v>44051.550000009636</v>
      </c>
      <c r="B3313" s="7">
        <f>B3312+'Infectados Brasil'!$M$12</f>
        <v>165.55000000000339</v>
      </c>
      <c r="C3313" s="9">
        <f>C3312+(F3312*'Infectados Brasil'!$M$12)</f>
        <v>5502802.9046261664</v>
      </c>
      <c r="D3313" s="23">
        <f>D3312+(G3312*'Infectados Brasil'!$M$12)</f>
        <v>40604.741891188241</v>
      </c>
      <c r="E3313" s="23">
        <f>E3312+(H3312*'Infectados Brasil'!$M$12)</f>
        <v>204456593.35348371</v>
      </c>
      <c r="F3313" s="23">
        <f>-('Infectados Brasil'!$M$9*C3313*(D3313/$M$1))</f>
        <v>-397.08460739401499</v>
      </c>
      <c r="G3313" s="23">
        <f>('Infectados Brasil'!$M$9*C3313*(D3313/$M$1))-('Infectados Brasil'!$M$10*D3313)</f>
        <v>-3663.389581724809</v>
      </c>
      <c r="H3313" s="23">
        <f>('Infectados Brasil'!$M$10*D3313)</f>
        <v>4060.4741891188241</v>
      </c>
      <c r="I3313" s="27">
        <f>(C3313/$M$1)*'Infectados Brasil'!$M$14</f>
        <v>9.7792668762213583E-2</v>
      </c>
      <c r="J3313" s="4">
        <v>1</v>
      </c>
    </row>
    <row r="3314" spans="1:10" x14ac:dyDescent="0.25">
      <c r="A3314" s="8">
        <f>A3313+'Infectados Brasil'!$M$12</f>
        <v>44051.600000009639</v>
      </c>
      <c r="B3314" s="7">
        <f>B3313+'Infectados Brasil'!$M$12</f>
        <v>165.6000000000034</v>
      </c>
      <c r="C3314" s="9">
        <f>C3313+(F3313*'Infectados Brasil'!$M$12)</f>
        <v>5502783.050395797</v>
      </c>
      <c r="D3314" s="23">
        <f>D3313+(G3313*'Infectados Brasil'!$M$12)</f>
        <v>40421.572412102003</v>
      </c>
      <c r="E3314" s="23">
        <f>E3313+(H3313*'Infectados Brasil'!$M$12)</f>
        <v>204456796.37719315</v>
      </c>
      <c r="F3314" s="23">
        <f>-('Infectados Brasil'!$M$9*C3314*(D3314/$M$1))</f>
        <v>-395.29191794762653</v>
      </c>
      <c r="G3314" s="23">
        <f>('Infectados Brasil'!$M$9*C3314*(D3314/$M$1))-('Infectados Brasil'!$M$10*D3314)</f>
        <v>-3646.8653232625738</v>
      </c>
      <c r="H3314" s="23">
        <f>('Infectados Brasil'!$M$10*D3314)</f>
        <v>4042.1572412102005</v>
      </c>
      <c r="I3314" s="27">
        <f>(C3314/$M$1)*'Infectados Brasil'!$M$14</f>
        <v>9.7792315924176726E-2</v>
      </c>
      <c r="J3314" s="4">
        <v>1</v>
      </c>
    </row>
    <row r="3315" spans="1:10" x14ac:dyDescent="0.25">
      <c r="A3315" s="8">
        <f>A3314+'Infectados Brasil'!$M$12</f>
        <v>44051.650000009642</v>
      </c>
      <c r="B3315" s="7">
        <f>B3314+'Infectados Brasil'!$M$12</f>
        <v>165.65000000000342</v>
      </c>
      <c r="C3315" s="9">
        <f>C3314+(F3314*'Infectados Brasil'!$M$12)</f>
        <v>5502763.2857999001</v>
      </c>
      <c r="D3315" s="23">
        <f>D3314+(G3314*'Infectados Brasil'!$M$12)</f>
        <v>40239.229145938873</v>
      </c>
      <c r="E3315" s="23">
        <f>E3314+(H3314*'Infectados Brasil'!$M$12)</f>
        <v>204456998.48505521</v>
      </c>
      <c r="F3315" s="23">
        <f>-('Infectados Brasil'!$M$9*C3315*(D3315/$M$1))</f>
        <v>-393.50732753527586</v>
      </c>
      <c r="G3315" s="23">
        <f>('Infectados Brasil'!$M$9*C3315*(D3315/$M$1))-('Infectados Brasil'!$M$10*D3315)</f>
        <v>-3630.4155870586119</v>
      </c>
      <c r="H3315" s="23">
        <f>('Infectados Brasil'!$M$10*D3315)</f>
        <v>4023.9229145938875</v>
      </c>
      <c r="I3315" s="27">
        <f>(C3315/$M$1)*'Infectados Brasil'!$M$14</f>
        <v>9.7791964679072502E-2</v>
      </c>
      <c r="J3315" s="4">
        <v>1</v>
      </c>
    </row>
    <row r="3316" spans="1:10" x14ac:dyDescent="0.25">
      <c r="A3316" s="8">
        <f>A3315+'Infectados Brasil'!$M$12</f>
        <v>44051.700000009645</v>
      </c>
      <c r="B3316" s="7">
        <f>B3315+'Infectados Brasil'!$M$12</f>
        <v>165.70000000000343</v>
      </c>
      <c r="C3316" s="9">
        <f>C3315+(F3315*'Infectados Brasil'!$M$12)</f>
        <v>5502743.6104335235</v>
      </c>
      <c r="D3316" s="23">
        <f>D3315+(G3315*'Infectados Brasil'!$M$12)</f>
        <v>40057.708366585939</v>
      </c>
      <c r="E3316" s="23">
        <f>E3315+(H3315*'Infectados Brasil'!$M$12)</f>
        <v>204457199.68120095</v>
      </c>
      <c r="F3316" s="23">
        <f>-('Infectados Brasil'!$M$9*C3316*(D3316/$M$1))</f>
        <v>-391.73079951567615</v>
      </c>
      <c r="G3316" s="23">
        <f>('Infectados Brasil'!$M$9*C3316*(D3316/$M$1))-('Infectados Brasil'!$M$10*D3316)</f>
        <v>-3614.0400371429178</v>
      </c>
      <c r="H3316" s="23">
        <f>('Infectados Brasil'!$M$10*D3316)</f>
        <v>4005.7708366585939</v>
      </c>
      <c r="I3316" s="27">
        <f>(C3316/$M$1)*'Infectados Brasil'!$M$14</f>
        <v>9.779161501970432E-2</v>
      </c>
      <c r="J3316" s="4">
        <v>1</v>
      </c>
    </row>
    <row r="3317" spans="1:10" x14ac:dyDescent="0.25">
      <c r="A3317" s="8">
        <f>A3316+'Infectados Brasil'!$M$12</f>
        <v>44051.750000009648</v>
      </c>
      <c r="B3317" s="7">
        <f>B3316+'Infectados Brasil'!$M$12</f>
        <v>165.75000000000344</v>
      </c>
      <c r="C3317" s="9">
        <f>C3316+(F3316*'Infectados Brasil'!$M$12)</f>
        <v>5502724.0238935482</v>
      </c>
      <c r="D3317" s="23">
        <f>D3316+(G3316*'Infectados Brasil'!$M$12)</f>
        <v>39877.00636472879</v>
      </c>
      <c r="E3317" s="23">
        <f>E3316+(H3316*'Infectados Brasil'!$M$12)</f>
        <v>204457399.96974277</v>
      </c>
      <c r="F3317" s="23">
        <f>-('Infectados Brasil'!$M$9*C3317*(D3317/$M$1))</f>
        <v>-389.9622974137734</v>
      </c>
      <c r="G3317" s="23">
        <f>('Infectados Brasil'!$M$9*C3317*(D3317/$M$1))-('Infectados Brasil'!$M$10*D3317)</f>
        <v>-3597.7383390591058</v>
      </c>
      <c r="H3317" s="23">
        <f>('Infectados Brasil'!$M$10*D3317)</f>
        <v>3987.7006364728791</v>
      </c>
      <c r="I3317" s="27">
        <f>(C3317/$M$1)*'Infectados Brasil'!$M$14</f>
        <v>9.7791266938908189E-2</v>
      </c>
      <c r="J3317" s="4">
        <v>1</v>
      </c>
    </row>
    <row r="3318" spans="1:10" x14ac:dyDescent="0.25">
      <c r="A3318" s="8">
        <f>A3317+'Infectados Brasil'!$M$12</f>
        <v>44051.800000009651</v>
      </c>
      <c r="B3318" s="7">
        <f>B3317+'Infectados Brasil'!$M$12</f>
        <v>165.80000000000345</v>
      </c>
      <c r="C3318" s="9">
        <f>C3317+(F3317*'Infectados Brasil'!$M$12)</f>
        <v>5502704.5257786773</v>
      </c>
      <c r="D3318" s="23">
        <f>D3317+(G3317*'Infectados Brasil'!$M$12)</f>
        <v>39697.119447775833</v>
      </c>
      <c r="E3318" s="23">
        <f>E3317+(H3317*'Infectados Brasil'!$M$12)</f>
        <v>204457599.35477459</v>
      </c>
      <c r="F3318" s="23">
        <f>-('Infectados Brasil'!$M$9*C3318*(D3318/$M$1))</f>
        <v>-388.20178491998871</v>
      </c>
      <c r="G3318" s="23">
        <f>('Infectados Brasil'!$M$9*C3318*(D3318/$M$1))-('Infectados Brasil'!$M$10*D3318)</f>
        <v>-3581.5101598575948</v>
      </c>
      <c r="H3318" s="23">
        <f>('Infectados Brasil'!$M$10*D3318)</f>
        <v>3969.7119447775835</v>
      </c>
      <c r="I3318" s="27">
        <f>(C3318/$M$1)*'Infectados Brasil'!$M$14</f>
        <v>9.779092042955248E-2</v>
      </c>
      <c r="J3318" s="4">
        <v>1</v>
      </c>
    </row>
    <row r="3319" spans="1:10" x14ac:dyDescent="0.25">
      <c r="A3319" s="8">
        <f>A3318+'Infectados Brasil'!$M$12</f>
        <v>44051.850000009654</v>
      </c>
      <c r="B3319" s="7">
        <f>B3318+'Infectados Brasil'!$M$12</f>
        <v>165.85000000000346</v>
      </c>
      <c r="C3319" s="9">
        <f>C3318+(F3318*'Infectados Brasil'!$M$12)</f>
        <v>5502685.1156894313</v>
      </c>
      <c r="D3319" s="23">
        <f>D3318+(G3318*'Infectados Brasil'!$M$12)</f>
        <v>39518.043939782954</v>
      </c>
      <c r="E3319" s="23">
        <f>E3318+(H3318*'Infectados Brasil'!$M$12)</f>
        <v>204457797.84037185</v>
      </c>
      <c r="F3319" s="23">
        <f>-('Infectados Brasil'!$M$9*C3319*(D3319/$M$1))</f>
        <v>-386.44922588946304</v>
      </c>
      <c r="G3319" s="23">
        <f>('Infectados Brasil'!$M$9*C3319*(D3319/$M$1))-('Infectados Brasil'!$M$10*D3319)</f>
        <v>-3565.3551680888327</v>
      </c>
      <c r="H3319" s="23">
        <f>('Infectados Brasil'!$M$10*D3319)</f>
        <v>3951.8043939782956</v>
      </c>
      <c r="I3319" s="27">
        <f>(C3319/$M$1)*'Infectados Brasil'!$M$14</f>
        <v>9.7790575484537887E-2</v>
      </c>
      <c r="J3319" s="4">
        <v>1</v>
      </c>
    </row>
    <row r="3320" spans="1:10" x14ac:dyDescent="0.25">
      <c r="A3320" s="8">
        <f>A3319+'Infectados Brasil'!$M$12</f>
        <v>44051.900000009657</v>
      </c>
      <c r="B3320" s="7">
        <f>B3319+'Infectados Brasil'!$M$12</f>
        <v>165.90000000000347</v>
      </c>
      <c r="C3320" s="9">
        <f>C3319+(F3319*'Infectados Brasil'!$M$12)</f>
        <v>5502665.7932281373</v>
      </c>
      <c r="D3320" s="23">
        <f>D3319+(G3319*'Infectados Brasil'!$M$12)</f>
        <v>39339.776181378511</v>
      </c>
      <c r="E3320" s="23">
        <f>E3319+(H3319*'Infectados Brasil'!$M$12)</f>
        <v>204457995.43059155</v>
      </c>
      <c r="F3320" s="23">
        <f>-('Infectados Brasil'!$M$9*C3320*(D3320/$M$1))</f>
        <v>-384.7045843413058</v>
      </c>
      <c r="G3320" s="23">
        <f>('Infectados Brasil'!$M$9*C3320*(D3320/$M$1))-('Infectados Brasil'!$M$10*D3320)</f>
        <v>-3549.2730337965454</v>
      </c>
      <c r="H3320" s="23">
        <f>('Infectados Brasil'!$M$10*D3320)</f>
        <v>3933.9776181378511</v>
      </c>
      <c r="I3320" s="27">
        <f>(C3320/$M$1)*'Infectados Brasil'!$M$14</f>
        <v>9.7790232096797186E-2</v>
      </c>
      <c r="J3320" s="4">
        <v>1</v>
      </c>
    </row>
    <row r="3321" spans="1:10" x14ac:dyDescent="0.25">
      <c r="A3321" s="8">
        <f>A3320+'Infectados Brasil'!$M$12</f>
        <v>44051.95000000966</v>
      </c>
      <c r="B3321" s="7">
        <f>B3320+'Infectados Brasil'!$M$12</f>
        <v>165.95000000000348</v>
      </c>
      <c r="C3321" s="9">
        <f>C3320+(F3320*'Infectados Brasil'!$M$12)</f>
        <v>5502646.5579989199</v>
      </c>
      <c r="D3321" s="23">
        <f>D3320+(G3320*'Infectados Brasil'!$M$12)</f>
        <v>39162.312529688686</v>
      </c>
      <c r="E3321" s="23">
        <f>E3320+(H3320*'Infectados Brasil'!$M$12)</f>
        <v>204458192.12947246</v>
      </c>
      <c r="F3321" s="23">
        <f>-('Infectados Brasil'!$M$9*C3321*(D3321/$M$1))</f>
        <v>-382.96782445784731</v>
      </c>
      <c r="G3321" s="23">
        <f>('Infectados Brasil'!$M$9*C3321*(D3321/$M$1))-('Infectados Brasil'!$M$10*D3321)</f>
        <v>-3533.2634285110216</v>
      </c>
      <c r="H3321" s="23">
        <f>('Infectados Brasil'!$M$10*D3321)</f>
        <v>3916.2312529688688</v>
      </c>
      <c r="I3321" s="27">
        <f>(C3321/$M$1)*'Infectados Brasil'!$M$14</f>
        <v>9.778989025929509E-2</v>
      </c>
      <c r="J3321" s="4">
        <v>1</v>
      </c>
    </row>
    <row r="3322" spans="1:10" x14ac:dyDescent="0.25">
      <c r="A3322" s="8">
        <f>A3321+'Infectados Brasil'!$M$12</f>
        <v>44052.000000009662</v>
      </c>
      <c r="B3322" s="7">
        <f>B3321+'Infectados Brasil'!$M$12</f>
        <v>166.0000000000035</v>
      </c>
      <c r="C3322" s="9">
        <f>C3321+(F3321*'Infectados Brasil'!$M$12)</f>
        <v>5502627.4096076973</v>
      </c>
      <c r="D3322" s="23">
        <f>D3321+(G3321*'Infectados Brasil'!$M$12)</f>
        <v>38985.649358263137</v>
      </c>
      <c r="E3322" s="23">
        <f>E3321+(H3321*'Infectados Brasil'!$M$12)</f>
        <v>204458387.94103512</v>
      </c>
      <c r="F3322" s="23">
        <f>-('Infectados Brasil'!$M$9*C3322*(D3322/$M$1))</f>
        <v>-381.23891058389432</v>
      </c>
      <c r="G3322" s="23">
        <f>('Infectados Brasil'!$M$9*C3322*(D3322/$M$1))-('Infectados Brasil'!$M$10*D3322)</f>
        <v>-3517.3260252424197</v>
      </c>
      <c r="H3322" s="23">
        <f>('Infectados Brasil'!$M$10*D3322)</f>
        <v>3898.564935826314</v>
      </c>
      <c r="I3322" s="27">
        <f>(C3322/$M$1)*'Infectados Brasil'!$M$14</f>
        <v>9.7789549965028214E-2</v>
      </c>
      <c r="J3322" s="4">
        <v>1</v>
      </c>
    </row>
    <row r="3323" spans="1:10" x14ac:dyDescent="0.25">
      <c r="A3323" s="8">
        <f>A3322+'Infectados Brasil'!$M$12</f>
        <v>44052.050000009665</v>
      </c>
      <c r="B3323" s="7">
        <f>B3322+'Infectados Brasil'!$M$12</f>
        <v>166.05000000000351</v>
      </c>
      <c r="C3323" s="9">
        <f>C3322+(F3322*'Infectados Brasil'!$M$12)</f>
        <v>5502608.3476621676</v>
      </c>
      <c r="D3323" s="23">
        <f>D3322+(G3322*'Infectados Brasil'!$M$12)</f>
        <v>38809.783057001019</v>
      </c>
      <c r="E3323" s="23">
        <f>E3322+(H3322*'Infectados Brasil'!$M$12)</f>
        <v>204458582.86928192</v>
      </c>
      <c r="F3323" s="23">
        <f>-('Infectados Brasil'!$M$9*C3323*(D3323/$M$1))</f>
        <v>-379.51780722598852</v>
      </c>
      <c r="G3323" s="23">
        <f>('Infectados Brasil'!$M$9*C3323*(D3323/$M$1))-('Infectados Brasil'!$M$10*D3323)</f>
        <v>-3501.4604984741136</v>
      </c>
      <c r="H3323" s="23">
        <f>('Infectados Brasil'!$M$10*D3323)</f>
        <v>3880.9783057001023</v>
      </c>
      <c r="I3323" s="27">
        <f>(C3323/$M$1)*'Infectados Brasil'!$M$14</f>
        <v>9.7789211207024801E-2</v>
      </c>
      <c r="J3323" s="4">
        <v>1</v>
      </c>
    </row>
    <row r="3324" spans="1:10" x14ac:dyDescent="0.25">
      <c r="A3324" s="8">
        <f>A3323+'Infectados Brasil'!$M$12</f>
        <v>44052.100000009668</v>
      </c>
      <c r="B3324" s="7">
        <f>B3323+'Infectados Brasil'!$M$12</f>
        <v>166.10000000000352</v>
      </c>
      <c r="C3324" s="9">
        <f>C3323+(F3323*'Infectados Brasil'!$M$12)</f>
        <v>5502589.3717718059</v>
      </c>
      <c r="D3324" s="23">
        <f>D3323+(G3323*'Infectados Brasil'!$M$12)</f>
        <v>38634.710032077317</v>
      </c>
      <c r="E3324" s="23">
        <f>E3323+(H3323*'Infectados Brasil'!$M$12)</f>
        <v>204458776.91819721</v>
      </c>
      <c r="F3324" s="23">
        <f>-('Infectados Brasil'!$M$9*C3324*(D3324/$M$1))</f>
        <v>-377.80447905166966</v>
      </c>
      <c r="G3324" s="23">
        <f>('Infectados Brasil'!$M$9*C3324*(D3324/$M$1))-('Infectados Brasil'!$M$10*D3324)</f>
        <v>-3485.6665241560622</v>
      </c>
      <c r="H3324" s="23">
        <f>('Infectados Brasil'!$M$10*D3324)</f>
        <v>3863.4710032077319</v>
      </c>
      <c r="I3324" s="27">
        <f>(C3324/$M$1)*'Infectados Brasil'!$M$14</f>
        <v>9.7788873978344654E-2</v>
      </c>
      <c r="J3324" s="4">
        <v>1</v>
      </c>
    </row>
    <row r="3325" spans="1:10" x14ac:dyDescent="0.25">
      <c r="A3325" s="8">
        <f>A3324+'Infectados Brasil'!$M$12</f>
        <v>44052.150000009671</v>
      </c>
      <c r="B3325" s="7">
        <f>B3324+'Infectados Brasil'!$M$12</f>
        <v>166.15000000000353</v>
      </c>
      <c r="C3325" s="9">
        <f>C3324+(F3324*'Infectados Brasil'!$M$12)</f>
        <v>5502570.481547853</v>
      </c>
      <c r="D3325" s="23">
        <f>D3324+(G3324*'Infectados Brasil'!$M$12)</f>
        <v>38460.426705869511</v>
      </c>
      <c r="E3325" s="23">
        <f>E3324+(H3324*'Infectados Brasil'!$M$12)</f>
        <v>204458970.09174737</v>
      </c>
      <c r="F3325" s="23">
        <f>-('Infectados Brasil'!$M$9*C3325*(D3325/$M$1))</f>
        <v>-376.09889088874093</v>
      </c>
      <c r="G3325" s="23">
        <f>('Infectados Brasil'!$M$9*C3325*(D3325/$M$1))-('Infectados Brasil'!$M$10*D3325)</f>
        <v>-3469.9437796982102</v>
      </c>
      <c r="H3325" s="23">
        <f>('Infectados Brasil'!$M$10*D3325)</f>
        <v>3846.0426705869513</v>
      </c>
      <c r="I3325" s="27">
        <f>(C3325/$M$1)*'Infectados Brasil'!$M$14</f>
        <v>9.7788538272078979E-2</v>
      </c>
      <c r="J3325" s="4">
        <v>1</v>
      </c>
    </row>
    <row r="3326" spans="1:10" x14ac:dyDescent="0.25">
      <c r="A3326" s="8">
        <f>A3325+'Infectados Brasil'!$M$12</f>
        <v>44052.200000009674</v>
      </c>
      <c r="B3326" s="7">
        <f>B3325+'Infectados Brasil'!$M$12</f>
        <v>166.20000000000354</v>
      </c>
      <c r="C3326" s="9">
        <f>C3325+(F3325*'Infectados Brasil'!$M$12)</f>
        <v>5502551.6766033089</v>
      </c>
      <c r="D3326" s="23">
        <f>D3325+(G3325*'Infectados Brasil'!$M$12)</f>
        <v>38286.9295168846</v>
      </c>
      <c r="E3326" s="23">
        <f>E3325+(H3325*'Infectados Brasil'!$M$12)</f>
        <v>204459162.3938809</v>
      </c>
      <c r="F3326" s="23">
        <f>-('Infectados Brasil'!$M$9*C3326*(D3326/$M$1))</f>
        <v>-374.40100772453832</v>
      </c>
      <c r="G3326" s="23">
        <f>('Infectados Brasil'!$M$9*C3326*(D3326/$M$1))-('Infectados Brasil'!$M$10*D3326)</f>
        <v>-3454.2919439639218</v>
      </c>
      <c r="H3326" s="23">
        <f>('Infectados Brasil'!$M$10*D3326)</f>
        <v>3828.6929516884602</v>
      </c>
      <c r="I3326" s="27">
        <f>(C3326/$M$1)*'Infectados Brasil'!$M$14</f>
        <v>9.7788204081350236E-2</v>
      </c>
      <c r="J3326" s="4">
        <v>1</v>
      </c>
    </row>
    <row r="3327" spans="1:10" x14ac:dyDescent="0.25">
      <c r="A3327" s="8">
        <f>A3326+'Infectados Brasil'!$M$12</f>
        <v>44052.250000009677</v>
      </c>
      <c r="B3327" s="7">
        <f>B3326+'Infectados Brasil'!$M$12</f>
        <v>166.25000000000355</v>
      </c>
      <c r="C3327" s="9">
        <f>C3326+(F3326*'Infectados Brasil'!$M$12)</f>
        <v>5502532.9565529227</v>
      </c>
      <c r="D3327" s="23">
        <f>D3326+(G3326*'Infectados Brasil'!$M$12)</f>
        <v>38114.214919686405</v>
      </c>
      <c r="E3327" s="23">
        <f>E3326+(H3326*'Infectados Brasil'!$M$12)</f>
        <v>204459353.82852849</v>
      </c>
      <c r="F3327" s="23">
        <f>-('Infectados Brasil'!$M$9*C3327*(D3327/$M$1))</f>
        <v>-372.71079470520306</v>
      </c>
      <c r="G3327" s="23">
        <f>('Infectados Brasil'!$M$9*C3327*(D3327/$M$1))-('Infectados Brasil'!$M$10*D3327)</f>
        <v>-3438.7106972634374</v>
      </c>
      <c r="H3327" s="23">
        <f>('Infectados Brasil'!$M$10*D3327)</f>
        <v>3811.4214919686406</v>
      </c>
      <c r="I3327" s="27">
        <f>(C3327/$M$1)*'Infectados Brasil'!$M$14</f>
        <v>9.7787871399311929E-2</v>
      </c>
      <c r="J3327" s="4">
        <v>1</v>
      </c>
    </row>
    <row r="3328" spans="1:10" x14ac:dyDescent="0.25">
      <c r="A3328" s="8">
        <f>A3327+'Infectados Brasil'!$M$12</f>
        <v>44052.30000000968</v>
      </c>
      <c r="B3328" s="7">
        <f>B3327+'Infectados Brasil'!$M$12</f>
        <v>166.30000000000356</v>
      </c>
      <c r="C3328" s="9">
        <f>C3327+(F3327*'Infectados Brasil'!$M$12)</f>
        <v>5502514.3210131871</v>
      </c>
      <c r="D3328" s="23">
        <f>D3327+(G3327*'Infectados Brasil'!$M$12)</f>
        <v>37942.279384823232</v>
      </c>
      <c r="E3328" s="23">
        <f>E3327+(H3327*'Infectados Brasil'!$M$12)</f>
        <v>204459544.3996031</v>
      </c>
      <c r="F3328" s="23">
        <f>-('Infectados Brasil'!$M$9*C3328*(D3328/$M$1))</f>
        <v>-371.02821713495757</v>
      </c>
      <c r="G3328" s="23">
        <f>('Infectados Brasil'!$M$9*C3328*(D3328/$M$1))-('Infectados Brasil'!$M$10*D3328)</f>
        <v>-3423.1997213473655</v>
      </c>
      <c r="H3328" s="23">
        <f>('Infectados Brasil'!$M$10*D3328)</f>
        <v>3794.2279384823232</v>
      </c>
      <c r="I3328" s="27">
        <f>(C3328/$M$1)*'Infectados Brasil'!$M$14</f>
        <v>9.7787540219148622E-2</v>
      </c>
      <c r="J3328" s="4">
        <v>1</v>
      </c>
    </row>
    <row r="3329" spans="1:10" x14ac:dyDescent="0.25">
      <c r="A3329" s="8">
        <f>A3328+'Infectados Brasil'!$M$12</f>
        <v>44052.350000009683</v>
      </c>
      <c r="B3329" s="7">
        <f>B3328+'Infectados Brasil'!$M$12</f>
        <v>166.35000000000358</v>
      </c>
      <c r="C3329" s="9">
        <f>C3328+(F3328*'Infectados Brasil'!$M$12)</f>
        <v>5502495.7696023304</v>
      </c>
      <c r="D3329" s="23">
        <f>D3328+(G3328*'Infectados Brasil'!$M$12)</f>
        <v>37771.119398755865</v>
      </c>
      <c r="E3329" s="23">
        <f>E3328+(H3328*'Infectados Brasil'!$M$12)</f>
        <v>204459734.11100003</v>
      </c>
      <c r="F3329" s="23">
        <f>-('Infectados Brasil'!$M$9*C3329*(D3329/$M$1))</f>
        <v>-369.35324047538501</v>
      </c>
      <c r="G3329" s="23">
        <f>('Infectados Brasil'!$M$9*C3329*(D3329/$M$1))-('Infectados Brasil'!$M$10*D3329)</f>
        <v>-3407.7586994002017</v>
      </c>
      <c r="H3329" s="23">
        <f>('Infectados Brasil'!$M$10*D3329)</f>
        <v>3777.1119398755868</v>
      </c>
      <c r="I3329" s="27">
        <f>(C3329/$M$1)*'Infectados Brasil'!$M$14</f>
        <v>9.7787210534075686E-2</v>
      </c>
      <c r="J3329" s="4">
        <v>1</v>
      </c>
    </row>
    <row r="3330" spans="1:10" x14ac:dyDescent="0.25">
      <c r="A3330" s="8">
        <f>A3329+'Infectados Brasil'!$M$12</f>
        <v>44052.400000009686</v>
      </c>
      <c r="B3330" s="7">
        <f>B3329+'Infectados Brasil'!$M$12</f>
        <v>166.40000000000359</v>
      </c>
      <c r="C3330" s="9">
        <f>C3329+(F3329*'Infectados Brasil'!$M$12)</f>
        <v>5502477.301940307</v>
      </c>
      <c r="D3330" s="23">
        <f>D3329+(G3329*'Infectados Brasil'!$M$12)</f>
        <v>37600.731463785858</v>
      </c>
      <c r="E3330" s="23">
        <f>E3329+(H3329*'Infectados Brasil'!$M$12)</f>
        <v>204459922.96659702</v>
      </c>
      <c r="F3330" s="23">
        <f>-('Infectados Brasil'!$M$9*C3330*(D3330/$M$1))</f>
        <v>-367.68583034471146</v>
      </c>
      <c r="G3330" s="23">
        <f>('Infectados Brasil'!$M$9*C3330*(D3330/$M$1))-('Infectados Brasil'!$M$10*D3330)</f>
        <v>-3392.3873160338744</v>
      </c>
      <c r="H3330" s="23">
        <f>('Infectados Brasil'!$M$10*D3330)</f>
        <v>3760.073146378586</v>
      </c>
      <c r="I3330" s="27">
        <f>(C3330/$M$1)*'Infectados Brasil'!$M$14</f>
        <v>9.7786882337339176E-2</v>
      </c>
      <c r="J3330" s="4">
        <v>1</v>
      </c>
    </row>
    <row r="3331" spans="1:10" x14ac:dyDescent="0.25">
      <c r="A3331" s="8">
        <f>A3330+'Infectados Brasil'!$M$12</f>
        <v>44052.450000009689</v>
      </c>
      <c r="B3331" s="7">
        <f>B3330+'Infectados Brasil'!$M$12</f>
        <v>166.4500000000036</v>
      </c>
      <c r="C3331" s="9">
        <f>C3330+(F3330*'Infectados Brasil'!$M$12)</f>
        <v>5502458.9176487895</v>
      </c>
      <c r="D3331" s="23">
        <f>D3330+(G3330*'Infectados Brasil'!$M$12)</f>
        <v>37431.112097984165</v>
      </c>
      <c r="E3331" s="23">
        <f>E3330+(H3330*'Infectados Brasil'!$M$12)</f>
        <v>204460110.97025433</v>
      </c>
      <c r="F3331" s="23">
        <f>-('Infectados Brasil'!$M$9*C3331*(D3331/$M$1))</f>
        <v>-366.0259525170917</v>
      </c>
      <c r="G3331" s="23">
        <f>('Infectados Brasil'!$M$9*C3331*(D3331/$M$1))-('Infectados Brasil'!$M$10*D3331)</f>
        <v>-3377.0852572813251</v>
      </c>
      <c r="H3331" s="23">
        <f>('Infectados Brasil'!$M$10*D3331)</f>
        <v>3743.1112097984169</v>
      </c>
      <c r="I3331" s="27">
        <f>(C3331/$M$1)*'Infectados Brasil'!$M$14</f>
        <v>9.7786555622215623E-2</v>
      </c>
      <c r="J3331" s="4">
        <v>1</v>
      </c>
    </row>
    <row r="3332" spans="1:10" x14ac:dyDescent="0.25">
      <c r="A3332" s="8">
        <f>A3331+'Infectados Brasil'!$M$12</f>
        <v>44052.500000009692</v>
      </c>
      <c r="B3332" s="7">
        <f>B3331+'Infectados Brasil'!$M$12</f>
        <v>166.50000000000361</v>
      </c>
      <c r="C3332" s="9">
        <f>C3331+(F3331*'Infectados Brasil'!$M$12)</f>
        <v>5502440.6163511639</v>
      </c>
      <c r="D3332" s="23">
        <f>D3331+(G3331*'Infectados Brasil'!$M$12)</f>
        <v>37262.257835120101</v>
      </c>
      <c r="E3332" s="23">
        <f>E3331+(H3331*'Infectados Brasil'!$M$12)</f>
        <v>204460298.12581483</v>
      </c>
      <c r="F3332" s="23">
        <f>-('Infectados Brasil'!$M$9*C3332*(D3332/$M$1))</f>
        <v>-364.37357292189898</v>
      </c>
      <c r="G3332" s="23">
        <f>('Infectados Brasil'!$M$9*C3332*(D3332/$M$1))-('Infectados Brasil'!$M$10*D3332)</f>
        <v>-3361.8522105901116</v>
      </c>
      <c r="H3332" s="23">
        <f>('Infectados Brasil'!$M$10*D3332)</f>
        <v>3726.2257835120104</v>
      </c>
      <c r="I3332" s="27">
        <f>(C3332/$M$1)*'Infectados Brasil'!$M$14</f>
        <v>9.7786230382012104E-2</v>
      </c>
      <c r="J3332" s="4">
        <v>1</v>
      </c>
    </row>
    <row r="3333" spans="1:10" x14ac:dyDescent="0.25">
      <c r="A3333" s="8">
        <f>A3332+'Infectados Brasil'!$M$12</f>
        <v>44052.550000009694</v>
      </c>
      <c r="B3333" s="7">
        <f>B3332+'Infectados Brasil'!$M$12</f>
        <v>166.55000000000362</v>
      </c>
      <c r="C3333" s="9">
        <f>C3332+(F3332*'Infectados Brasil'!$M$12)</f>
        <v>5502422.3976725182</v>
      </c>
      <c r="D3333" s="23">
        <f>D3332+(G3332*'Infectados Brasil'!$M$12)</f>
        <v>37094.165224590593</v>
      </c>
      <c r="E3333" s="23">
        <f>E3332+(H3332*'Infectados Brasil'!$M$12)</f>
        <v>204460484.43710399</v>
      </c>
      <c r="F3333" s="23">
        <f>-('Infectados Brasil'!$M$9*C3333*(D3333/$M$1))</f>
        <v>-362.7286576430169</v>
      </c>
      <c r="G3333" s="23">
        <f>('Infectados Brasil'!$M$9*C3333*(D3333/$M$1))-('Infectados Brasil'!$M$10*D3333)</f>
        <v>-3346.6878648160427</v>
      </c>
      <c r="H3333" s="23">
        <f>('Infectados Brasil'!$M$10*D3333)</f>
        <v>3709.4165224590597</v>
      </c>
      <c r="I3333" s="27">
        <f>(C3333/$M$1)*'Infectados Brasil'!$M$14</f>
        <v>9.7785906610065879E-2</v>
      </c>
      <c r="J3333" s="4">
        <v>1</v>
      </c>
    </row>
    <row r="3334" spans="1:10" x14ac:dyDescent="0.25">
      <c r="A3334" s="8">
        <f>A3333+'Infectados Brasil'!$M$12</f>
        <v>44052.600000009697</v>
      </c>
      <c r="B3334" s="7">
        <f>B3333+'Infectados Brasil'!$M$12</f>
        <v>166.60000000000363</v>
      </c>
      <c r="C3334" s="9">
        <f>C3333+(F3333*'Infectados Brasil'!$M$12)</f>
        <v>5502404.2612396358</v>
      </c>
      <c r="D3334" s="23">
        <f>D3333+(G3333*'Infectados Brasil'!$M$12)</f>
        <v>36926.830831349791</v>
      </c>
      <c r="E3334" s="23">
        <f>E3333+(H3333*'Infectados Brasil'!$M$12)</f>
        <v>204460669.90793011</v>
      </c>
      <c r="F3334" s="23">
        <f>-('Infectados Brasil'!$M$9*C3334*(D3334/$M$1))</f>
        <v>-361.09117291813544</v>
      </c>
      <c r="G3334" s="23">
        <f>('Infectados Brasil'!$M$9*C3334*(D3334/$M$1))-('Infectados Brasil'!$M$10*D3334)</f>
        <v>-3331.5919102168441</v>
      </c>
      <c r="H3334" s="23">
        <f>('Infectados Brasil'!$M$10*D3334)</f>
        <v>3692.6830831349794</v>
      </c>
      <c r="I3334" s="27">
        <f>(C3334/$M$1)*'Infectados Brasil'!$M$14</f>
        <v>9.7785584299744377E-2</v>
      </c>
      <c r="J3334" s="4">
        <v>1</v>
      </c>
    </row>
    <row r="3335" spans="1:10" x14ac:dyDescent="0.25">
      <c r="A3335" s="8">
        <f>A3334+'Infectados Brasil'!$M$12</f>
        <v>44052.6500000097</v>
      </c>
      <c r="B3335" s="7">
        <f>B3334+'Infectados Brasil'!$M$12</f>
        <v>166.65000000000364</v>
      </c>
      <c r="C3335" s="9">
        <f>C3334+(F3334*'Infectados Brasil'!$M$12)</f>
        <v>5502386.2066809898</v>
      </c>
      <c r="D3335" s="23">
        <f>D3334+(G3334*'Infectados Brasil'!$M$12)</f>
        <v>36760.25123583895</v>
      </c>
      <c r="E3335" s="23">
        <f>E3334+(H3334*'Infectados Brasil'!$M$12)</f>
        <v>204460854.54208428</v>
      </c>
      <c r="F3335" s="23">
        <f>-('Infectados Brasil'!$M$9*C3335*(D3335/$M$1))</f>
        <v>-359.46108513804973</v>
      </c>
      <c r="G3335" s="23">
        <f>('Infectados Brasil'!$M$9*C3335*(D3335/$M$1))-('Infectados Brasil'!$M$10*D3335)</f>
        <v>-3316.5640384458452</v>
      </c>
      <c r="H3335" s="23">
        <f>('Infectados Brasil'!$M$10*D3335)</f>
        <v>3676.025123583895</v>
      </c>
      <c r="I3335" s="27">
        <f>(C3335/$M$1)*'Infectados Brasil'!$M$14</f>
        <v>9.7785263444445006E-2</v>
      </c>
      <c r="J3335" s="4">
        <v>1</v>
      </c>
    </row>
    <row r="3336" spans="1:10" x14ac:dyDescent="0.25">
      <c r="A3336" s="8">
        <f>A3335+'Infectados Brasil'!$M$12</f>
        <v>44052.700000009703</v>
      </c>
      <c r="B3336" s="7">
        <f>B3335+'Infectados Brasil'!$M$12</f>
        <v>166.70000000000366</v>
      </c>
      <c r="C3336" s="9">
        <f>C3335+(F3335*'Infectados Brasil'!$M$12)</f>
        <v>5502368.2336267326</v>
      </c>
      <c r="D3336" s="23">
        <f>D3335+(G3335*'Infectados Brasil'!$M$12)</f>
        <v>36594.423033916661</v>
      </c>
      <c r="E3336" s="23">
        <f>E3335+(H3335*'Infectados Brasil'!$M$12)</f>
        <v>204461038.34334046</v>
      </c>
      <c r="F3336" s="23">
        <f>-('Infectados Brasil'!$M$9*C3336*(D3336/$M$1))</f>
        <v>-357.83836084596203</v>
      </c>
      <c r="G3336" s="23">
        <f>('Infectados Brasil'!$M$9*C3336*(D3336/$M$1))-('Infectados Brasil'!$M$10*D3336)</f>
        <v>-3301.6039425457043</v>
      </c>
      <c r="H3336" s="23">
        <f>('Infectados Brasil'!$M$10*D3336)</f>
        <v>3659.4423033916664</v>
      </c>
      <c r="I3336" s="27">
        <f>(C3336/$M$1)*'Infectados Brasil'!$M$14</f>
        <v>9.7784944037595065E-2</v>
      </c>
      <c r="J3336" s="4">
        <v>1</v>
      </c>
    </row>
    <row r="3337" spans="1:10" x14ac:dyDescent="0.25">
      <c r="A3337" s="8">
        <f>A3336+'Infectados Brasil'!$M$12</f>
        <v>44052.750000009706</v>
      </c>
      <c r="B3337" s="7">
        <f>B3336+'Infectados Brasil'!$M$12</f>
        <v>166.75000000000367</v>
      </c>
      <c r="C3337" s="9">
        <f>C3336+(F3336*'Infectados Brasil'!$M$12)</f>
        <v>5502350.3417086899</v>
      </c>
      <c r="D3337" s="23">
        <f>D3336+(G3336*'Infectados Brasil'!$M$12)</f>
        <v>36429.342836789372</v>
      </c>
      <c r="E3337" s="23">
        <f>E3336+(H3336*'Infectados Brasil'!$M$12)</f>
        <v>204461221.31545562</v>
      </c>
      <c r="F3337" s="23">
        <f>-('Infectados Brasil'!$M$9*C3337*(D3337/$M$1))</f>
        <v>-356.22296673678773</v>
      </c>
      <c r="G3337" s="23">
        <f>('Infectados Brasil'!$M$9*C3337*(D3337/$M$1))-('Infectados Brasil'!$M$10*D3337)</f>
        <v>-3286.7113169421496</v>
      </c>
      <c r="H3337" s="23">
        <f>('Infectados Brasil'!$M$10*D3337)</f>
        <v>3642.9342836789374</v>
      </c>
      <c r="I3337" s="27">
        <f>(C3337/$M$1)*'Infectados Brasil'!$M$14</f>
        <v>9.7784626072651565E-2</v>
      </c>
      <c r="J3337" s="4">
        <v>1</v>
      </c>
    </row>
    <row r="3338" spans="1:10" x14ac:dyDescent="0.25">
      <c r="A3338" s="8">
        <f>A3337+'Infectados Brasil'!$M$12</f>
        <v>44052.800000009709</v>
      </c>
      <c r="B3338" s="7">
        <f>B3337+'Infectados Brasil'!$M$12</f>
        <v>166.80000000000368</v>
      </c>
      <c r="C3338" s="9">
        <f>C3337+(F3337*'Infectados Brasil'!$M$12)</f>
        <v>5502332.5305603528</v>
      </c>
      <c r="D3338" s="23">
        <f>D3337+(G3337*'Infectados Brasil'!$M$12)</f>
        <v>36265.007270942267</v>
      </c>
      <c r="E3338" s="23">
        <f>E3337+(H3337*'Infectados Brasil'!$M$12)</f>
        <v>204461403.4621698</v>
      </c>
      <c r="F3338" s="23">
        <f>-('Infectados Brasil'!$M$9*C3338*(D3338/$M$1))</f>
        <v>-354.61486965646316</v>
      </c>
      <c r="G3338" s="23">
        <f>('Infectados Brasil'!$M$9*C3338*(D3338/$M$1))-('Infectados Brasil'!$M$10*D3338)</f>
        <v>-3271.8858574377637</v>
      </c>
      <c r="H3338" s="23">
        <f>('Infectados Brasil'!$M$10*D3338)</f>
        <v>3626.5007270942269</v>
      </c>
      <c r="I3338" s="27">
        <f>(C3338/$M$1)*'Infectados Brasil'!$M$14</f>
        <v>9.7784309543101133E-2</v>
      </c>
      <c r="J3338" s="4">
        <v>1</v>
      </c>
    </row>
    <row r="3339" spans="1:10" x14ac:dyDescent="0.25">
      <c r="A3339" s="8">
        <f>A3338+'Infectados Brasil'!$M$12</f>
        <v>44052.850000009712</v>
      </c>
      <c r="B3339" s="7">
        <f>B3338+'Infectados Brasil'!$M$12</f>
        <v>166.85000000000369</v>
      </c>
      <c r="C3339" s="9">
        <f>C3338+(F3338*'Infectados Brasil'!$M$12)</f>
        <v>5502314.7998168701</v>
      </c>
      <c r="D3339" s="23">
        <f>D3338+(G3338*'Infectados Brasil'!$M$12)</f>
        <v>36101.412978070381</v>
      </c>
      <c r="E3339" s="23">
        <f>E3338+(H3338*'Infectados Brasil'!$M$12)</f>
        <v>204461584.78720614</v>
      </c>
      <c r="F3339" s="23">
        <f>-('Infectados Brasil'!$M$9*C3339*(D3339/$M$1))</f>
        <v>-353.014036601258</v>
      </c>
      <c r="G3339" s="23">
        <f>('Infectados Brasil'!$M$9*C3339*(D3339/$M$1))-('Infectados Brasil'!$M$10*D3339)</f>
        <v>-3257.1272612057805</v>
      </c>
      <c r="H3339" s="23">
        <f>('Infectados Brasil'!$M$10*D3339)</f>
        <v>3610.1412978070384</v>
      </c>
      <c r="I3339" s="27">
        <f>(C3339/$M$1)*'Infectados Brasil'!$M$14</f>
        <v>9.7783994442459804E-2</v>
      </c>
      <c r="J3339" s="4">
        <v>1</v>
      </c>
    </row>
    <row r="3340" spans="1:10" x14ac:dyDescent="0.25">
      <c r="A3340" s="8">
        <f>A3339+'Infectados Brasil'!$M$12</f>
        <v>44052.900000009715</v>
      </c>
      <c r="B3340" s="7">
        <f>B3339+'Infectados Brasil'!$M$12</f>
        <v>166.9000000000037</v>
      </c>
      <c r="C3340" s="9">
        <f>C3339+(F3339*'Infectados Brasil'!$M$12)</f>
        <v>5502297.14911504</v>
      </c>
      <c r="D3340" s="23">
        <f>D3339+(G3339*'Infectados Brasil'!$M$12)</f>
        <v>35938.556615010093</v>
      </c>
      <c r="E3340" s="23">
        <f>E3339+(H3339*'Infectados Brasil'!$M$12)</f>
        <v>204461765.29427102</v>
      </c>
      <c r="F3340" s="23">
        <f>-('Infectados Brasil'!$M$9*C3340*(D3340/$M$1))</f>
        <v>-351.42043471708985</v>
      </c>
      <c r="G3340" s="23">
        <f>('Infectados Brasil'!$M$9*C3340*(D3340/$M$1))-('Infectados Brasil'!$M$10*D3340)</f>
        <v>-3242.4352267839195</v>
      </c>
      <c r="H3340" s="23">
        <f>('Infectados Brasil'!$M$10*D3340)</f>
        <v>3593.8556615010093</v>
      </c>
      <c r="I3340" s="27">
        <f>(C3340/$M$1)*'Infectados Brasil'!$M$14</f>
        <v>9.778368076427299E-2</v>
      </c>
      <c r="J3340" s="4">
        <v>1</v>
      </c>
    </row>
    <row r="3341" spans="1:10" x14ac:dyDescent="0.25">
      <c r="A3341" s="8">
        <f>A3340+'Infectados Brasil'!$M$12</f>
        <v>44052.950000009718</v>
      </c>
      <c r="B3341" s="7">
        <f>B3340+'Infectados Brasil'!$M$12</f>
        <v>166.95000000000371</v>
      </c>
      <c r="C3341" s="9">
        <f>C3340+(F3340*'Infectados Brasil'!$M$12)</f>
        <v>5502279.5780933043</v>
      </c>
      <c r="D3341" s="23">
        <f>D3340+(G3340*'Infectados Brasil'!$M$12)</f>
        <v>35776.4348536709</v>
      </c>
      <c r="E3341" s="23">
        <f>E3340+(H3340*'Infectados Brasil'!$M$12)</f>
        <v>204461944.98705411</v>
      </c>
      <c r="F3341" s="23">
        <f>-('Infectados Brasil'!$M$9*C3341*(D3341/$M$1))</f>
        <v>-349.83403129884226</v>
      </c>
      <c r="G3341" s="23">
        <f>('Infectados Brasil'!$M$9*C3341*(D3341/$M$1))-('Infectados Brasil'!$M$10*D3341)</f>
        <v>-3227.8094540682482</v>
      </c>
      <c r="H3341" s="23">
        <f>('Infectados Brasil'!$M$10*D3341)</f>
        <v>3577.6434853670903</v>
      </c>
      <c r="I3341" s="27">
        <f>(C3341/$M$1)*'Infectados Brasil'!$M$14</f>
        <v>9.7783368502115289E-2</v>
      </c>
      <c r="J3341" s="4">
        <v>1</v>
      </c>
    </row>
    <row r="3342" spans="1:10" x14ac:dyDescent="0.25">
      <c r="A3342" s="8">
        <f>A3341+'Infectados Brasil'!$M$12</f>
        <v>44053.000000009721</v>
      </c>
      <c r="B3342" s="7">
        <f>B3341+'Infectados Brasil'!$M$12</f>
        <v>167.00000000000372</v>
      </c>
      <c r="C3342" s="9">
        <f>C3341+(F3341*'Infectados Brasil'!$M$12)</f>
        <v>5502262.0863917395</v>
      </c>
      <c r="D3342" s="23">
        <f>D3341+(G3341*'Infectados Brasil'!$M$12)</f>
        <v>35615.044380967491</v>
      </c>
      <c r="E3342" s="23">
        <f>E3341+(H3341*'Infectados Brasil'!$M$12)</f>
        <v>204462123.86922836</v>
      </c>
      <c r="F3342" s="23">
        <f>-('Infectados Brasil'!$M$9*C3342*(D3342/$M$1))</f>
        <v>-348.25479378968629</v>
      </c>
      <c r="G3342" s="23">
        <f>('Infectados Brasil'!$M$9*C3342*(D3342/$M$1))-('Infectados Brasil'!$M$10*D3342)</f>
        <v>-3213.2496443070631</v>
      </c>
      <c r="H3342" s="23">
        <f>('Infectados Brasil'!$M$10*D3342)</f>
        <v>3561.5044380967493</v>
      </c>
      <c r="I3342" s="27">
        <f>(C3342/$M$1)*'Infectados Brasil'!$M$14</f>
        <v>9.7783057649590333E-2</v>
      </c>
      <c r="J3342" s="4">
        <v>1</v>
      </c>
    </row>
    <row r="3343" spans="1:10" x14ac:dyDescent="0.25">
      <c r="A3343" s="8">
        <f>A3342+'Infectados Brasil'!$M$12</f>
        <v>44053.050000009724</v>
      </c>
      <c r="B3343" s="7">
        <f>B3342+'Infectados Brasil'!$M$12</f>
        <v>167.05000000000373</v>
      </c>
      <c r="C3343" s="9">
        <f>C3342+(F3342*'Infectados Brasil'!$M$12)</f>
        <v>5502244.6736520501</v>
      </c>
      <c r="D3343" s="23">
        <f>D3342+(G3342*'Infectados Brasil'!$M$12)</f>
        <v>35454.381898752137</v>
      </c>
      <c r="E3343" s="23">
        <f>E3342+(H3342*'Infectados Brasil'!$M$12)</f>
        <v>204462301.94445026</v>
      </c>
      <c r="F3343" s="23">
        <f>-('Infectados Brasil'!$M$9*C3343*(D3343/$M$1))</f>
        <v>-346.68268978040436</v>
      </c>
      <c r="G3343" s="23">
        <f>('Infectados Brasil'!$M$9*C3343*(D3343/$M$1))-('Infectados Brasil'!$M$10*D3343)</f>
        <v>-3198.7555000948096</v>
      </c>
      <c r="H3343" s="23">
        <f>('Infectados Brasil'!$M$10*D3343)</f>
        <v>3545.438189875214</v>
      </c>
      <c r="I3343" s="27">
        <f>(C3343/$M$1)*'Infectados Brasil'!$M$14</f>
        <v>9.7782748200330713E-2</v>
      </c>
      <c r="J3343" s="4">
        <v>1</v>
      </c>
    </row>
    <row r="3344" spans="1:10" x14ac:dyDescent="0.25">
      <c r="A3344" s="8">
        <f>A3343+'Infectados Brasil'!$M$12</f>
        <v>44053.100000009727</v>
      </c>
      <c r="B3344" s="7">
        <f>B3343+'Infectados Brasil'!$M$12</f>
        <v>167.10000000000375</v>
      </c>
      <c r="C3344" s="9">
        <f>C3343+(F3343*'Infectados Brasil'!$M$12)</f>
        <v>5502227.3395175608</v>
      </c>
      <c r="D3344" s="23">
        <f>D3343+(G3343*'Infectados Brasil'!$M$12)</f>
        <v>35294.444123747395</v>
      </c>
      <c r="E3344" s="23">
        <f>E3343+(H3343*'Infectados Brasil'!$M$12)</f>
        <v>204462479.21635976</v>
      </c>
      <c r="F3344" s="23">
        <f>-('Infectados Brasil'!$M$9*C3344*(D3344/$M$1))</f>
        <v>-345.11768700871818</v>
      </c>
      <c r="G3344" s="23">
        <f>('Infectados Brasil'!$M$9*C3344*(D3344/$M$1))-('Infectados Brasil'!$M$10*D3344)</f>
        <v>-3184.3267253660215</v>
      </c>
      <c r="H3344" s="23">
        <f>('Infectados Brasil'!$M$10*D3344)</f>
        <v>3529.4444123747398</v>
      </c>
      <c r="I3344" s="27">
        <f>(C3344/$M$1)*'Infectados Brasil'!$M$14</f>
        <v>9.7782440147997793E-2</v>
      </c>
      <c r="J3344" s="4">
        <v>1</v>
      </c>
    </row>
    <row r="3345" spans="1:10" x14ac:dyDescent="0.25">
      <c r="A3345" s="8">
        <f>A3344+'Infectados Brasil'!$M$12</f>
        <v>44053.150000009729</v>
      </c>
      <c r="B3345" s="7">
        <f>B3344+'Infectados Brasil'!$M$12</f>
        <v>167.15000000000376</v>
      </c>
      <c r="C3345" s="9">
        <f>C3344+(F3344*'Infectados Brasil'!$M$12)</f>
        <v>5502210.0836332105</v>
      </c>
      <c r="D3345" s="23">
        <f>D3344+(G3344*'Infectados Brasil'!$M$12)</f>
        <v>35135.227787479096</v>
      </c>
      <c r="E3345" s="23">
        <f>E3344+(H3344*'Infectados Brasil'!$M$12)</f>
        <v>204462655.68858039</v>
      </c>
      <c r="F3345" s="23">
        <f>-('Infectados Brasil'!$M$9*C3345*(D3345/$M$1))</f>
        <v>-343.55975335861928</v>
      </c>
      <c r="G3345" s="23">
        <f>('Infectados Brasil'!$M$9*C3345*(D3345/$M$1))-('Infectados Brasil'!$M$10*D3345)</f>
        <v>-3169.9630253892906</v>
      </c>
      <c r="H3345" s="23">
        <f>('Infectados Brasil'!$M$10*D3345)</f>
        <v>3513.5227787479098</v>
      </c>
      <c r="I3345" s="27">
        <f>(C3345/$M$1)*'Infectados Brasil'!$M$14</f>
        <v>9.7782133486281619E-2</v>
      </c>
      <c r="J3345" s="4">
        <v>1</v>
      </c>
    </row>
    <row r="3346" spans="1:10" x14ac:dyDescent="0.25">
      <c r="A3346" s="8">
        <f>A3345+'Infectados Brasil'!$M$12</f>
        <v>44053.200000009732</v>
      </c>
      <c r="B3346" s="7">
        <f>B3345+'Infectados Brasil'!$M$12</f>
        <v>167.20000000000377</v>
      </c>
      <c r="C3346" s="9">
        <f>C3345+(F3345*'Infectados Brasil'!$M$12)</f>
        <v>5502192.9056455428</v>
      </c>
      <c r="D3346" s="23">
        <f>D3345+(G3345*'Infectados Brasil'!$M$12)</f>
        <v>34976.729636209631</v>
      </c>
      <c r="E3346" s="23">
        <f>E3345+(H3345*'Infectados Brasil'!$M$12)</f>
        <v>204462831.36471933</v>
      </c>
      <c r="F3346" s="23">
        <f>-('Infectados Brasil'!$M$9*C3346*(D3346/$M$1))</f>
        <v>-342.00885685970184</v>
      </c>
      <c r="G3346" s="23">
        <f>('Infectados Brasil'!$M$9*C3346*(D3346/$M$1))-('Infectados Brasil'!$M$10*D3346)</f>
        <v>-3155.6641067612618</v>
      </c>
      <c r="H3346" s="23">
        <f>('Infectados Brasil'!$M$10*D3346)</f>
        <v>3497.6729636209634</v>
      </c>
      <c r="I3346" s="27">
        <f>(C3346/$M$1)*'Infectados Brasil'!$M$14</f>
        <v>9.7781828208900787E-2</v>
      </c>
      <c r="J3346" s="4">
        <v>1</v>
      </c>
    </row>
    <row r="3347" spans="1:10" x14ac:dyDescent="0.25">
      <c r="A3347" s="8">
        <f>A3346+'Infectados Brasil'!$M$12</f>
        <v>44053.250000009735</v>
      </c>
      <c r="B3347" s="7">
        <f>B3346+'Infectados Brasil'!$M$12</f>
        <v>167.25000000000378</v>
      </c>
      <c r="C3347" s="9">
        <f>C3346+(F3346*'Infectados Brasil'!$M$12)</f>
        <v>5502175.8052027002</v>
      </c>
      <c r="D3347" s="23">
        <f>D3346+(G3346*'Infectados Brasil'!$M$12)</f>
        <v>34818.946430871569</v>
      </c>
      <c r="E3347" s="23">
        <f>E3346+(H3346*'Infectados Brasil'!$M$12)</f>
        <v>204463006.24836752</v>
      </c>
      <c r="F3347" s="23">
        <f>-('Infectados Brasil'!$M$9*C3347*(D3347/$M$1))</f>
        <v>-340.46496568650076</v>
      </c>
      <c r="G3347" s="23">
        <f>('Infectados Brasil'!$M$9*C3347*(D3347/$M$1))-('Infectados Brasil'!$M$10*D3347)</f>
        <v>-3141.4296774006561</v>
      </c>
      <c r="H3347" s="23">
        <f>('Infectados Brasil'!$M$10*D3347)</f>
        <v>3481.894643087157</v>
      </c>
      <c r="I3347" s="27">
        <f>(C3347/$M$1)*'Infectados Brasil'!$M$14</f>
        <v>9.7781524309602269E-2</v>
      </c>
      <c r="J3347" s="4">
        <v>1</v>
      </c>
    </row>
    <row r="3348" spans="1:10" x14ac:dyDescent="0.25">
      <c r="A3348" s="8">
        <f>A3347+'Infectados Brasil'!$M$12</f>
        <v>44053.300000009738</v>
      </c>
      <c r="B3348" s="7">
        <f>B3347+'Infectados Brasil'!$M$12</f>
        <v>167.30000000000379</v>
      </c>
      <c r="C3348" s="9">
        <f>C3347+(F3347*'Infectados Brasil'!$M$12)</f>
        <v>5502158.7819544161</v>
      </c>
      <c r="D3348" s="23">
        <f>D3347+(G3347*'Infectados Brasil'!$M$12)</f>
        <v>34661.874947001539</v>
      </c>
      <c r="E3348" s="23">
        <f>E3347+(H3347*'Infectados Brasil'!$M$12)</f>
        <v>204463180.34309968</v>
      </c>
      <c r="F3348" s="23">
        <f>-('Infectados Brasil'!$M$9*C3348*(D3348/$M$1))</f>
        <v>-338.92804815782989</v>
      </c>
      <c r="G3348" s="23">
        <f>('Infectados Brasil'!$M$9*C3348*(D3348/$M$1))-('Infectados Brasil'!$M$10*D3348)</f>
        <v>-3127.2594465423244</v>
      </c>
      <c r="H3348" s="23">
        <f>('Infectados Brasil'!$M$10*D3348)</f>
        <v>3466.1874947001543</v>
      </c>
      <c r="I3348" s="27">
        <f>(C3348/$M$1)*'Infectados Brasil'!$M$14</f>
        <v>9.7781221782161323E-2</v>
      </c>
      <c r="J3348" s="4">
        <v>1</v>
      </c>
    </row>
    <row r="3349" spans="1:10" x14ac:dyDescent="0.25">
      <c r="A3349" s="8">
        <f>A3348+'Infectados Brasil'!$M$12</f>
        <v>44053.350000009741</v>
      </c>
      <c r="B3349" s="7">
        <f>B3348+'Infectados Brasil'!$M$12</f>
        <v>167.3500000000038</v>
      </c>
      <c r="C3349" s="9">
        <f>C3348+(F3348*'Infectados Brasil'!$M$12)</f>
        <v>5502141.8355520079</v>
      </c>
      <c r="D3349" s="23">
        <f>D3348+(G3348*'Infectados Brasil'!$M$12)</f>
        <v>34505.511974674424</v>
      </c>
      <c r="E3349" s="23">
        <f>E3348+(H3348*'Infectados Brasil'!$M$12)</f>
        <v>204463353.65247443</v>
      </c>
      <c r="F3349" s="23">
        <f>-('Infectados Brasil'!$M$9*C3349*(D3349/$M$1))</f>
        <v>-337.39807273612593</v>
      </c>
      <c r="G3349" s="23">
        <f>('Infectados Brasil'!$M$9*C3349*(D3349/$M$1))-('Infectados Brasil'!$M$10*D3349)</f>
        <v>-3113.1531247313169</v>
      </c>
      <c r="H3349" s="23">
        <f>('Infectados Brasil'!$M$10*D3349)</f>
        <v>3450.5511974674428</v>
      </c>
      <c r="I3349" s="27">
        <f>(C3349/$M$1)*'Infectados Brasil'!$M$14</f>
        <v>9.7780920620381392E-2</v>
      </c>
      <c r="J3349" s="4">
        <v>1</v>
      </c>
    </row>
    <row r="3350" spans="1:10" x14ac:dyDescent="0.25">
      <c r="A3350" s="8">
        <f>A3349+'Infectados Brasil'!$M$12</f>
        <v>44053.400000009744</v>
      </c>
      <c r="B3350" s="7">
        <f>B3349+'Infectados Brasil'!$M$12</f>
        <v>167.40000000000381</v>
      </c>
      <c r="C3350" s="9">
        <f>C3349+(F3349*'Infectados Brasil'!$M$12)</f>
        <v>5502124.9656483708</v>
      </c>
      <c r="D3350" s="23">
        <f>D3349+(G3349*'Infectados Brasil'!$M$12)</f>
        <v>34349.854318437858</v>
      </c>
      <c r="E3350" s="23">
        <f>E3349+(H3349*'Infectados Brasil'!$M$12)</f>
        <v>204463526.18003431</v>
      </c>
      <c r="F3350" s="23">
        <f>-('Infectados Brasil'!$M$9*C3350*(D3350/$M$1))</f>
        <v>-335.87500802679369</v>
      </c>
      <c r="G3350" s="23">
        <f>('Infectados Brasil'!$M$9*C3350*(D3350/$M$1))-('Infectados Brasil'!$M$10*D3350)</f>
        <v>-3099.1104238169924</v>
      </c>
      <c r="H3350" s="23">
        <f>('Infectados Brasil'!$M$10*D3350)</f>
        <v>3434.985431843786</v>
      </c>
      <c r="I3350" s="27">
        <f>(C3350/$M$1)*'Infectados Brasil'!$M$14</f>
        <v>9.7780620818093897E-2</v>
      </c>
      <c r="J3350" s="4">
        <v>1</v>
      </c>
    </row>
    <row r="3351" spans="1:10" x14ac:dyDescent="0.25">
      <c r="A3351" s="8">
        <f>A3350+'Infectados Brasil'!$M$12</f>
        <v>44053.450000009747</v>
      </c>
      <c r="B3351" s="7">
        <f>B3350+'Infectados Brasil'!$M$12</f>
        <v>167.45000000000383</v>
      </c>
      <c r="C3351" s="9">
        <f>C3350+(F3350*'Infectados Brasil'!$M$12)</f>
        <v>5502108.1718979692</v>
      </c>
      <c r="D3351" s="23">
        <f>D3350+(G3350*'Infectados Brasil'!$M$12)</f>
        <v>34194.898797247006</v>
      </c>
      <c r="E3351" s="23">
        <f>E3350+(H3350*'Infectados Brasil'!$M$12)</f>
        <v>204463697.92930591</v>
      </c>
      <c r="F3351" s="23">
        <f>-('Infectados Brasil'!$M$9*C3351*(D3351/$M$1))</f>
        <v>-334.35882277755519</v>
      </c>
      <c r="G3351" s="23">
        <f>('Infectados Brasil'!$M$9*C3351*(D3351/$M$1))-('Infectados Brasil'!$M$10*D3351)</f>
        <v>-3085.1310569471452</v>
      </c>
      <c r="H3351" s="23">
        <f>('Infectados Brasil'!$M$10*D3351)</f>
        <v>3419.4898797247006</v>
      </c>
      <c r="I3351" s="27">
        <f>(C3351/$M$1)*'Infectados Brasil'!$M$14</f>
        <v>9.7780322369158193E-2</v>
      </c>
      <c r="J3351" s="4">
        <v>1</v>
      </c>
    </row>
    <row r="3352" spans="1:10" x14ac:dyDescent="0.25">
      <c r="A3352" s="8">
        <f>A3351+'Infectados Brasil'!$M$12</f>
        <v>44053.50000000975</v>
      </c>
      <c r="B3352" s="7">
        <f>B3351+'Infectados Brasil'!$M$12</f>
        <v>167.50000000000384</v>
      </c>
      <c r="C3352" s="9">
        <f>C3351+(F3351*'Infectados Brasil'!$M$12)</f>
        <v>5502091.4539568303</v>
      </c>
      <c r="D3352" s="23">
        <f>D3351+(G3351*'Infectados Brasil'!$M$12)</f>
        <v>34040.642244399649</v>
      </c>
      <c r="E3352" s="23">
        <f>E3351+(H3351*'Infectados Brasil'!$M$12)</f>
        <v>204463868.90379989</v>
      </c>
      <c r="F3352" s="23">
        <f>-('Infectados Brasil'!$M$9*C3352*(D3352/$M$1))</f>
        <v>-332.8494858778011</v>
      </c>
      <c r="G3352" s="23">
        <f>('Infectados Brasil'!$M$9*C3352*(D3352/$M$1))-('Infectados Brasil'!$M$10*D3352)</f>
        <v>-3071.2147385621638</v>
      </c>
      <c r="H3352" s="23">
        <f>('Infectados Brasil'!$M$10*D3352)</f>
        <v>3404.0642244399651</v>
      </c>
      <c r="I3352" s="27">
        <f>(C3352/$M$1)*'Infectados Brasil'!$M$14</f>
        <v>9.7780025267461379E-2</v>
      </c>
      <c r="J3352" s="4">
        <v>1</v>
      </c>
    </row>
    <row r="3353" spans="1:10" x14ac:dyDescent="0.25">
      <c r="A3353" s="8">
        <f>A3352+'Infectados Brasil'!$M$12</f>
        <v>44053.550000009753</v>
      </c>
      <c r="B3353" s="7">
        <f>B3352+'Infectados Brasil'!$M$12</f>
        <v>167.55000000000385</v>
      </c>
      <c r="C3353" s="9">
        <f>C3352+(F3352*'Infectados Brasil'!$M$12)</f>
        <v>5502074.8114825366</v>
      </c>
      <c r="D3353" s="23">
        <f>D3352+(G3352*'Infectados Brasil'!$M$12)</f>
        <v>33887.081507471543</v>
      </c>
      <c r="E3353" s="23">
        <f>E3352+(H3352*'Infectados Brasil'!$M$12)</f>
        <v>204464039.10701111</v>
      </c>
      <c r="F3353" s="23">
        <f>-('Infectados Brasil'!$M$9*C3353*(D3353/$M$1))</f>
        <v>-331.3469663579458</v>
      </c>
      <c r="G3353" s="23">
        <f>('Infectados Brasil'!$M$9*C3353*(D3353/$M$1))-('Infectados Brasil'!$M$10*D3353)</f>
        <v>-3057.3611843892086</v>
      </c>
      <c r="H3353" s="23">
        <f>('Infectados Brasil'!$M$10*D3353)</f>
        <v>3388.7081507471544</v>
      </c>
      <c r="I3353" s="27">
        <f>(C3353/$M$1)*'Infectados Brasil'!$M$14</f>
        <v>9.7779729506918212E-2</v>
      </c>
      <c r="J3353" s="4">
        <v>1</v>
      </c>
    </row>
    <row r="3354" spans="1:10" x14ac:dyDescent="0.25">
      <c r="A3354" s="8">
        <f>A3353+'Infectados Brasil'!$M$12</f>
        <v>44053.600000009756</v>
      </c>
      <c r="B3354" s="7">
        <f>B3353+'Infectados Brasil'!$M$12</f>
        <v>167.60000000000386</v>
      </c>
      <c r="C3354" s="9">
        <f>C3353+(F3353*'Infectados Brasil'!$M$12)</f>
        <v>5502058.2441342184</v>
      </c>
      <c r="D3354" s="23">
        <f>D3353+(G3353*'Infectados Brasil'!$M$12)</f>
        <v>33734.213448252085</v>
      </c>
      <c r="E3354" s="23">
        <f>E3353+(H3353*'Infectados Brasil'!$M$12)</f>
        <v>204464208.54241866</v>
      </c>
      <c r="F3354" s="23">
        <f>-('Infectados Brasil'!$M$9*C3354*(D3354/$M$1))</f>
        <v>-329.85123338878492</v>
      </c>
      <c r="G3354" s="23">
        <f>('Infectados Brasil'!$M$9*C3354*(D3354/$M$1))-('Infectados Brasil'!$M$10*D3354)</f>
        <v>-3043.5701114364238</v>
      </c>
      <c r="H3354" s="23">
        <f>('Infectados Brasil'!$M$10*D3354)</f>
        <v>3373.4213448252085</v>
      </c>
      <c r="I3354" s="27">
        <f>(C3354/$M$1)*'Infectados Brasil'!$M$14</f>
        <v>9.7779435081470953E-2</v>
      </c>
      <c r="J3354" s="4">
        <v>1</v>
      </c>
    </row>
    <row r="3355" spans="1:10" x14ac:dyDescent="0.25">
      <c r="A3355" s="8">
        <f>A3354+'Infectados Brasil'!$M$12</f>
        <v>44053.650000009759</v>
      </c>
      <c r="B3355" s="7">
        <f>B3354+'Infectados Brasil'!$M$12</f>
        <v>167.65000000000387</v>
      </c>
      <c r="C3355" s="9">
        <f>C3354+(F3354*'Infectados Brasil'!$M$12)</f>
        <v>5502041.7515725493</v>
      </c>
      <c r="D3355" s="23">
        <f>D3354+(G3354*'Infectados Brasil'!$M$12)</f>
        <v>33582.034942680264</v>
      </c>
      <c r="E3355" s="23">
        <f>E3354+(H3354*'Infectados Brasil'!$M$12)</f>
        <v>204464377.2134859</v>
      </c>
      <c r="F3355" s="23">
        <f>-('Infectados Brasil'!$M$9*C3355*(D3355/$M$1))</f>
        <v>-328.36225628085634</v>
      </c>
      <c r="G3355" s="23">
        <f>('Infectados Brasil'!$M$9*C3355*(D3355/$M$1))-('Infectados Brasil'!$M$10*D3355)</f>
        <v>-3029.8412379871702</v>
      </c>
      <c r="H3355" s="23">
        <f>('Infectados Brasil'!$M$10*D3355)</f>
        <v>3358.2034942680266</v>
      </c>
      <c r="I3355" s="27">
        <f>(C3355/$M$1)*'Infectados Brasil'!$M$14</f>
        <v>9.7779141985089302E-2</v>
      </c>
      <c r="J3355" s="4">
        <v>1</v>
      </c>
    </row>
    <row r="3356" spans="1:10" x14ac:dyDescent="0.25">
      <c r="A3356" s="8">
        <f>A3355+'Infectados Brasil'!$M$12</f>
        <v>44053.700000009761</v>
      </c>
      <c r="B3356" s="7">
        <f>B3355+'Infectados Brasil'!$M$12</f>
        <v>167.70000000000388</v>
      </c>
      <c r="C3356" s="9">
        <f>C3355+(F3355*'Infectados Brasil'!$M$12)</f>
        <v>5502025.3334597349</v>
      </c>
      <c r="D3356" s="23">
        <f>D3355+(G3355*'Infectados Brasil'!$M$12)</f>
        <v>33430.542880780908</v>
      </c>
      <c r="E3356" s="23">
        <f>E3355+(H3355*'Infectados Brasil'!$M$12)</f>
        <v>204464545.12366062</v>
      </c>
      <c r="F3356" s="23">
        <f>-('Infectados Brasil'!$M$9*C3356*(D3356/$M$1))</f>
        <v>-326.88000448380348</v>
      </c>
      <c r="G3356" s="23">
        <f>('Infectados Brasil'!$M$9*C3356*(D3356/$M$1))-('Infectados Brasil'!$M$10*D3356)</f>
        <v>-3016.1742835942873</v>
      </c>
      <c r="H3356" s="23">
        <f>('Infectados Brasil'!$M$10*D3356)</f>
        <v>3343.0542880780908</v>
      </c>
      <c r="I3356" s="27">
        <f>(C3356/$M$1)*'Infectados Brasil'!$M$14</f>
        <v>9.7778850211770144E-2</v>
      </c>
      <c r="J3356" s="4">
        <v>1</v>
      </c>
    </row>
    <row r="3357" spans="1:10" x14ac:dyDescent="0.25">
      <c r="A3357" s="8">
        <f>A3356+'Infectados Brasil'!$M$12</f>
        <v>44053.750000009764</v>
      </c>
      <c r="B3357" s="7">
        <f>B3356+'Infectados Brasil'!$M$12</f>
        <v>167.75000000000389</v>
      </c>
      <c r="C3357" s="9">
        <f>C3356+(F3356*'Infectados Brasil'!$M$12)</f>
        <v>5502008.9894595109</v>
      </c>
      <c r="D3357" s="23">
        <f>D3356+(G3356*'Infectados Brasil'!$M$12)</f>
        <v>33279.734166601193</v>
      </c>
      <c r="E3357" s="23">
        <f>E3356+(H3356*'Infectados Brasil'!$M$12)</f>
        <v>204464712.27637503</v>
      </c>
      <c r="F3357" s="23">
        <f>-('Infectados Brasil'!$M$9*C3357*(D3357/$M$1))</f>
        <v>-325.4044475857421</v>
      </c>
      <c r="G3357" s="23">
        <f>('Infectados Brasil'!$M$9*C3357*(D3357/$M$1))-('Infectados Brasil'!$M$10*D3357)</f>
        <v>-3002.568969074377</v>
      </c>
      <c r="H3357" s="23">
        <f>('Infectados Brasil'!$M$10*D3357)</f>
        <v>3327.9734166601193</v>
      </c>
      <c r="I3357" s="27">
        <f>(C3357/$M$1)*'Infectados Brasil'!$M$14</f>
        <v>9.7778559755537592E-2</v>
      </c>
      <c r="J3357" s="4">
        <v>1</v>
      </c>
    </row>
    <row r="3358" spans="1:10" x14ac:dyDescent="0.25">
      <c r="A3358" s="8">
        <f>A3357+'Infectados Brasil'!$M$12</f>
        <v>44053.800000009767</v>
      </c>
      <c r="B3358" s="7">
        <f>B3357+'Infectados Brasil'!$M$12</f>
        <v>167.80000000000391</v>
      </c>
      <c r="C3358" s="9">
        <f>C3357+(F3357*'Infectados Brasil'!$M$12)</f>
        <v>5501992.719237132</v>
      </c>
      <c r="D3358" s="23">
        <f>D3357+(G3357*'Infectados Brasil'!$M$12)</f>
        <v>33129.605718147475</v>
      </c>
      <c r="E3358" s="23">
        <f>E3357+(H3357*'Infectados Brasil'!$M$12)</f>
        <v>204464878.67504585</v>
      </c>
      <c r="F3358" s="23">
        <f>-('Infectados Brasil'!$M$9*C3358*(D3358/$M$1))</f>
        <v>-323.9355553126295</v>
      </c>
      <c r="G3358" s="23">
        <f>('Infectados Brasil'!$M$9*C3358*(D3358/$M$1))-('Infectados Brasil'!$M$10*D3358)</f>
        <v>-2989.025016502118</v>
      </c>
      <c r="H3358" s="23">
        <f>('Infectados Brasil'!$M$10*D3358)</f>
        <v>3312.9605718147477</v>
      </c>
      <c r="I3358" s="27">
        <f>(C3358/$M$1)*'Infectados Brasil'!$M$14</f>
        <v>9.7778270610442738E-2</v>
      </c>
      <c r="J3358" s="4">
        <v>1</v>
      </c>
    </row>
    <row r="3359" spans="1:10" x14ac:dyDescent="0.25">
      <c r="A3359" s="8">
        <f>A3358+'Infectados Brasil'!$M$12</f>
        <v>44053.85000000977</v>
      </c>
      <c r="B3359" s="7">
        <f>B3358+'Infectados Brasil'!$M$12</f>
        <v>167.85000000000392</v>
      </c>
      <c r="C3359" s="9">
        <f>C3358+(F3358*'Infectados Brasil'!$M$12)</f>
        <v>5501976.5224593664</v>
      </c>
      <c r="D3359" s="23">
        <f>D3358+(G3358*'Infectados Brasil'!$M$12)</f>
        <v>32980.154467322369</v>
      </c>
      <c r="E3359" s="23">
        <f>E3358+(H3358*'Infectados Brasil'!$M$12)</f>
        <v>204465044.32307443</v>
      </c>
      <c r="F3359" s="23">
        <f>-('Infectados Brasil'!$M$9*C3359*(D3359/$M$1))</f>
        <v>-322.47329752763721</v>
      </c>
      <c r="G3359" s="23">
        <f>('Infectados Brasil'!$M$9*C3359*(D3359/$M$1))-('Infectados Brasil'!$M$10*D3359)</f>
        <v>-2975.5421492045998</v>
      </c>
      <c r="H3359" s="23">
        <f>('Infectados Brasil'!$M$10*D3359)</f>
        <v>3298.0154467322373</v>
      </c>
      <c r="I3359" s="27">
        <f>(C3359/$M$1)*'Infectados Brasil'!$M$14</f>
        <v>9.7777982770563585E-2</v>
      </c>
      <c r="J3359" s="4">
        <v>1</v>
      </c>
    </row>
    <row r="3360" spans="1:10" x14ac:dyDescent="0.25">
      <c r="A3360" s="8">
        <f>A3359+'Infectados Brasil'!$M$12</f>
        <v>44053.900000009773</v>
      </c>
      <c r="B3360" s="7">
        <f>B3359+'Infectados Brasil'!$M$12</f>
        <v>167.90000000000393</v>
      </c>
      <c r="C3360" s="9">
        <f>C3359+(F3359*'Infectados Brasil'!$M$12)</f>
        <v>5501960.3987944899</v>
      </c>
      <c r="D3360" s="23">
        <f>D3359+(G3359*'Infectados Brasil'!$M$12)</f>
        <v>32831.377359862141</v>
      </c>
      <c r="E3360" s="23">
        <f>E3359+(H3359*'Infectados Brasil'!$M$12)</f>
        <v>204465209.22384676</v>
      </c>
      <c r="F3360" s="23">
        <f>-('Infectados Brasil'!$M$9*C3360*(D3360/$M$1))</f>
        <v>-321.01764423052617</v>
      </c>
      <c r="G3360" s="23">
        <f>('Infectados Brasil'!$M$9*C3360*(D3360/$M$1))-('Infectados Brasil'!$M$10*D3360)</f>
        <v>-2962.1200917556885</v>
      </c>
      <c r="H3360" s="23">
        <f>('Infectados Brasil'!$M$10*D3360)</f>
        <v>3283.1377359862145</v>
      </c>
      <c r="I3360" s="27">
        <f>(C3360/$M$1)*'Infectados Brasil'!$M$14</f>
        <v>9.7777696230004929E-2</v>
      </c>
      <c r="J3360" s="4">
        <v>1</v>
      </c>
    </row>
    <row r="3361" spans="1:10" x14ac:dyDescent="0.25">
      <c r="A3361" s="8">
        <f>A3360+'Infectados Brasil'!$M$12</f>
        <v>44053.950000009776</v>
      </c>
      <c r="B3361" s="7">
        <f>B3360+'Infectados Brasil'!$M$12</f>
        <v>167.95000000000394</v>
      </c>
      <c r="C3361" s="9">
        <f>C3360+(F3360*'Infectados Brasil'!$M$12)</f>
        <v>5501944.347912278</v>
      </c>
      <c r="D3361" s="23">
        <f>D3360+(G3360*'Infectados Brasil'!$M$12)</f>
        <v>32683.271355274355</v>
      </c>
      <c r="E3361" s="23">
        <f>E3360+(H3360*'Infectados Brasil'!$M$12)</f>
        <v>204465373.38073355</v>
      </c>
      <c r="F3361" s="23">
        <f>-('Infectados Brasil'!$M$9*C3361*(D3361/$M$1))</f>
        <v>-319.5685655570245</v>
      </c>
      <c r="G3361" s="23">
        <f>('Infectados Brasil'!$M$9*C3361*(D3361/$M$1))-('Infectados Brasil'!$M$10*D3361)</f>
        <v>-2948.7585699704109</v>
      </c>
      <c r="H3361" s="23">
        <f>('Infectados Brasil'!$M$10*D3361)</f>
        <v>3268.3271355274355</v>
      </c>
      <c r="I3361" s="27">
        <f>(C3361/$M$1)*'Infectados Brasil'!$M$14</f>
        <v>9.7777410982898202E-2</v>
      </c>
      <c r="J3361" s="4">
        <v>1</v>
      </c>
    </row>
    <row r="3362" spans="1:10" x14ac:dyDescent="0.25">
      <c r="A3362" s="8">
        <f>A3361+'Infectados Brasil'!$M$12</f>
        <v>44054.000000009779</v>
      </c>
      <c r="B3362" s="7">
        <f>B3361+'Infectados Brasil'!$M$12</f>
        <v>168.00000000000395</v>
      </c>
      <c r="C3362" s="9">
        <f>C3361+(F3361*'Infectados Brasil'!$M$12)</f>
        <v>5501928.3694839999</v>
      </c>
      <c r="D3362" s="23">
        <f>D3361+(G3361*'Infectados Brasil'!$M$12)</f>
        <v>32535.833426775836</v>
      </c>
      <c r="E3362" s="23">
        <f>E3361+(H3361*'Infectados Brasil'!$M$12)</f>
        <v>204465536.79709032</v>
      </c>
      <c r="F3362" s="23">
        <f>-('Infectados Brasil'!$M$9*C3362*(D3362/$M$1))</f>
        <v>-318.12603177820893</v>
      </c>
      <c r="G3362" s="23">
        <f>('Infectados Brasil'!$M$9*C3362*(D3362/$M$1))-('Infectados Brasil'!$M$10*D3362)</f>
        <v>-2935.457310899375</v>
      </c>
      <c r="H3362" s="23">
        <f>('Infectados Brasil'!$M$10*D3362)</f>
        <v>3253.5833426775839</v>
      </c>
      <c r="I3362" s="27">
        <f>(C3362/$M$1)*'Infectados Brasil'!$M$14</f>
        <v>9.777712702340137E-2</v>
      </c>
      <c r="J3362" s="4">
        <v>1</v>
      </c>
    </row>
    <row r="3363" spans="1:10" x14ac:dyDescent="0.25">
      <c r="A3363" s="8">
        <f>A3362+'Infectados Brasil'!$M$12</f>
        <v>44054.050000009782</v>
      </c>
      <c r="B3363" s="7">
        <f>B3362+'Infectados Brasil'!$M$12</f>
        <v>168.05000000000396</v>
      </c>
      <c r="C3363" s="9">
        <f>C3362+(F3362*'Infectados Brasil'!$M$12)</f>
        <v>5501912.4631824112</v>
      </c>
      <c r="D3363" s="23">
        <f>D3362+(G3362*'Infectados Brasil'!$M$12)</f>
        <v>32389.060561230868</v>
      </c>
      <c r="E3363" s="23">
        <f>E3362+(H3362*'Infectados Brasil'!$M$12)</f>
        <v>204465699.47625744</v>
      </c>
      <c r="F3363" s="23">
        <f>-('Infectados Brasil'!$M$9*C3363*(D3363/$M$1))</f>
        <v>-316.69001329988839</v>
      </c>
      <c r="G3363" s="23">
        <f>('Infectados Brasil'!$M$9*C3363*(D3363/$M$1))-('Infectados Brasil'!$M$10*D3363)</f>
        <v>-2922.2160428231987</v>
      </c>
      <c r="H3363" s="23">
        <f>('Infectados Brasil'!$M$10*D3363)</f>
        <v>3238.9060561230872</v>
      </c>
      <c r="I3363" s="27">
        <f>(C3363/$M$1)*'Infectados Brasil'!$M$14</f>
        <v>9.7776844345698846E-2</v>
      </c>
      <c r="J3363" s="4">
        <v>1</v>
      </c>
    </row>
    <row r="3364" spans="1:10" x14ac:dyDescent="0.25">
      <c r="A3364" s="8">
        <f>A3363+'Infectados Brasil'!$M$12</f>
        <v>44054.100000009785</v>
      </c>
      <c r="B3364" s="7">
        <f>B3363+'Infectados Brasil'!$M$12</f>
        <v>168.10000000000397</v>
      </c>
      <c r="C3364" s="9">
        <f>C3363+(F3363*'Infectados Brasil'!$M$12)</f>
        <v>5501896.6286817463</v>
      </c>
      <c r="D3364" s="23">
        <f>D3363+(G3363*'Infectados Brasil'!$M$12)</f>
        <v>32242.949759089708</v>
      </c>
      <c r="E3364" s="23">
        <f>E3363+(H3363*'Infectados Brasil'!$M$12)</f>
        <v>204465861.42156026</v>
      </c>
      <c r="F3364" s="23">
        <f>-('Infectados Brasil'!$M$9*C3364*(D3364/$M$1))</f>
        <v>-315.2604806619907</v>
      </c>
      <c r="G3364" s="23">
        <f>('Infectados Brasil'!$M$9*C3364*(D3364/$M$1))-('Infectados Brasil'!$M$10*D3364)</f>
        <v>-2909.0344952469804</v>
      </c>
      <c r="H3364" s="23">
        <f>('Infectados Brasil'!$M$10*D3364)</f>
        <v>3224.2949759089711</v>
      </c>
      <c r="I3364" s="27">
        <f>(C3364/$M$1)*'Infectados Brasil'!$M$14</f>
        <v>9.7776562944001319E-2</v>
      </c>
      <c r="J3364" s="4">
        <v>1</v>
      </c>
    </row>
    <row r="3365" spans="1:10" x14ac:dyDescent="0.25">
      <c r="A3365" s="8">
        <f>A3364+'Infectados Brasil'!$M$12</f>
        <v>44054.150000009788</v>
      </c>
      <c r="B3365" s="7">
        <f>B3364+'Infectados Brasil'!$M$12</f>
        <v>168.15000000000398</v>
      </c>
      <c r="C3365" s="9">
        <f>C3364+(F3364*'Infectados Brasil'!$M$12)</f>
        <v>5501880.8656577133</v>
      </c>
      <c r="D3365" s="23">
        <f>D3364+(G3364*'Infectados Brasil'!$M$12)</f>
        <v>32097.49803432736</v>
      </c>
      <c r="E3365" s="23">
        <f>E3364+(H3364*'Infectados Brasil'!$M$12)</f>
        <v>204466022.63630906</v>
      </c>
      <c r="F3365" s="23">
        <f>-('Infectados Brasil'!$M$9*C3365*(D3365/$M$1))</f>
        <v>-313.83740453795201</v>
      </c>
      <c r="G3365" s="23">
        <f>('Infectados Brasil'!$M$9*C3365*(D3365/$M$1))-('Infectados Brasil'!$M$10*D3365)</f>
        <v>-2895.9123988947845</v>
      </c>
      <c r="H3365" s="23">
        <f>('Infectados Brasil'!$M$10*D3365)</f>
        <v>3209.7498034327364</v>
      </c>
      <c r="I3365" s="27">
        <f>(C3365/$M$1)*'Infectados Brasil'!$M$14</f>
        <v>9.7776282812545648E-2</v>
      </c>
      <c r="J3365" s="4">
        <v>1</v>
      </c>
    </row>
    <row r="3366" spans="1:10" x14ac:dyDescent="0.25">
      <c r="A3366" s="8">
        <f>A3365+'Infectados Brasil'!$M$12</f>
        <v>44054.200000009791</v>
      </c>
      <c r="B3366" s="7">
        <f>B3365+'Infectados Brasil'!$M$12</f>
        <v>168.200000000004</v>
      </c>
      <c r="C3366" s="9">
        <f>C3365+(F3365*'Infectados Brasil'!$M$12)</f>
        <v>5501865.1737874867</v>
      </c>
      <c r="D3366" s="23">
        <f>D3365+(G3365*'Infectados Brasil'!$M$12)</f>
        <v>31952.70241438262</v>
      </c>
      <c r="E3366" s="23">
        <f>E3365+(H3365*'Infectados Brasil'!$M$12)</f>
        <v>204466183.12379923</v>
      </c>
      <c r="F3366" s="23">
        <f>-('Infectados Brasil'!$M$9*C3366*(D3366/$M$1))</f>
        <v>-312.42075573410904</v>
      </c>
      <c r="G3366" s="23">
        <f>('Infectados Brasil'!$M$9*C3366*(D3366/$M$1))-('Infectados Brasil'!$M$10*D3366)</f>
        <v>-2882.8494857041528</v>
      </c>
      <c r="H3366" s="23">
        <f>('Infectados Brasil'!$M$10*D3366)</f>
        <v>3195.270241438262</v>
      </c>
      <c r="I3366" s="27">
        <f>(C3366/$M$1)*'Infectados Brasil'!$M$14</f>
        <v>9.7776003945594755E-2</v>
      </c>
      <c r="J3366" s="4">
        <v>1</v>
      </c>
    </row>
    <row r="3367" spans="1:10" x14ac:dyDescent="0.25">
      <c r="A3367" s="8">
        <f>A3366+'Infectados Brasil'!$M$12</f>
        <v>44054.250000009793</v>
      </c>
      <c r="B3367" s="7">
        <f>B3366+'Infectados Brasil'!$M$12</f>
        <v>168.25000000000401</v>
      </c>
      <c r="C3367" s="9">
        <f>C3366+(F3366*'Infectados Brasil'!$M$12)</f>
        <v>5501849.5527496999</v>
      </c>
      <c r="D3367" s="23">
        <f>D3366+(G3366*'Infectados Brasil'!$M$12)</f>
        <v>31808.559940097413</v>
      </c>
      <c r="E3367" s="23">
        <f>E3366+(H3366*'Infectados Brasil'!$M$12)</f>
        <v>204466342.88731131</v>
      </c>
      <c r="F3367" s="23">
        <f>-('Infectados Brasil'!$M$9*C3367*(D3367/$M$1))</f>
        <v>-311.01050518909426</v>
      </c>
      <c r="G3367" s="23">
        <f>('Infectados Brasil'!$M$9*C3367*(D3367/$M$1))-('Infectados Brasil'!$M$10*D3367)</f>
        <v>-2869.8454888206475</v>
      </c>
      <c r="H3367" s="23">
        <f>('Infectados Brasil'!$M$10*D3367)</f>
        <v>3180.8559940097416</v>
      </c>
      <c r="I3367" s="27">
        <f>(C3367/$M$1)*'Infectados Brasil'!$M$14</f>
        <v>9.777572633743753E-2</v>
      </c>
      <c r="J3367" s="4">
        <v>1</v>
      </c>
    </row>
    <row r="3368" spans="1:10" x14ac:dyDescent="0.25">
      <c r="A3368" s="8">
        <f>A3367+'Infectados Brasil'!$M$12</f>
        <v>44054.300000009796</v>
      </c>
      <c r="B3368" s="7">
        <f>B3367+'Infectados Brasil'!$M$12</f>
        <v>168.30000000000402</v>
      </c>
      <c r="C3368" s="9">
        <f>C3367+(F3367*'Infectados Brasil'!$M$12)</f>
        <v>5501834.0022244407</v>
      </c>
      <c r="D3368" s="23">
        <f>D3367+(G3367*'Infectados Brasil'!$M$12)</f>
        <v>31665.067665656381</v>
      </c>
      <c r="E3368" s="23">
        <f>E3367+(H3367*'Infectados Brasil'!$M$12)</f>
        <v>204466501.93011102</v>
      </c>
      <c r="F3368" s="23">
        <f>-('Infectados Brasil'!$M$9*C3368*(D3368/$M$1))</f>
        <v>-309.60662397323364</v>
      </c>
      <c r="G3368" s="23">
        <f>('Infectados Brasil'!$M$9*C3368*(D3368/$M$1))-('Infectados Brasil'!$M$10*D3368)</f>
        <v>-2856.9001425924048</v>
      </c>
      <c r="H3368" s="23">
        <f>('Infectados Brasil'!$M$10*D3368)</f>
        <v>3166.5067665656384</v>
      </c>
      <c r="I3368" s="27">
        <f>(C3368/$M$1)*'Infectados Brasil'!$M$14</f>
        <v>9.7775449982388629E-2</v>
      </c>
      <c r="J3368" s="4">
        <v>1</v>
      </c>
    </row>
    <row r="3369" spans="1:10" x14ac:dyDescent="0.25">
      <c r="A3369" s="8">
        <f>A3368+'Infectados Brasil'!$M$12</f>
        <v>44054.350000009799</v>
      </c>
      <c r="B3369" s="7">
        <f>B3368+'Infectados Brasil'!$M$12</f>
        <v>168.35000000000403</v>
      </c>
      <c r="C3369" s="9">
        <f>C3368+(F3368*'Infectados Brasil'!$M$12)</f>
        <v>5501818.5218932424</v>
      </c>
      <c r="D3369" s="23">
        <f>D3368+(G3368*'Infectados Brasil'!$M$12)</f>
        <v>31522.22265852676</v>
      </c>
      <c r="E3369" s="23">
        <f>E3368+(H3368*'Infectados Brasil'!$M$12)</f>
        <v>204466660.25544935</v>
      </c>
      <c r="F3369" s="23">
        <f>-('Infectados Brasil'!$M$9*C3369*(D3369/$M$1))</f>
        <v>-308.20908328794735</v>
      </c>
      <c r="G3369" s="23">
        <f>('Infectados Brasil'!$M$9*C3369*(D3369/$M$1))-('Infectados Brasil'!$M$10*D3369)</f>
        <v>-2844.0131825647286</v>
      </c>
      <c r="H3369" s="23">
        <f>('Infectados Brasil'!$M$10*D3369)</f>
        <v>3152.2222658526762</v>
      </c>
      <c r="I3369" s="27">
        <f>(C3369/$M$1)*'Infectados Brasil'!$M$14</f>
        <v>9.777517487478847E-2</v>
      </c>
      <c r="J3369" s="4">
        <v>1</v>
      </c>
    </row>
    <row r="3370" spans="1:10" x14ac:dyDescent="0.25">
      <c r="A3370" s="8">
        <f>A3369+'Infectados Brasil'!$M$12</f>
        <v>44054.400000009802</v>
      </c>
      <c r="B3370" s="7">
        <f>B3369+'Infectados Brasil'!$M$12</f>
        <v>168.40000000000404</v>
      </c>
      <c r="C3370" s="9">
        <f>C3369+(F3369*'Infectados Brasil'!$M$12)</f>
        <v>5501803.1114390781</v>
      </c>
      <c r="D3370" s="23">
        <f>D3369+(G3369*'Infectados Brasil'!$M$12)</f>
        <v>31380.021999398523</v>
      </c>
      <c r="E3370" s="23">
        <f>E3369+(H3369*'Infectados Brasil'!$M$12)</f>
        <v>204466817.86656263</v>
      </c>
      <c r="F3370" s="23">
        <f>-('Infectados Brasil'!$M$9*C3370*(D3370/$M$1))</f>
        <v>-306.81785446515283</v>
      </c>
      <c r="G3370" s="23">
        <f>('Infectados Brasil'!$M$9*C3370*(D3370/$M$1))-('Infectados Brasil'!$M$10*D3370)</f>
        <v>-2831.1843454746995</v>
      </c>
      <c r="H3370" s="23">
        <f>('Infectados Brasil'!$M$10*D3370)</f>
        <v>3138.0021999398523</v>
      </c>
      <c r="I3370" s="27">
        <f>(C3370/$M$1)*'Infectados Brasil'!$M$14</f>
        <v>9.7774901009003046E-2</v>
      </c>
      <c r="J3370" s="4">
        <v>1</v>
      </c>
    </row>
    <row r="3371" spans="1:10" x14ac:dyDescent="0.25">
      <c r="A3371" s="8">
        <f>A3370+'Infectados Brasil'!$M$12</f>
        <v>44054.450000009805</v>
      </c>
      <c r="B3371" s="7">
        <f>B3370+'Infectados Brasil'!$M$12</f>
        <v>168.45000000000405</v>
      </c>
      <c r="C3371" s="9">
        <f>C3370+(F3370*'Infectados Brasil'!$M$12)</f>
        <v>5501787.7705463553</v>
      </c>
      <c r="D3371" s="23">
        <f>D3370+(G3370*'Infectados Brasil'!$M$12)</f>
        <v>31238.462782124789</v>
      </c>
      <c r="E3371" s="23">
        <f>E3370+(H3370*'Infectados Brasil'!$M$12)</f>
        <v>204466974.76667264</v>
      </c>
      <c r="F3371" s="23">
        <f>-('Infectados Brasil'!$M$9*C3371*(D3371/$M$1))</f>
        <v>-305.43290896667122</v>
      </c>
      <c r="G3371" s="23">
        <f>('Infectados Brasil'!$M$9*C3371*(D3371/$M$1))-('Infectados Brasil'!$M$10*D3371)</f>
        <v>-2818.4133692458076</v>
      </c>
      <c r="H3371" s="23">
        <f>('Infectados Brasil'!$M$10*D3371)</f>
        <v>3123.8462782124789</v>
      </c>
      <c r="I3371" s="27">
        <f>(C3371/$M$1)*'Infectados Brasil'!$M$14</f>
        <v>9.77746283794238E-2</v>
      </c>
      <c r="J3371" s="4">
        <v>1</v>
      </c>
    </row>
    <row r="3372" spans="1:10" x14ac:dyDescent="0.25">
      <c r="A3372" s="8">
        <f>A3371+'Infectados Brasil'!$M$12</f>
        <v>44054.500000009808</v>
      </c>
      <c r="B3372" s="7">
        <f>B3371+'Infectados Brasil'!$M$12</f>
        <v>168.50000000000406</v>
      </c>
      <c r="C3372" s="9">
        <f>C3371+(F3371*'Infectados Brasil'!$M$12)</f>
        <v>5501772.4989009071</v>
      </c>
      <c r="D3372" s="23">
        <f>D3371+(G3371*'Infectados Brasil'!$M$12)</f>
        <v>31097.542113662497</v>
      </c>
      <c r="E3372" s="23">
        <f>E3371+(H3371*'Infectados Brasil'!$M$12)</f>
        <v>204467130.95898655</v>
      </c>
      <c r="F3372" s="23">
        <f>-('Infectados Brasil'!$M$9*C3372*(D3372/$M$1))</f>
        <v>-304.05421838363606</v>
      </c>
      <c r="G3372" s="23">
        <f>('Infectados Brasil'!$M$9*C3372*(D3372/$M$1))-('Infectados Brasil'!$M$10*D3372)</f>
        <v>-2805.6999929826138</v>
      </c>
      <c r="H3372" s="23">
        <f>('Infectados Brasil'!$M$10*D3372)</f>
        <v>3109.7542113662498</v>
      </c>
      <c r="I3372" s="27">
        <f>(C3372/$M$1)*'Infectados Brasil'!$M$14</f>
        <v>9.7774356980467547E-2</v>
      </c>
      <c r="J3372" s="4">
        <v>1</v>
      </c>
    </row>
    <row r="3373" spans="1:10" x14ac:dyDescent="0.25">
      <c r="A3373" s="8">
        <f>A3372+'Infectados Brasil'!$M$12</f>
        <v>44054.550000009811</v>
      </c>
      <c r="B3373" s="7">
        <f>B3372+'Infectados Brasil'!$M$12</f>
        <v>168.55000000000408</v>
      </c>
      <c r="C3373" s="9">
        <f>C3372+(F3372*'Infectados Brasil'!$M$12)</f>
        <v>5501757.296189988</v>
      </c>
      <c r="D3373" s="23">
        <f>D3372+(G3372*'Infectados Brasil'!$M$12)</f>
        <v>30957.257114013366</v>
      </c>
      <c r="E3373" s="23">
        <f>E3372+(H3372*'Infectados Brasil'!$M$12)</f>
        <v>204467286.44669712</v>
      </c>
      <c r="F3373" s="23">
        <f>-('Infectados Brasil'!$M$9*C3373*(D3373/$M$1))</f>
        <v>-302.68175443590462</v>
      </c>
      <c r="G3373" s="23">
        <f>('Infectados Brasil'!$M$9*C3373*(D3373/$M$1))-('Infectados Brasil'!$M$10*D3373)</f>
        <v>-2793.0439569654322</v>
      </c>
      <c r="H3373" s="23">
        <f>('Infectados Brasil'!$M$10*D3373)</f>
        <v>3095.7257114013369</v>
      </c>
      <c r="I3373" s="27">
        <f>(C3373/$M$1)*'Infectados Brasil'!$M$14</f>
        <v>9.7774086806576344E-2</v>
      </c>
      <c r="J3373" s="4">
        <v>1</v>
      </c>
    </row>
    <row r="3374" spans="1:10" x14ac:dyDescent="0.25">
      <c r="A3374" s="8">
        <f>A3373+'Infectados Brasil'!$M$12</f>
        <v>44054.600000009814</v>
      </c>
      <c r="B3374" s="7">
        <f>B3373+'Infectados Brasil'!$M$12</f>
        <v>168.60000000000409</v>
      </c>
      <c r="C3374" s="9">
        <f>C3373+(F3373*'Infectados Brasil'!$M$12)</f>
        <v>5501742.1621022662</v>
      </c>
      <c r="D3374" s="23">
        <f>D3373+(G3373*'Infectados Brasil'!$M$12)</f>
        <v>30817.604916165095</v>
      </c>
      <c r="E3374" s="23">
        <f>E3373+(H3373*'Infectados Brasil'!$M$12)</f>
        <v>204467441.2329827</v>
      </c>
      <c r="F3374" s="23">
        <f>-('Infectados Brasil'!$M$9*C3374*(D3374/$M$1))</f>
        <v>-301.31548897147258</v>
      </c>
      <c r="G3374" s="23">
        <f>('Infectados Brasil'!$M$9*C3374*(D3374/$M$1))-('Infectados Brasil'!$M$10*D3374)</f>
        <v>-2780.4450026450372</v>
      </c>
      <c r="H3374" s="23">
        <f>('Infectados Brasil'!$M$10*D3374)</f>
        <v>3081.7604916165096</v>
      </c>
      <c r="I3374" s="27">
        <f>(C3374/$M$1)*'Infectados Brasil'!$M$14</f>
        <v>9.7773817852217421E-2</v>
      </c>
      <c r="J3374" s="4">
        <v>1</v>
      </c>
    </row>
    <row r="3375" spans="1:10" x14ac:dyDescent="0.25">
      <c r="A3375" s="8">
        <f>A3374+'Infectados Brasil'!$M$12</f>
        <v>44054.650000009817</v>
      </c>
      <c r="B3375" s="7">
        <f>B3374+'Infectados Brasil'!$M$12</f>
        <v>168.6500000000041</v>
      </c>
      <c r="C3375" s="9">
        <f>C3374+(F3374*'Infectados Brasil'!$M$12)</f>
        <v>5501727.096327818</v>
      </c>
      <c r="D3375" s="23">
        <f>D3374+(G3374*'Infectados Brasil'!$M$12)</f>
        <v>30678.582666032842</v>
      </c>
      <c r="E3375" s="23">
        <f>E3374+(H3374*'Infectados Brasil'!$M$12)</f>
        <v>204467595.32100728</v>
      </c>
      <c r="F3375" s="23">
        <f>-('Infectados Brasil'!$M$9*C3375*(D3375/$M$1))</f>
        <v>-299.95539396589049</v>
      </c>
      <c r="G3375" s="23">
        <f>('Infectados Brasil'!$M$9*C3375*(D3375/$M$1))-('Infectados Brasil'!$M$10*D3375)</f>
        <v>-2767.902872637394</v>
      </c>
      <c r="H3375" s="23">
        <f>('Infectados Brasil'!$M$10*D3375)</f>
        <v>3067.8582666032844</v>
      </c>
      <c r="I3375" s="27">
        <f>(C3375/$M$1)*'Infectados Brasil'!$M$14</f>
        <v>9.7773550111882934E-2</v>
      </c>
      <c r="J3375" s="4">
        <v>1</v>
      </c>
    </row>
    <row r="3376" spans="1:10" x14ac:dyDescent="0.25">
      <c r="A3376" s="8">
        <f>A3375+'Infectados Brasil'!$M$12</f>
        <v>44054.70000000982</v>
      </c>
      <c r="B3376" s="7">
        <f>B3375+'Infectados Brasil'!$M$12</f>
        <v>168.70000000000411</v>
      </c>
      <c r="C3376" s="9">
        <f>C3375+(F3375*'Infectados Brasil'!$M$12)</f>
        <v>5501712.0985581195</v>
      </c>
      <c r="D3376" s="23">
        <f>D3375+(G3375*'Infectados Brasil'!$M$12)</f>
        <v>30540.187522400971</v>
      </c>
      <c r="E3376" s="23">
        <f>E3375+(H3375*'Infectados Brasil'!$M$12)</f>
        <v>204467748.71392062</v>
      </c>
      <c r="F3376" s="23">
        <f>-('Infectados Brasil'!$M$9*C3376*(D3376/$M$1))</f>
        <v>-298.60144152168368</v>
      </c>
      <c r="G3376" s="23">
        <f>('Infectados Brasil'!$M$9*C3376*(D3376/$M$1))-('Infectados Brasil'!$M$10*D3376)</f>
        <v>-2755.4173107184138</v>
      </c>
      <c r="H3376" s="23">
        <f>('Infectados Brasil'!$M$10*D3376)</f>
        <v>3054.0187522400975</v>
      </c>
      <c r="I3376" s="27">
        <f>(C3376/$M$1)*'Infectados Brasil'!$M$14</f>
        <v>9.7773283580090006E-2</v>
      </c>
      <c r="J3376" s="4">
        <v>1</v>
      </c>
    </row>
    <row r="3377" spans="1:10" x14ac:dyDescent="0.25">
      <c r="A3377" s="8">
        <f>A3376+'Infectados Brasil'!$M$12</f>
        <v>44054.750000009823</v>
      </c>
      <c r="B3377" s="7">
        <f>B3376+'Infectados Brasil'!$M$12</f>
        <v>168.75000000000412</v>
      </c>
      <c r="C3377" s="9">
        <f>C3376+(F3376*'Infectados Brasil'!$M$12)</f>
        <v>5501697.1684860438</v>
      </c>
      <c r="D3377" s="23">
        <f>D3376+(G3376*'Infectados Brasil'!$M$12)</f>
        <v>30402.416656865051</v>
      </c>
      <c r="E3377" s="23">
        <f>E3376+(H3376*'Infectados Brasil'!$M$12)</f>
        <v>204467901.41485822</v>
      </c>
      <c r="F3377" s="23">
        <f>-('Infectados Brasil'!$M$9*C3377*(D3377/$M$1))</f>
        <v>-297.25360386777425</v>
      </c>
      <c r="G3377" s="23">
        <f>('Infectados Brasil'!$M$9*C3377*(D3377/$M$1))-('Infectados Brasil'!$M$10*D3377)</f>
        <v>-2742.9880618187308</v>
      </c>
      <c r="H3377" s="23">
        <f>('Infectados Brasil'!$M$10*D3377)</f>
        <v>3040.2416656865053</v>
      </c>
      <c r="I3377" s="27">
        <f>(C3377/$M$1)*'Infectados Brasil'!$M$14</f>
        <v>9.7773018251380545E-2</v>
      </c>
      <c r="J3377" s="4">
        <v>1</v>
      </c>
    </row>
    <row r="3378" spans="1:10" x14ac:dyDescent="0.25">
      <c r="A3378" s="8">
        <f>A3377+'Infectados Brasil'!$M$12</f>
        <v>44054.800000009825</v>
      </c>
      <c r="B3378" s="7">
        <f>B3377+'Infectados Brasil'!$M$12</f>
        <v>168.80000000000413</v>
      </c>
      <c r="C3378" s="9">
        <f>C3377+(F3377*'Infectados Brasil'!$M$12)</f>
        <v>5501682.3058058508</v>
      </c>
      <c r="D3378" s="23">
        <f>D3377+(G3377*'Infectados Brasil'!$M$12)</f>
        <v>30265.267253774113</v>
      </c>
      <c r="E3378" s="23">
        <f>E3377+(H3377*'Infectados Brasil'!$M$12)</f>
        <v>204468053.42694151</v>
      </c>
      <c r="F3378" s="23">
        <f>-('Infectados Brasil'!$M$9*C3378*(D3378/$M$1))</f>
        <v>-295.91185335890628</v>
      </c>
      <c r="G3378" s="23">
        <f>('Infectados Brasil'!$M$9*C3378*(D3378/$M$1))-('Infectados Brasil'!$M$10*D3378)</f>
        <v>-2730.6148720185051</v>
      </c>
      <c r="H3378" s="23">
        <f>('Infectados Brasil'!$M$10*D3378)</f>
        <v>3026.5267253774114</v>
      </c>
      <c r="I3378" s="27">
        <f>(C3378/$M$1)*'Infectados Brasil'!$M$14</f>
        <v>9.7772754120321118E-2</v>
      </c>
      <c r="J3378" s="4">
        <v>1</v>
      </c>
    </row>
    <row r="3379" spans="1:10" x14ac:dyDescent="0.25">
      <c r="A3379" s="8">
        <f>A3378+'Infectados Brasil'!$M$12</f>
        <v>44054.850000009828</v>
      </c>
      <c r="B3379" s="7">
        <f>B3378+'Infectados Brasil'!$M$12</f>
        <v>168.85000000000414</v>
      </c>
      <c r="C3379" s="9">
        <f>C3378+(F3378*'Infectados Brasil'!$M$12)</f>
        <v>5501667.5102131832</v>
      </c>
      <c r="D3379" s="23">
        <f>D3378+(G3378*'Infectados Brasil'!$M$12)</f>
        <v>30128.736510173188</v>
      </c>
      <c r="E3379" s="23">
        <f>E3378+(H3378*'Infectados Brasil'!$M$12)</f>
        <v>204468204.75327778</v>
      </c>
      <c r="F3379" s="23">
        <f>-('Infectados Brasil'!$M$9*C3379*(D3379/$M$1))</f>
        <v>-294.57616247507309</v>
      </c>
      <c r="G3379" s="23">
        <f>('Infectados Brasil'!$M$9*C3379*(D3379/$M$1))-('Infectados Brasil'!$M$10*D3379)</f>
        <v>-2718.2974885422459</v>
      </c>
      <c r="H3379" s="23">
        <f>('Infectados Brasil'!$M$10*D3379)</f>
        <v>3012.8736510173189</v>
      </c>
      <c r="I3379" s="27">
        <f>(C3379/$M$1)*'Infectados Brasil'!$M$14</f>
        <v>9.7772491181502857E-2</v>
      </c>
      <c r="J3379" s="4">
        <v>1</v>
      </c>
    </row>
    <row r="3380" spans="1:10" x14ac:dyDescent="0.25">
      <c r="A3380" s="8">
        <f>A3379+'Infectados Brasil'!$M$12</f>
        <v>44054.900000009831</v>
      </c>
      <c r="B3380" s="7">
        <f>B3379+'Infectados Brasil'!$M$12</f>
        <v>168.90000000000416</v>
      </c>
      <c r="C3380" s="9">
        <f>C3379+(F3379*'Infectados Brasil'!$M$12)</f>
        <v>5501652.7814050596</v>
      </c>
      <c r="D3380" s="23">
        <f>D3379+(G3379*'Infectados Brasil'!$M$12)</f>
        <v>29992.821635746077</v>
      </c>
      <c r="E3380" s="23">
        <f>E3379+(H3379*'Infectados Brasil'!$M$12)</f>
        <v>204468355.39696032</v>
      </c>
      <c r="F3380" s="23">
        <f>-('Infectados Brasil'!$M$9*C3380*(D3380/$M$1))</f>
        <v>-293.24650382094774</v>
      </c>
      <c r="G3380" s="23">
        <f>('Infectados Brasil'!$M$9*C3380*(D3380/$M$1))-('Infectados Brasil'!$M$10*D3380)</f>
        <v>-2706.0356597536602</v>
      </c>
      <c r="H3380" s="23">
        <f>('Infectados Brasil'!$M$10*D3380)</f>
        <v>2999.2821635746077</v>
      </c>
      <c r="I3380" s="27">
        <f>(C3380/$M$1)*'Infectados Brasil'!$M$14</f>
        <v>9.7772229429541335E-2</v>
      </c>
      <c r="J3380" s="4">
        <v>1</v>
      </c>
    </row>
    <row r="3381" spans="1:10" x14ac:dyDescent="0.25">
      <c r="A3381" s="8">
        <f>A3380+'Infectados Brasil'!$M$12</f>
        <v>44054.950000009834</v>
      </c>
      <c r="B3381" s="7">
        <f>B3380+'Infectados Brasil'!$M$12</f>
        <v>168.95000000000417</v>
      </c>
      <c r="C3381" s="9">
        <f>C3380+(F3380*'Infectados Brasil'!$M$12)</f>
        <v>5501638.1190798683</v>
      </c>
      <c r="D3381" s="23">
        <f>D3380+(G3380*'Infectados Brasil'!$M$12)</f>
        <v>29857.519852758393</v>
      </c>
      <c r="E3381" s="23">
        <f>E3380+(H3380*'Infectados Brasil'!$M$12)</f>
        <v>204468505.36106849</v>
      </c>
      <c r="F3381" s="23">
        <f>-('Infectados Brasil'!$M$9*C3381*(D3381/$M$1))</f>
        <v>-291.92285012531522</v>
      </c>
      <c r="G3381" s="23">
        <f>('Infectados Brasil'!$M$9*C3381*(D3381/$M$1))-('Infectados Brasil'!$M$10*D3381)</f>
        <v>-2693.8291351505245</v>
      </c>
      <c r="H3381" s="23">
        <f>('Infectados Brasil'!$M$10*D3381)</f>
        <v>2985.7519852758396</v>
      </c>
      <c r="I3381" s="27">
        <f>(C3381/$M$1)*'Infectados Brasil'!$M$14</f>
        <v>9.7771968859076505E-2</v>
      </c>
      <c r="J3381" s="4">
        <v>1</v>
      </c>
    </row>
    <row r="3382" spans="1:10" x14ac:dyDescent="0.25">
      <c r="A3382" s="8">
        <f>A3381+'Infectados Brasil'!$M$12</f>
        <v>44055.000000009837</v>
      </c>
      <c r="B3382" s="7">
        <f>B3381+'Infectados Brasil'!$M$12</f>
        <v>169.00000000000418</v>
      </c>
      <c r="C3382" s="9">
        <f>C3381+(F3381*'Infectados Brasil'!$M$12)</f>
        <v>5501623.5229373621</v>
      </c>
      <c r="D3382" s="23">
        <f>D3381+(G3381*'Infectados Brasil'!$M$12)</f>
        <v>29722.828396000867</v>
      </c>
      <c r="E3382" s="23">
        <f>E3381+(H3381*'Infectados Brasil'!$M$12)</f>
        <v>204468654.64866775</v>
      </c>
      <c r="F3382" s="23">
        <f>-('Infectados Brasil'!$M$9*C3382*(D3382/$M$1))</f>
        <v>-290.60517424050875</v>
      </c>
      <c r="G3382" s="23">
        <f>('Infectados Brasil'!$M$9*C3382*(D3382/$M$1))-('Infectados Brasil'!$M$10*D3382)</f>
        <v>-2681.677665359578</v>
      </c>
      <c r="H3382" s="23">
        <f>('Infectados Brasil'!$M$10*D3382)</f>
        <v>2972.2828396000868</v>
      </c>
      <c r="I3382" s="27">
        <f>(C3382/$M$1)*'Infectados Brasil'!$M$14</f>
        <v>9.7771709464772538E-2</v>
      </c>
      <c r="J3382" s="4">
        <v>1</v>
      </c>
    </row>
    <row r="3383" spans="1:10" x14ac:dyDescent="0.25">
      <c r="A3383" s="8">
        <f>A3382+'Infectados Brasil'!$M$12</f>
        <v>44055.05000000984</v>
      </c>
      <c r="B3383" s="7">
        <f>B3382+'Infectados Brasil'!$M$12</f>
        <v>169.05000000000419</v>
      </c>
      <c r="C3383" s="9">
        <f>C3382+(F3382*'Infectados Brasil'!$M$12)</f>
        <v>5501608.9926786497</v>
      </c>
      <c r="D3383" s="23">
        <f>D3382+(G3382*'Infectados Brasil'!$M$12)</f>
        <v>29588.744512732887</v>
      </c>
      <c r="E3383" s="23">
        <f>E3382+(H3382*'Infectados Brasil'!$M$12)</f>
        <v>204468803.26280972</v>
      </c>
      <c r="F3383" s="23">
        <f>-('Infectados Brasil'!$M$9*C3383*(D3383/$M$1))</f>
        <v>-289.29344914184708</v>
      </c>
      <c r="G3383" s="23">
        <f>('Infectados Brasil'!$M$9*C3383*(D3383/$M$1))-('Infectados Brasil'!$M$10*D3383)</f>
        <v>-2669.5810021314419</v>
      </c>
      <c r="H3383" s="23">
        <f>('Infectados Brasil'!$M$10*D3383)</f>
        <v>2958.8744512732887</v>
      </c>
      <c r="I3383" s="27">
        <f>(C3383/$M$1)*'Infectados Brasil'!$M$14</f>
        <v>9.7771451241317711E-2</v>
      </c>
      <c r="J3383" s="4">
        <v>1</v>
      </c>
    </row>
    <row r="3384" spans="1:10" x14ac:dyDescent="0.25">
      <c r="A3384" s="8">
        <f>A3383+'Infectados Brasil'!$M$12</f>
        <v>44055.100000009843</v>
      </c>
      <c r="B3384" s="7">
        <f>B3383+'Infectados Brasil'!$M$12</f>
        <v>169.1000000000042</v>
      </c>
      <c r="C3384" s="9">
        <f>C3383+(F3383*'Infectados Brasil'!$M$12)</f>
        <v>5501594.5280061923</v>
      </c>
      <c r="D3384" s="23">
        <f>D3383+(G3383*'Infectados Brasil'!$M$12)</f>
        <v>29455.265462626314</v>
      </c>
      <c r="E3384" s="23">
        <f>E3383+(H3383*'Infectados Brasil'!$M$12)</f>
        <v>204468951.2065323</v>
      </c>
      <c r="F3384" s="23">
        <f>-('Infectados Brasil'!$M$9*C3384*(D3384/$M$1))</f>
        <v>-287.98764792707493</v>
      </c>
      <c r="G3384" s="23">
        <f>('Infectados Brasil'!$M$9*C3384*(D3384/$M$1))-('Infectados Brasil'!$M$10*D3384)</f>
        <v>-2657.538898335557</v>
      </c>
      <c r="H3384" s="23">
        <f>('Infectados Brasil'!$M$10*D3384)</f>
        <v>2945.5265462626317</v>
      </c>
      <c r="I3384" s="27">
        <f>(C3384/$M$1)*'Infectados Brasil'!$M$14</f>
        <v>9.7771194183424323E-2</v>
      </c>
      <c r="J3384" s="4">
        <v>1</v>
      </c>
    </row>
    <row r="3385" spans="1:10" x14ac:dyDescent="0.25">
      <c r="A3385" s="8">
        <f>A3384+'Infectados Brasil'!$M$12</f>
        <v>44055.150000009846</v>
      </c>
      <c r="B3385" s="7">
        <f>B3384+'Infectados Brasil'!$M$12</f>
        <v>169.15000000000421</v>
      </c>
      <c r="C3385" s="9">
        <f>C3384+(F3384*'Infectados Brasil'!$M$12)</f>
        <v>5501580.1286237957</v>
      </c>
      <c r="D3385" s="23">
        <f>D3384+(G3384*'Infectados Brasil'!$M$12)</f>
        <v>29322.388517709536</v>
      </c>
      <c r="E3385" s="23">
        <f>E3384+(H3384*'Infectados Brasil'!$M$12)</f>
        <v>204469098.48285961</v>
      </c>
      <c r="F3385" s="23">
        <f>-('Infectados Brasil'!$M$9*C3385*(D3385/$M$1))</f>
        <v>-286.68774381580681</v>
      </c>
      <c r="G3385" s="23">
        <f>('Infectados Brasil'!$M$9*C3385*(D3385/$M$1))-('Infectados Brasil'!$M$10*D3385)</f>
        <v>-2645.551107955147</v>
      </c>
      <c r="H3385" s="23">
        <f>('Infectados Brasil'!$M$10*D3385)</f>
        <v>2932.2388517709537</v>
      </c>
      <c r="I3385" s="27">
        <f>(C3385/$M$1)*'Infectados Brasil'!$M$14</f>
        <v>9.7770938285828599E-2</v>
      </c>
      <c r="J3385" s="4">
        <v>1</v>
      </c>
    </row>
    <row r="3386" spans="1:10" x14ac:dyDescent="0.25">
      <c r="A3386" s="8">
        <f>A3385+'Infectados Brasil'!$M$12</f>
        <v>44055.200000009849</v>
      </c>
      <c r="B3386" s="7">
        <f>B3385+'Infectados Brasil'!$M$12</f>
        <v>169.20000000000422</v>
      </c>
      <c r="C3386" s="9">
        <f>C3385+(F3385*'Infectados Brasil'!$M$12)</f>
        <v>5501565.7942366051</v>
      </c>
      <c r="D3386" s="23">
        <f>D3385+(G3385*'Infectados Brasil'!$M$12)</f>
        <v>29190.110962311777</v>
      </c>
      <c r="E3386" s="23">
        <f>E3385+(H3385*'Infectados Brasil'!$M$12)</f>
        <v>204469245.0948022</v>
      </c>
      <c r="F3386" s="23">
        <f>-('Infectados Brasil'!$M$9*C3386*(D3386/$M$1))</f>
        <v>-285.39371014897205</v>
      </c>
      <c r="G3386" s="23">
        <f>('Infectados Brasil'!$M$9*C3386*(D3386/$M$1))-('Infectados Brasil'!$M$10*D3386)</f>
        <v>-2633.6173860822059</v>
      </c>
      <c r="H3386" s="23">
        <f>('Infectados Brasil'!$M$10*D3386)</f>
        <v>2919.0110962311778</v>
      </c>
      <c r="I3386" s="27">
        <f>(C3386/$M$1)*'Infectados Brasil'!$M$14</f>
        <v>9.7770683543290521E-2</v>
      </c>
      <c r="J3386" s="4">
        <v>1</v>
      </c>
    </row>
    <row r="3387" spans="1:10" x14ac:dyDescent="0.25">
      <c r="A3387" s="8">
        <f>A3386+'Infectados Brasil'!$M$12</f>
        <v>44055.250000009852</v>
      </c>
      <c r="B3387" s="7">
        <f>B3386+'Infectados Brasil'!$M$12</f>
        <v>169.25000000000423</v>
      </c>
      <c r="C3387" s="9">
        <f>C3386+(F3386*'Infectados Brasil'!$M$12)</f>
        <v>5501551.5245510973</v>
      </c>
      <c r="D3387" s="23">
        <f>D3386+(G3386*'Infectados Brasil'!$M$12)</f>
        <v>29058.430093007668</v>
      </c>
      <c r="E3387" s="23">
        <f>E3386+(H3386*'Infectados Brasil'!$M$12)</f>
        <v>204469391.04535702</v>
      </c>
      <c r="F3387" s="23">
        <f>-('Infectados Brasil'!$M$9*C3387*(D3387/$M$1))</f>
        <v>-284.1055203882633</v>
      </c>
      <c r="G3387" s="23">
        <f>('Infectados Brasil'!$M$9*C3387*(D3387/$M$1))-('Infectados Brasil'!$M$10*D3387)</f>
        <v>-2621.7374889125035</v>
      </c>
      <c r="H3387" s="23">
        <f>('Infectados Brasil'!$M$10*D3387)</f>
        <v>2905.8430093007669</v>
      </c>
      <c r="I3387" s="27">
        <f>(C3387/$M$1)*'Infectados Brasil'!$M$14</f>
        <v>9.7770429950593776E-2</v>
      </c>
      <c r="J3387" s="4">
        <v>1</v>
      </c>
    </row>
    <row r="3388" spans="1:10" x14ac:dyDescent="0.25">
      <c r="A3388" s="8">
        <f>A3387+'Infectados Brasil'!$M$12</f>
        <v>44055.300000009855</v>
      </c>
      <c r="B3388" s="7">
        <f>B3387+'Infectados Brasil'!$M$12</f>
        <v>169.30000000000425</v>
      </c>
      <c r="C3388" s="9">
        <f>C3387+(F3387*'Infectados Brasil'!$M$12)</f>
        <v>5501537.3192750774</v>
      </c>
      <c r="D3388" s="23">
        <f>D3387+(G3387*'Infectados Brasil'!$M$12)</f>
        <v>28927.343218562044</v>
      </c>
      <c r="E3388" s="23">
        <f>E3387+(H3387*'Infectados Brasil'!$M$12)</f>
        <v>204469536.33750749</v>
      </c>
      <c r="F3388" s="23">
        <f>-('Infectados Brasil'!$M$9*C3388*(D3388/$M$1))</f>
        <v>-282.82314811558712</v>
      </c>
      <c r="G3388" s="23">
        <f>('Infectados Brasil'!$M$9*C3388*(D3388/$M$1))-('Infectados Brasil'!$M$10*D3388)</f>
        <v>-2609.9111737406174</v>
      </c>
      <c r="H3388" s="23">
        <f>('Infectados Brasil'!$M$10*D3388)</f>
        <v>2892.7343218562046</v>
      </c>
      <c r="I3388" s="27">
        <f>(C3388/$M$1)*'Infectados Brasil'!$M$14</f>
        <v>9.7770177502545658E-2</v>
      </c>
      <c r="J3388" s="4">
        <v>1</v>
      </c>
    </row>
    <row r="3389" spans="1:10" x14ac:dyDescent="0.25">
      <c r="A3389" s="8">
        <f>A3388+'Infectados Brasil'!$M$12</f>
        <v>44055.350000009857</v>
      </c>
      <c r="B3389" s="7">
        <f>B3388+'Infectados Brasil'!$M$12</f>
        <v>169.35000000000426</v>
      </c>
      <c r="C3389" s="9">
        <f>C3388+(F3388*'Infectados Brasil'!$M$12)</f>
        <v>5501523.178117672</v>
      </c>
      <c r="D3389" s="23">
        <f>D3388+(G3388*'Infectados Brasil'!$M$12)</f>
        <v>28796.847659875013</v>
      </c>
      <c r="E3389" s="23">
        <f>E3388+(H3388*'Infectados Brasil'!$M$12)</f>
        <v>204469680.97422358</v>
      </c>
      <c r="F3389" s="23">
        <f>-('Infectados Brasil'!$M$9*C3389*(D3389/$M$1))</f>
        <v>-281.54656703251766</v>
      </c>
      <c r="G3389" s="23">
        <f>('Infectados Brasil'!$M$9*C3389*(D3389/$M$1))-('Infectados Brasil'!$M$10*D3389)</f>
        <v>-2598.1381989549841</v>
      </c>
      <c r="H3389" s="23">
        <f>('Infectados Brasil'!$M$10*D3389)</f>
        <v>2879.6847659875016</v>
      </c>
      <c r="I3389" s="27">
        <f>(C3389/$M$1)*'Infectados Brasil'!$M$14</f>
        <v>9.7769926193976911E-2</v>
      </c>
      <c r="J3389" s="4">
        <v>1</v>
      </c>
    </row>
    <row r="3390" spans="1:10" x14ac:dyDescent="0.25">
      <c r="A3390" s="8">
        <f>A3389+'Infectados Brasil'!$M$12</f>
        <v>44055.40000000986</v>
      </c>
      <c r="B3390" s="7">
        <f>B3389+'Infectados Brasil'!$M$12</f>
        <v>169.40000000000427</v>
      </c>
      <c r="C3390" s="9">
        <f>C3389+(F3389*'Infectados Brasil'!$M$12)</f>
        <v>5501509.1007893207</v>
      </c>
      <c r="D3390" s="23">
        <f>D3389+(G3389*'Infectados Brasil'!$M$12)</f>
        <v>28666.940749927264</v>
      </c>
      <c r="E3390" s="23">
        <f>E3389+(H3389*'Infectados Brasil'!$M$12)</f>
        <v>204469824.95846188</v>
      </c>
      <c r="F3390" s="23">
        <f>-('Infectados Brasil'!$M$9*C3390*(D3390/$M$1))</f>
        <v>-280.27575095975175</v>
      </c>
      <c r="G3390" s="23">
        <f>('Infectados Brasil'!$M$9*C3390*(D3390/$M$1))-('Infectados Brasil'!$M$10*D3390)</f>
        <v>-2586.4183240329749</v>
      </c>
      <c r="H3390" s="23">
        <f>('Infectados Brasil'!$M$10*D3390)</f>
        <v>2866.6940749927267</v>
      </c>
      <c r="I3390" s="27">
        <f>(C3390/$M$1)*'Infectados Brasil'!$M$14</f>
        <v>9.7769676019741639E-2</v>
      </c>
      <c r="J3390" s="4">
        <v>1</v>
      </c>
    </row>
    <row r="3391" spans="1:10" x14ac:dyDescent="0.25">
      <c r="A3391" s="8">
        <f>A3390+'Infectados Brasil'!$M$12</f>
        <v>44055.450000009863</v>
      </c>
      <c r="B3391" s="7">
        <f>B3390+'Infectados Brasil'!$M$12</f>
        <v>169.45000000000428</v>
      </c>
      <c r="C3391" s="9">
        <f>C3390+(F3390*'Infectados Brasil'!$M$12)</f>
        <v>5501495.0870017726</v>
      </c>
      <c r="D3391" s="23">
        <f>D3390+(G3390*'Infectados Brasil'!$M$12)</f>
        <v>28537.619833725614</v>
      </c>
      <c r="E3391" s="23">
        <f>E3390+(H3390*'Infectados Brasil'!$M$12)</f>
        <v>204469968.29316562</v>
      </c>
      <c r="F3391" s="23">
        <f>-('Infectados Brasil'!$M$9*C3391*(D3391/$M$1))</f>
        <v>-279.01067383656778</v>
      </c>
      <c r="G3391" s="23">
        <f>('Infectados Brasil'!$M$9*C3391*(D3391/$M$1))-('Infectados Brasil'!$M$10*D3391)</f>
        <v>-2574.7513095359936</v>
      </c>
      <c r="H3391" s="23">
        <f>('Infectados Brasil'!$M$10*D3391)</f>
        <v>2853.7619833725616</v>
      </c>
      <c r="I3391" s="27">
        <f>(C3391/$M$1)*'Infectados Brasil'!$M$14</f>
        <v>9.7769426974717202E-2</v>
      </c>
      <c r="J3391" s="4">
        <v>1</v>
      </c>
    </row>
    <row r="3392" spans="1:10" x14ac:dyDescent="0.25">
      <c r="A3392" s="8">
        <f>A3391+'Infectados Brasil'!$M$12</f>
        <v>44055.500000009866</v>
      </c>
      <c r="B3392" s="7">
        <f>B3391+'Infectados Brasil'!$M$12</f>
        <v>169.50000000000429</v>
      </c>
      <c r="C3392" s="9">
        <f>C3391+(F3391*'Infectados Brasil'!$M$12)</f>
        <v>5501481.1364680808</v>
      </c>
      <c r="D3392" s="23">
        <f>D3391+(G3391*'Infectados Brasil'!$M$12)</f>
        <v>28408.882268248813</v>
      </c>
      <c r="E3392" s="23">
        <f>E3391+(H3391*'Infectados Brasil'!$M$12)</f>
        <v>204470110.9812648</v>
      </c>
      <c r="F3392" s="23">
        <f>-('Infectados Brasil'!$M$9*C3392*(D3392/$M$1))</f>
        <v>-277.75130972028609</v>
      </c>
      <c r="G3392" s="23">
        <f>('Infectados Brasil'!$M$9*C3392*(D3392/$M$1))-('Infectados Brasil'!$M$10*D3392)</f>
        <v>-2563.1369171045958</v>
      </c>
      <c r="H3392" s="23">
        <f>('Infectados Brasil'!$M$10*D3392)</f>
        <v>2840.8882268248817</v>
      </c>
      <c r="I3392" s="27">
        <f>(C3392/$M$1)*'Infectados Brasil'!$M$14</f>
        <v>9.7769179053804167E-2</v>
      </c>
      <c r="J3392" s="4">
        <v>1</v>
      </c>
    </row>
    <row r="3393" spans="1:10" x14ac:dyDescent="0.25">
      <c r="A3393" s="8">
        <f>A3392+'Infectados Brasil'!$M$12</f>
        <v>44055.550000009869</v>
      </c>
      <c r="B3393" s="7">
        <f>B3392+'Infectados Brasil'!$M$12</f>
        <v>169.5500000000043</v>
      </c>
      <c r="C3393" s="9">
        <f>C3392+(F3392*'Infectados Brasil'!$M$12)</f>
        <v>5501467.2489025947</v>
      </c>
      <c r="D3393" s="23">
        <f>D3392+(G3392*'Infectados Brasil'!$M$12)</f>
        <v>28280.725422393585</v>
      </c>
      <c r="E3393" s="23">
        <f>E3392+(H3392*'Infectados Brasil'!$M$12)</f>
        <v>204470253.02567613</v>
      </c>
      <c r="F3393" s="23">
        <f>-('Infectados Brasil'!$M$9*C3393*(D3393/$M$1))</f>
        <v>-276.49763278573226</v>
      </c>
      <c r="G3393" s="23">
        <f>('Infectados Brasil'!$M$9*C3393*(D3393/$M$1))-('Infectados Brasil'!$M$10*D3393)</f>
        <v>-2551.5749094536268</v>
      </c>
      <c r="H3393" s="23">
        <f>('Infectados Brasil'!$M$10*D3393)</f>
        <v>2828.0725422393589</v>
      </c>
      <c r="I3393" s="27">
        <f>(C3393/$M$1)*'Infectados Brasil'!$M$14</f>
        <v>9.7768932251926108E-2</v>
      </c>
      <c r="J3393" s="4">
        <v>1</v>
      </c>
    </row>
    <row r="3394" spans="1:10" x14ac:dyDescent="0.25">
      <c r="A3394" s="8">
        <f>A3393+'Infectados Brasil'!$M$12</f>
        <v>44055.600000009872</v>
      </c>
      <c r="B3394" s="7">
        <f>B3393+'Infectados Brasil'!$M$12</f>
        <v>169.60000000000431</v>
      </c>
      <c r="C3394" s="9">
        <f>C3393+(F3393*'Infectados Brasil'!$M$12)</f>
        <v>5501453.4240209553</v>
      </c>
      <c r="D3394" s="23">
        <f>D3393+(G3393*'Infectados Brasil'!$M$12)</f>
        <v>28153.146676920904</v>
      </c>
      <c r="E3394" s="23">
        <f>E3393+(H3393*'Infectados Brasil'!$M$12)</f>
        <v>204470394.42930323</v>
      </c>
      <c r="F3394" s="23">
        <f>-('Infectados Brasil'!$M$9*C3394*(D3394/$M$1))</f>
        <v>-275.24961732470297</v>
      </c>
      <c r="G3394" s="23">
        <f>('Infectados Brasil'!$M$9*C3394*(D3394/$M$1))-('Infectados Brasil'!$M$10*D3394)</f>
        <v>-2540.0650503673878</v>
      </c>
      <c r="H3394" s="23">
        <f>('Infectados Brasil'!$M$10*D3394)</f>
        <v>2815.3146676920906</v>
      </c>
      <c r="I3394" s="27">
        <f>(C3394/$M$1)*'Infectados Brasil'!$M$14</f>
        <v>9.7768686564029539E-2</v>
      </c>
      <c r="J3394" s="4">
        <v>1</v>
      </c>
    </row>
    <row r="3395" spans="1:10" x14ac:dyDescent="0.25">
      <c r="A3395" s="8">
        <f>A3394+'Infectados Brasil'!$M$12</f>
        <v>44055.650000009875</v>
      </c>
      <c r="B3395" s="7">
        <f>B3394+'Infectados Brasil'!$M$12</f>
        <v>169.65000000000433</v>
      </c>
      <c r="C3395" s="9">
        <f>C3394+(F3394*'Infectados Brasil'!$M$12)</f>
        <v>5501439.6615400892</v>
      </c>
      <c r="D3395" s="23">
        <f>D3394+(G3394*'Infectados Brasil'!$M$12)</f>
        <v>28026.143424402533</v>
      </c>
      <c r="E3395" s="23">
        <f>E3394+(H3394*'Infectados Brasil'!$M$12)</f>
        <v>204470535.19503662</v>
      </c>
      <c r="F3395" s="23">
        <f>-('Infectados Brasil'!$M$9*C3395*(D3395/$M$1))</f>
        <v>-274.00723774543383</v>
      </c>
      <c r="G3395" s="23">
        <f>('Infectados Brasil'!$M$9*C3395*(D3395/$M$1))-('Infectados Brasil'!$M$10*D3395)</f>
        <v>-2528.6071046948196</v>
      </c>
      <c r="H3395" s="23">
        <f>('Infectados Brasil'!$M$10*D3395)</f>
        <v>2802.6143424402535</v>
      </c>
      <c r="I3395" s="27">
        <f>(C3395/$M$1)*'Infectados Brasil'!$M$14</f>
        <v>9.7768441985083873E-2</v>
      </c>
      <c r="J3395" s="4">
        <v>1</v>
      </c>
    </row>
    <row r="3396" spans="1:10" x14ac:dyDescent="0.25">
      <c r="A3396" s="8">
        <f>A3395+'Infectados Brasil'!$M$12</f>
        <v>44055.700000009878</v>
      </c>
      <c r="B3396" s="7">
        <f>B3395+'Infectados Brasil'!$M$12</f>
        <v>169.70000000000434</v>
      </c>
      <c r="C3396" s="9">
        <f>C3395+(F3395*'Infectados Brasil'!$M$12)</f>
        <v>5501425.9611782022</v>
      </c>
      <c r="D3396" s="23">
        <f>D3395+(G3395*'Infectados Brasil'!$M$12)</f>
        <v>27899.713069167792</v>
      </c>
      <c r="E3396" s="23">
        <f>E3395+(H3395*'Infectados Brasil'!$M$12)</f>
        <v>204470675.32575375</v>
      </c>
      <c r="F3396" s="23">
        <f>-('Infectados Brasil'!$M$9*C3396*(D3396/$M$1))</f>
        <v>-272.77046857207034</v>
      </c>
      <c r="G3396" s="23">
        <f>('Infectados Brasil'!$M$9*C3396*(D3396/$M$1))-('Infectados Brasil'!$M$10*D3396)</f>
        <v>-2517.2008383447087</v>
      </c>
      <c r="H3396" s="23">
        <f>('Infectados Brasil'!$M$10*D3396)</f>
        <v>2789.9713069167792</v>
      </c>
      <c r="I3396" s="27">
        <f>(C3396/$M$1)*'Infectados Brasil'!$M$14</f>
        <v>9.7768198510081186E-2</v>
      </c>
      <c r="J3396" s="4">
        <v>1</v>
      </c>
    </row>
    <row r="3397" spans="1:10" x14ac:dyDescent="0.25">
      <c r="A3397" s="8">
        <f>A3396+'Infectados Brasil'!$M$12</f>
        <v>44055.750000009881</v>
      </c>
      <c r="B3397" s="7">
        <f>B3396+'Infectados Brasil'!$M$12</f>
        <v>169.75000000000435</v>
      </c>
      <c r="C3397" s="9">
        <f>C3396+(F3396*'Infectados Brasil'!$M$12)</f>
        <v>5501412.3226547735</v>
      </c>
      <c r="D3397" s="23">
        <f>D3396+(G3396*'Infectados Brasil'!$M$12)</f>
        <v>27773.853027250556</v>
      </c>
      <c r="E3397" s="23">
        <f>E3396+(H3396*'Infectados Brasil'!$M$12)</f>
        <v>204470814.82431909</v>
      </c>
      <c r="F3397" s="23">
        <f>-('Infectados Brasil'!$M$9*C3397*(D3397/$M$1))</f>
        <v>-271.53928444414021</v>
      </c>
      <c r="G3397" s="23">
        <f>('Infectados Brasil'!$M$9*C3397*(D3397/$M$1))-('Infectados Brasil'!$M$10*D3397)</f>
        <v>-2505.8460182809154</v>
      </c>
      <c r="H3397" s="23">
        <f>('Infectados Brasil'!$M$10*D3397)</f>
        <v>2777.3853027250557</v>
      </c>
      <c r="I3397" s="27">
        <f>(C3397/$M$1)*'Infectados Brasil'!$M$14</f>
        <v>9.7767956134036257E-2</v>
      </c>
      <c r="J3397" s="4">
        <v>1</v>
      </c>
    </row>
    <row r="3398" spans="1:10" x14ac:dyDescent="0.25">
      <c r="A3398" s="8">
        <f>A3397+'Infectados Brasil'!$M$12</f>
        <v>44055.800000009884</v>
      </c>
      <c r="B3398" s="7">
        <f>B3397+'Infectados Brasil'!$M$12</f>
        <v>169.80000000000436</v>
      </c>
      <c r="C3398" s="9">
        <f>C3397+(F3397*'Infectados Brasil'!$M$12)</f>
        <v>5501398.7456905516</v>
      </c>
      <c r="D3398" s="23">
        <f>D3397+(G3397*'Infectados Brasil'!$M$12)</f>
        <v>27648.560726336509</v>
      </c>
      <c r="E3398" s="23">
        <f>E3397+(H3397*'Infectados Brasil'!$M$12)</f>
        <v>204470953.69358423</v>
      </c>
      <c r="F3398" s="23">
        <f>-('Infectados Brasil'!$M$9*C3398*(D3398/$M$1))</f>
        <v>-270.31366011602967</v>
      </c>
      <c r="G3398" s="23">
        <f>('Infectados Brasil'!$M$9*C3398*(D3398/$M$1))-('Infectados Brasil'!$M$10*D3398)</f>
        <v>-2494.5424125176214</v>
      </c>
      <c r="H3398" s="23">
        <f>('Infectados Brasil'!$M$10*D3398)</f>
        <v>2764.8560726336509</v>
      </c>
      <c r="I3398" s="27">
        <f>(C3398/$M$1)*'Infectados Brasil'!$M$14</f>
        <v>9.7767714851986362E-2</v>
      </c>
      <c r="J3398" s="4">
        <v>1</v>
      </c>
    </row>
    <row r="3399" spans="1:10" x14ac:dyDescent="0.25">
      <c r="A3399" s="8">
        <f>A3398+'Infectados Brasil'!$M$12</f>
        <v>44055.850000009887</v>
      </c>
      <c r="B3399" s="7">
        <f>B3398+'Infectados Brasil'!$M$12</f>
        <v>169.85000000000437</v>
      </c>
      <c r="C3399" s="9">
        <f>C3398+(F3398*'Infectados Brasil'!$M$12)</f>
        <v>5501385.230007546</v>
      </c>
      <c r="D3399" s="23">
        <f>D3398+(G3398*'Infectados Brasil'!$M$12)</f>
        <v>27523.833605710628</v>
      </c>
      <c r="E3399" s="23">
        <f>E3398+(H3398*'Infectados Brasil'!$M$12)</f>
        <v>204471091.93638787</v>
      </c>
      <c r="F3399" s="23">
        <f>-('Infectados Brasil'!$M$9*C3399*(D3399/$M$1))</f>
        <v>-269.09357045646055</v>
      </c>
      <c r="G3399" s="23">
        <f>('Infectados Brasil'!$M$9*C3399*(D3399/$M$1))-('Infectados Brasil'!$M$10*D3399)</f>
        <v>-2483.2897901146025</v>
      </c>
      <c r="H3399" s="23">
        <f>('Infectados Brasil'!$M$10*D3399)</f>
        <v>2752.3833605710629</v>
      </c>
      <c r="I3399" s="27">
        <f>(C3399/$M$1)*'Infectados Brasil'!$M$14</f>
        <v>9.7767474658991244E-2</v>
      </c>
      <c r="J3399" s="4">
        <v>1</v>
      </c>
    </row>
    <row r="3400" spans="1:10" x14ac:dyDescent="0.25">
      <c r="A3400" s="8">
        <f>A3399+'Infectados Brasil'!$M$12</f>
        <v>44055.900000009889</v>
      </c>
      <c r="B3400" s="7">
        <f>B3399+'Infectados Brasil'!$M$12</f>
        <v>169.90000000000438</v>
      </c>
      <c r="C3400" s="9">
        <f>C3399+(F3399*'Infectados Brasil'!$M$12)</f>
        <v>5501371.7753290236</v>
      </c>
      <c r="D3400" s="23">
        <f>D3399+(G3399*'Infectados Brasil'!$M$12)</f>
        <v>27399.669116204899</v>
      </c>
      <c r="E3400" s="23">
        <f>E3399+(H3399*'Infectados Brasil'!$M$12)</f>
        <v>204471229.55555591</v>
      </c>
      <c r="F3400" s="23">
        <f>-('Infectados Brasil'!$M$9*C3400*(D3400/$M$1))</f>
        <v>-267.87899044797069</v>
      </c>
      <c r="G3400" s="23">
        <f>('Infectados Brasil'!$M$9*C3400*(D3400/$M$1))-('Infectados Brasil'!$M$10*D3400)</f>
        <v>-2472.0879211725191</v>
      </c>
      <c r="H3400" s="23">
        <f>('Infectados Brasil'!$M$10*D3400)</f>
        <v>2739.96691162049</v>
      </c>
      <c r="I3400" s="27">
        <f>(C3400/$M$1)*'Infectados Brasil'!$M$14</f>
        <v>9.7767235550132919E-2</v>
      </c>
      <c r="J3400" s="4">
        <v>1</v>
      </c>
    </row>
    <row r="3401" spans="1:10" x14ac:dyDescent="0.25">
      <c r="A3401" s="8">
        <f>A3400+'Infectados Brasil'!$M$12</f>
        <v>44055.950000009892</v>
      </c>
      <c r="B3401" s="7">
        <f>B3400+'Infectados Brasil'!$M$12</f>
        <v>169.95000000000439</v>
      </c>
      <c r="C3401" s="9">
        <f>C3400+(F3400*'Infectados Brasil'!$M$12)</f>
        <v>5501358.381379501</v>
      </c>
      <c r="D3401" s="23">
        <f>D3400+(G3400*'Infectados Brasil'!$M$12)</f>
        <v>27276.064720146274</v>
      </c>
      <c r="E3401" s="23">
        <f>E3400+(H3400*'Infectados Brasil'!$M$12)</f>
        <v>204471366.55390149</v>
      </c>
      <c r="F3401" s="23">
        <f>-('Infectados Brasil'!$M$9*C3401*(D3401/$M$1))</f>
        <v>-266.66989518639667</v>
      </c>
      <c r="G3401" s="23">
        <f>('Infectados Brasil'!$M$9*C3401*(D3401/$M$1))-('Infectados Brasil'!$M$10*D3401)</f>
        <v>-2460.936576828231</v>
      </c>
      <c r="H3401" s="23">
        <f>('Infectados Brasil'!$M$10*D3401)</f>
        <v>2727.6064720146278</v>
      </c>
      <c r="I3401" s="27">
        <f>(C3401/$M$1)*'Infectados Brasil'!$M$14</f>
        <v>9.7766997520515708E-2</v>
      </c>
      <c r="J3401" s="4">
        <v>1</v>
      </c>
    </row>
    <row r="3402" spans="1:10" x14ac:dyDescent="0.25">
      <c r="A3402" s="8">
        <f>A3401+'Infectados Brasil'!$M$12</f>
        <v>44056.000000009895</v>
      </c>
      <c r="B3402" s="7">
        <f>B3401+'Infectados Brasil'!$M$12</f>
        <v>170.00000000000441</v>
      </c>
      <c r="C3402" s="9">
        <f>C3401+(F3401*'Infectados Brasil'!$M$12)</f>
        <v>5501345.0478847418</v>
      </c>
      <c r="D3402" s="23">
        <f>D3401+(G3401*'Infectados Brasil'!$M$12)</f>
        <v>27153.017891304862</v>
      </c>
      <c r="E3402" s="23">
        <f>E3401+(H3401*'Infectados Brasil'!$M$12)</f>
        <v>204471502.93422508</v>
      </c>
      <c r="F3402" s="23">
        <f>-('Infectados Brasil'!$M$9*C3402*(D3402/$M$1))</f>
        <v>-265.46625988035856</v>
      </c>
      <c r="G3402" s="23">
        <f>('Infectados Brasil'!$M$9*C3402*(D3402/$M$1))-('Infectados Brasil'!$M$10*D3402)</f>
        <v>-2449.8355292501278</v>
      </c>
      <c r="H3402" s="23">
        <f>('Infectados Brasil'!$M$10*D3402)</f>
        <v>2715.3017891304862</v>
      </c>
      <c r="I3402" s="27">
        <f>(C3402/$M$1)*'Infectados Brasil'!$M$14</f>
        <v>9.7766760565265967E-2</v>
      </c>
      <c r="J3402" s="4">
        <v>1</v>
      </c>
    </row>
    <row r="3403" spans="1:10" x14ac:dyDescent="0.25">
      <c r="A3403" s="8">
        <f>A3402+'Infectados Brasil'!$M$12</f>
        <v>44056.050000009898</v>
      </c>
      <c r="B3403" s="7">
        <f>B3402+'Infectados Brasil'!$M$12</f>
        <v>170.05000000000442</v>
      </c>
      <c r="C3403" s="9">
        <f>C3402+(F3402*'Infectados Brasil'!$M$12)</f>
        <v>5501331.7745717475</v>
      </c>
      <c r="D3403" s="23">
        <f>D3402+(G3402*'Infectados Brasil'!$M$12)</f>
        <v>27030.526114842356</v>
      </c>
      <c r="E3403" s="23">
        <f>E3402+(H3402*'Infectados Brasil'!$M$12)</f>
        <v>204471638.69931453</v>
      </c>
      <c r="F3403" s="23">
        <f>-('Infectados Brasil'!$M$9*C3403*(D3403/$M$1))</f>
        <v>-264.26805985074748</v>
      </c>
      <c r="G3403" s="23">
        <f>('Infectados Brasil'!$M$9*C3403*(D3403/$M$1))-('Infectados Brasil'!$M$10*D3403)</f>
        <v>-2438.7845516334883</v>
      </c>
      <c r="H3403" s="23">
        <f>('Infectados Brasil'!$M$10*D3403)</f>
        <v>2703.052611484236</v>
      </c>
      <c r="I3403" s="27">
        <f>(C3403/$M$1)*'Infectados Brasil'!$M$14</f>
        <v>9.7766524679532188E-2</v>
      </c>
      <c r="J3403" s="4">
        <v>1</v>
      </c>
    </row>
    <row r="3404" spans="1:10" x14ac:dyDescent="0.25">
      <c r="A3404" s="8">
        <f>A3403+'Infectados Brasil'!$M$12</f>
        <v>44056.100000009901</v>
      </c>
      <c r="B3404" s="7">
        <f>B3403+'Infectados Brasil'!$M$12</f>
        <v>170.10000000000443</v>
      </c>
      <c r="C3404" s="9">
        <f>C3403+(F3403*'Infectados Brasil'!$M$12)</f>
        <v>5501318.5611687554</v>
      </c>
      <c r="D3404" s="23">
        <f>D3403+(G3403*'Infectados Brasil'!$M$12)</f>
        <v>26908.586887260681</v>
      </c>
      <c r="E3404" s="23">
        <f>E3403+(H3403*'Infectados Brasil'!$M$12)</f>
        <v>204471773.8519451</v>
      </c>
      <c r="F3404" s="23">
        <f>-('Infectados Brasil'!$M$9*C3404*(D3404/$M$1))</f>
        <v>-263.07527053021488</v>
      </c>
      <c r="G3404" s="23">
        <f>('Infectados Brasil'!$M$9*C3404*(D3404/$M$1))-('Infectados Brasil'!$M$10*D3404)</f>
        <v>-2427.7834181958533</v>
      </c>
      <c r="H3404" s="23">
        <f>('Infectados Brasil'!$M$10*D3404)</f>
        <v>2690.8586887260681</v>
      </c>
      <c r="I3404" s="27">
        <f>(C3404/$M$1)*'Infectados Brasil'!$M$14</f>
        <v>9.7766289858484734E-2</v>
      </c>
      <c r="J3404" s="4">
        <v>1</v>
      </c>
    </row>
    <row r="3405" spans="1:10" x14ac:dyDescent="0.25">
      <c r="A3405" s="8">
        <f>A3404+'Infectados Brasil'!$M$12</f>
        <v>44056.150000009904</v>
      </c>
      <c r="B3405" s="7">
        <f>B3404+'Infectados Brasil'!$M$12</f>
        <v>170.15000000000444</v>
      </c>
      <c r="C3405" s="9">
        <f>C3404+(F3404*'Infectados Brasil'!$M$12)</f>
        <v>5501305.4074052293</v>
      </c>
      <c r="D3405" s="23">
        <f>D3404+(G3404*'Infectados Brasil'!$M$12)</f>
        <v>26787.197716350889</v>
      </c>
      <c r="E3405" s="23">
        <f>E3404+(H3404*'Infectados Brasil'!$M$12)</f>
        <v>204471908.39487955</v>
      </c>
      <c r="F3405" s="23">
        <f>-('Infectados Brasil'!$M$9*C3405*(D3405/$M$1))</f>
        <v>-261.88786746266504</v>
      </c>
      <c r="G3405" s="23">
        <f>('Infectados Brasil'!$M$9*C3405*(D3405/$M$1))-('Infectados Brasil'!$M$10*D3405)</f>
        <v>-2416.8319041724244</v>
      </c>
      <c r="H3405" s="23">
        <f>('Infectados Brasil'!$M$10*D3405)</f>
        <v>2678.7197716350893</v>
      </c>
      <c r="I3405" s="27">
        <f>(C3405/$M$1)*'Infectados Brasil'!$M$14</f>
        <v>9.7766056097315784E-2</v>
      </c>
      <c r="J3405" s="4">
        <v>1</v>
      </c>
    </row>
    <row r="3406" spans="1:10" x14ac:dyDescent="0.25">
      <c r="A3406" s="8">
        <f>A3405+'Infectados Brasil'!$M$12</f>
        <v>44056.200000009907</v>
      </c>
      <c r="B3406" s="7">
        <f>B3405+'Infectados Brasil'!$M$12</f>
        <v>170.20000000000445</v>
      </c>
      <c r="C3406" s="9">
        <f>C3405+(F3405*'Infectados Brasil'!$M$12)</f>
        <v>5501292.3130118558</v>
      </c>
      <c r="D3406" s="23">
        <f>D3405+(G3405*'Infectados Brasil'!$M$12)</f>
        <v>26666.356121142268</v>
      </c>
      <c r="E3406" s="23">
        <f>E3405+(H3405*'Infectados Brasil'!$M$12)</f>
        <v>204472042.33086812</v>
      </c>
      <c r="F3406" s="23">
        <f>-('Infectados Brasil'!$M$9*C3406*(D3406/$M$1))</f>
        <v>-260.70582630274868</v>
      </c>
      <c r="G3406" s="23">
        <f>('Infectados Brasil'!$M$9*C3406*(D3406/$M$1))-('Infectados Brasil'!$M$10*D3406)</f>
        <v>-2405.9297858114783</v>
      </c>
      <c r="H3406" s="23">
        <f>('Infectados Brasil'!$M$10*D3406)</f>
        <v>2666.6356121142271</v>
      </c>
      <c r="I3406" s="27">
        <f>(C3406/$M$1)*'Infectados Brasil'!$M$14</f>
        <v>9.7765823391239265E-2</v>
      </c>
      <c r="J3406" s="4">
        <v>1</v>
      </c>
    </row>
    <row r="3407" spans="1:10" x14ac:dyDescent="0.25">
      <c r="A3407" s="8">
        <f>A3406+'Infectados Brasil'!$M$12</f>
        <v>44056.25000000991</v>
      </c>
      <c r="B3407" s="7">
        <f>B3406+'Infectados Brasil'!$M$12</f>
        <v>170.25000000000446</v>
      </c>
      <c r="C3407" s="9">
        <f>C3406+(F3406*'Infectados Brasil'!$M$12)</f>
        <v>5501279.2777205408</v>
      </c>
      <c r="D3407" s="23">
        <f>D3406+(G3406*'Infectados Brasil'!$M$12)</f>
        <v>26546.059631851695</v>
      </c>
      <c r="E3407" s="23">
        <f>E3406+(H3406*'Infectados Brasil'!$M$12)</f>
        <v>204472175.66264874</v>
      </c>
      <c r="F3407" s="23">
        <f>-('Infectados Brasil'!$M$9*C3407*(D3407/$M$1))</f>
        <v>-259.52912281536044</v>
      </c>
      <c r="G3407" s="23">
        <f>('Infectados Brasil'!$M$9*C3407*(D3407/$M$1))-('Infectados Brasil'!$M$10*D3407)</f>
        <v>-2395.0768403698089</v>
      </c>
      <c r="H3407" s="23">
        <f>('Infectados Brasil'!$M$10*D3407)</f>
        <v>2654.6059631851695</v>
      </c>
      <c r="I3407" s="27">
        <f>(C3407/$M$1)*'Infectados Brasil'!$M$14</f>
        <v>9.7765591735490751E-2</v>
      </c>
      <c r="J3407" s="4">
        <v>1</v>
      </c>
    </row>
    <row r="3408" spans="1:10" x14ac:dyDescent="0.25">
      <c r="A3408" s="8">
        <f>A3407+'Infectados Brasil'!$M$12</f>
        <v>44056.300000009913</v>
      </c>
      <c r="B3408" s="7">
        <f>B3407+'Infectados Brasil'!$M$12</f>
        <v>170.30000000000447</v>
      </c>
      <c r="C3408" s="9">
        <f>C3407+(F3407*'Infectados Brasil'!$M$12)</f>
        <v>5501266.3012643997</v>
      </c>
      <c r="D3408" s="23">
        <f>D3407+(G3407*'Infectados Brasil'!$M$12)</f>
        <v>26426.305789833204</v>
      </c>
      <c r="E3408" s="23">
        <f>E3407+(H3407*'Infectados Brasil'!$M$12)</f>
        <v>204472308.3929469</v>
      </c>
      <c r="F3408" s="23">
        <f>-('Infectados Brasil'!$M$9*C3408*(D3408/$M$1))</f>
        <v>-258.35773287513717</v>
      </c>
      <c r="G3408" s="23">
        <f>('Infectados Brasil'!$M$9*C3408*(D3408/$M$1))-('Infectados Brasil'!$M$10*D3408)</f>
        <v>-2384.2728461081833</v>
      </c>
      <c r="H3408" s="23">
        <f>('Infectados Brasil'!$M$10*D3408)</f>
        <v>2642.6305789833204</v>
      </c>
      <c r="I3408" s="27">
        <f>(C3408/$M$1)*'Infectados Brasil'!$M$14</f>
        <v>9.7765361125327327E-2</v>
      </c>
      <c r="J3408" s="4">
        <v>1</v>
      </c>
    </row>
    <row r="3409" spans="1:10" x14ac:dyDescent="0.25">
      <c r="A3409" s="8">
        <f>A3408+'Infectados Brasil'!$M$12</f>
        <v>44056.350000009916</v>
      </c>
      <c r="B3409" s="7">
        <f>B3408+'Infectados Brasil'!$M$12</f>
        <v>170.35000000000448</v>
      </c>
      <c r="C3409" s="9">
        <f>C3408+(F3408*'Infectados Brasil'!$M$12)</f>
        <v>5501253.383377756</v>
      </c>
      <c r="D3409" s="23">
        <f>D3408+(G3408*'Infectados Brasil'!$M$12)</f>
        <v>26307.092147527794</v>
      </c>
      <c r="E3409" s="23">
        <f>E3408+(H3408*'Infectados Brasil'!$M$12)</f>
        <v>204472440.52447584</v>
      </c>
      <c r="F3409" s="23">
        <f>-('Infectados Brasil'!$M$9*C3409*(D3409/$M$1))</f>
        <v>-257.1916324659594</v>
      </c>
      <c r="G3409" s="23">
        <f>('Infectados Brasil'!$M$9*C3409*(D3409/$M$1))-('Infectados Brasil'!$M$10*D3409)</f>
        <v>-2373.5175822868205</v>
      </c>
      <c r="H3409" s="23">
        <f>('Infectados Brasil'!$M$10*D3409)</f>
        <v>2630.7092147527796</v>
      </c>
      <c r="I3409" s="27">
        <f>(C3409/$M$1)*'Infectados Brasil'!$M$14</f>
        <v>9.7765131556027549E-2</v>
      </c>
      <c r="J3409" s="4">
        <v>1</v>
      </c>
    </row>
    <row r="3410" spans="1:10" x14ac:dyDescent="0.25">
      <c r="A3410" s="8">
        <f>A3409+'Infectados Brasil'!$M$12</f>
        <v>44056.400000009919</v>
      </c>
      <c r="B3410" s="7">
        <f>B3409+'Infectados Brasil'!$M$12</f>
        <v>170.4000000000045</v>
      </c>
      <c r="C3410" s="9">
        <f>C3409+(F3409*'Infectados Brasil'!$M$12)</f>
        <v>5501240.5237961328</v>
      </c>
      <c r="D3410" s="23">
        <f>D3409+(G3409*'Infectados Brasil'!$M$12)</f>
        <v>26188.416268413454</v>
      </c>
      <c r="E3410" s="23">
        <f>E3409+(H3409*'Infectados Brasil'!$M$12)</f>
        <v>204472572.05993658</v>
      </c>
      <c r="F3410" s="23">
        <f>-('Infectados Brasil'!$M$9*C3410*(D3410/$M$1))</f>
        <v>-256.0307976804549</v>
      </c>
      <c r="G3410" s="23">
        <f>('Infectados Brasil'!$M$9*C3410*(D3410/$M$1))-('Infectados Brasil'!$M$10*D3410)</f>
        <v>-2362.810829160891</v>
      </c>
      <c r="H3410" s="23">
        <f>('Infectados Brasil'!$M$10*D3410)</f>
        <v>2618.8416268413457</v>
      </c>
      <c r="I3410" s="27">
        <f>(C3410/$M$1)*'Infectados Brasil'!$M$14</f>
        <v>9.7764903022891259E-2</v>
      </c>
      <c r="J3410" s="4">
        <v>1</v>
      </c>
    </row>
    <row r="3411" spans="1:10" x14ac:dyDescent="0.25">
      <c r="A3411" s="8">
        <f>A3410+'Infectados Brasil'!$M$12</f>
        <v>44056.450000009921</v>
      </c>
      <c r="B3411" s="7">
        <f>B3410+'Infectados Brasil'!$M$12</f>
        <v>170.45000000000451</v>
      </c>
      <c r="C3411" s="9">
        <f>C3410+(F3410*'Infectados Brasil'!$M$12)</f>
        <v>5501227.7222562488</v>
      </c>
      <c r="D3411" s="23">
        <f>D3410+(G3410*'Infectados Brasil'!$M$12)</f>
        <v>26070.275726955409</v>
      </c>
      <c r="E3411" s="23">
        <f>E3410+(H3410*'Infectados Brasil'!$M$12)</f>
        <v>204472703.00201792</v>
      </c>
      <c r="F3411" s="23">
        <f>-('Infectados Brasil'!$M$9*C3411*(D3411/$M$1))</f>
        <v>-254.8752047195045</v>
      </c>
      <c r="G3411" s="23">
        <f>('Infectados Brasil'!$M$9*C3411*(D3411/$M$1))-('Infectados Brasil'!$M$10*D3411)</f>
        <v>-2352.1523679760367</v>
      </c>
      <c r="H3411" s="23">
        <f>('Infectados Brasil'!$M$10*D3411)</f>
        <v>2607.027572695541</v>
      </c>
      <c r="I3411" s="27">
        <f>(C3411/$M$1)*'Infectados Brasil'!$M$14</f>
        <v>9.7764675521239616E-2</v>
      </c>
      <c r="J3411" s="4">
        <v>1</v>
      </c>
    </row>
    <row r="3412" spans="1:10" x14ac:dyDescent="0.25">
      <c r="A3412" s="8">
        <f>A3411+'Infectados Brasil'!$M$12</f>
        <v>44056.500000009924</v>
      </c>
      <c r="B3412" s="7">
        <f>B3411+'Infectados Brasil'!$M$12</f>
        <v>170.50000000000452</v>
      </c>
      <c r="C3412" s="9">
        <f>C3411+(F3411*'Infectados Brasil'!$M$12)</f>
        <v>5501214.9784960132</v>
      </c>
      <c r="D3412" s="23">
        <f>D3411+(G3411*'Infectados Brasil'!$M$12)</f>
        <v>25952.668108556609</v>
      </c>
      <c r="E3412" s="23">
        <f>E3411+(H3411*'Infectados Brasil'!$M$12)</f>
        <v>204472833.35339656</v>
      </c>
      <c r="F3412" s="23">
        <f>-('Infectados Brasil'!$M$9*C3412*(D3412/$M$1))</f>
        <v>-253.72482989174983</v>
      </c>
      <c r="G3412" s="23">
        <f>('Infectados Brasil'!$M$9*C3412*(D3412/$M$1))-('Infectados Brasil'!$M$10*D3412)</f>
        <v>-2341.5419809639111</v>
      </c>
      <c r="H3412" s="23">
        <f>('Infectados Brasil'!$M$10*D3412)</f>
        <v>2595.2668108556609</v>
      </c>
      <c r="I3412" s="27">
        <f>(C3412/$M$1)*'Infectados Brasil'!$M$14</f>
        <v>9.7764449046414861E-2</v>
      </c>
      <c r="J3412" s="4">
        <v>1</v>
      </c>
    </row>
    <row r="3413" spans="1:10" x14ac:dyDescent="0.25">
      <c r="A3413" s="8">
        <f>A3412+'Infectados Brasil'!$M$12</f>
        <v>44056.550000009927</v>
      </c>
      <c r="B3413" s="7">
        <f>B3412+'Infectados Brasil'!$M$12</f>
        <v>170.55000000000453</v>
      </c>
      <c r="C3413" s="9">
        <f>C3412+(F3412*'Infectados Brasil'!$M$12)</f>
        <v>5501202.2922545187</v>
      </c>
      <c r="D3413" s="23">
        <f>D3412+(G3412*'Infectados Brasil'!$M$12)</f>
        <v>25835.591009508415</v>
      </c>
      <c r="E3413" s="23">
        <f>E3412+(H3412*'Infectados Brasil'!$M$12)</f>
        <v>204472963.1167371</v>
      </c>
      <c r="F3413" s="23">
        <f>-('Infectados Brasil'!$M$9*C3413*(D3413/$M$1))</f>
        <v>-252.57964961310407</v>
      </c>
      <c r="G3413" s="23">
        <f>('Infectados Brasil'!$M$9*C3413*(D3413/$M$1))-('Infectados Brasil'!$M$10*D3413)</f>
        <v>-2330.9794513377374</v>
      </c>
      <c r="H3413" s="23">
        <f>('Infectados Brasil'!$M$10*D3413)</f>
        <v>2583.5591009508416</v>
      </c>
      <c r="I3413" s="27">
        <f>(C3413/$M$1)*'Infectados Brasil'!$M$14</f>
        <v>9.77642235937803E-2</v>
      </c>
      <c r="J3413" s="4">
        <v>1</v>
      </c>
    </row>
    <row r="3414" spans="1:10" x14ac:dyDescent="0.25">
      <c r="A3414" s="8">
        <f>A3413+'Infectados Brasil'!$M$12</f>
        <v>44056.60000000993</v>
      </c>
      <c r="B3414" s="7">
        <f>B3413+'Infectados Brasil'!$M$12</f>
        <v>170.60000000000454</v>
      </c>
      <c r="C3414" s="9">
        <f>C3413+(F3413*'Infectados Brasil'!$M$12)</f>
        <v>5501189.6632720381</v>
      </c>
      <c r="D3414" s="23">
        <f>D3413+(G3413*'Infectados Brasil'!$M$12)</f>
        <v>25719.042036941526</v>
      </c>
      <c r="E3414" s="23">
        <f>E3413+(H3413*'Infectados Brasil'!$M$12)</f>
        <v>204473092.29469216</v>
      </c>
      <c r="F3414" s="23">
        <f>-('Infectados Brasil'!$M$9*C3414*(D3414/$M$1))</f>
        <v>-251.43964040626409</v>
      </c>
      <c r="G3414" s="23">
        <f>('Infectados Brasil'!$M$9*C3414*(D3414/$M$1))-('Infectados Brasil'!$M$10*D3414)</f>
        <v>-2320.4645632878887</v>
      </c>
      <c r="H3414" s="23">
        <f>('Infectados Brasil'!$M$10*D3414)</f>
        <v>2571.9042036941528</v>
      </c>
      <c r="I3414" s="27">
        <f>(C3414/$M$1)*'Infectados Brasil'!$M$14</f>
        <v>9.7763999158720208E-2</v>
      </c>
      <c r="J3414" s="4">
        <v>1</v>
      </c>
    </row>
    <row r="3415" spans="1:10" x14ac:dyDescent="0.25">
      <c r="A3415" s="8">
        <f>A3414+'Infectados Brasil'!$M$12</f>
        <v>44056.650000009933</v>
      </c>
      <c r="B3415" s="7">
        <f>B3414+'Infectados Brasil'!$M$12</f>
        <v>170.65000000000455</v>
      </c>
      <c r="C3415" s="9">
        <f>C3414+(F3414*'Infectados Brasil'!$M$12)</f>
        <v>5501177.0912900176</v>
      </c>
      <c r="D3415" s="23">
        <f>D3414+(G3414*'Infectados Brasil'!$M$12)</f>
        <v>25603.018808777131</v>
      </c>
      <c r="E3415" s="23">
        <f>E3414+(H3414*'Infectados Brasil'!$M$12)</f>
        <v>204473220.88990235</v>
      </c>
      <c r="F3415" s="23">
        <f>-('Infectados Brasil'!$M$9*C3415*(D3415/$M$1))</f>
        <v>-250.30477890022564</v>
      </c>
      <c r="G3415" s="23">
        <f>('Infectados Brasil'!$M$9*C3415*(D3415/$M$1))-('Infectados Brasil'!$M$10*D3415)</f>
        <v>-2309.9971019774875</v>
      </c>
      <c r="H3415" s="23">
        <f>('Infectados Brasil'!$M$10*D3415)</f>
        <v>2560.3018808777133</v>
      </c>
      <c r="I3415" s="27">
        <f>(C3415/$M$1)*'Infectados Brasil'!$M$14</f>
        <v>9.7763775736639733E-2</v>
      </c>
      <c r="J3415" s="4">
        <v>1</v>
      </c>
    </row>
    <row r="3416" spans="1:10" x14ac:dyDescent="0.25">
      <c r="A3416" s="8">
        <f>A3415+'Infectados Brasil'!$M$12</f>
        <v>44056.700000009936</v>
      </c>
      <c r="B3416" s="7">
        <f>B3415+'Infectados Brasil'!$M$12</f>
        <v>170.70000000000456</v>
      </c>
      <c r="C3416" s="9">
        <f>C3415+(F3415*'Infectados Brasil'!$M$12)</f>
        <v>5501164.5760510722</v>
      </c>
      <c r="D3416" s="23">
        <f>D3415+(G3415*'Infectados Brasil'!$M$12)</f>
        <v>25487.518953678256</v>
      </c>
      <c r="E3416" s="23">
        <f>E3415+(H3415*'Infectados Brasil'!$M$12)</f>
        <v>204473348.9049964</v>
      </c>
      <c r="F3416" s="23">
        <f>-('Infectados Brasil'!$M$9*C3416*(D3416/$M$1))</f>
        <v>-249.17504182979994</v>
      </c>
      <c r="G3416" s="23">
        <f>('Infectados Brasil'!$M$9*C3416*(D3416/$M$1))-('Infectados Brasil'!$M$10*D3416)</f>
        <v>-2299.5768535380262</v>
      </c>
      <c r="H3416" s="23">
        <f>('Infectados Brasil'!$M$10*D3416)</f>
        <v>2548.7518953678259</v>
      </c>
      <c r="I3416" s="27">
        <f>(C3416/$M$1)*'Infectados Brasil'!$M$14</f>
        <v>9.7763553322964769E-2</v>
      </c>
      <c r="J3416" s="4">
        <v>1</v>
      </c>
    </row>
    <row r="3417" spans="1:10" x14ac:dyDescent="0.25">
      <c r="A3417" s="8">
        <f>A3416+'Infectados Brasil'!$M$12</f>
        <v>44056.750000009939</v>
      </c>
      <c r="B3417" s="7">
        <f>B3416+'Infectados Brasil'!$M$12</f>
        <v>170.75000000000458</v>
      </c>
      <c r="C3417" s="9">
        <f>C3416+(F3416*'Infectados Brasil'!$M$12)</f>
        <v>5501152.1172989812</v>
      </c>
      <c r="D3417" s="23">
        <f>D3416+(G3416*'Infectados Brasil'!$M$12)</f>
        <v>25372.540111001355</v>
      </c>
      <c r="E3417" s="23">
        <f>E3416+(H3416*'Infectados Brasil'!$M$12)</f>
        <v>204473476.34259117</v>
      </c>
      <c r="F3417" s="23">
        <f>-('Infectados Brasil'!$M$9*C3417*(D3417/$M$1))</f>
        <v>-248.05040603513316</v>
      </c>
      <c r="G3417" s="23">
        <f>('Infectados Brasil'!$M$9*C3417*(D3417/$M$1))-('Infectados Brasil'!$M$10*D3417)</f>
        <v>-2289.2036050650026</v>
      </c>
      <c r="H3417" s="23">
        <f>('Infectados Brasil'!$M$10*D3417)</f>
        <v>2537.2540111001358</v>
      </c>
      <c r="I3417" s="27">
        <f>(C3417/$M$1)*'Infectados Brasil'!$M$14</f>
        <v>9.776333191314189E-2</v>
      </c>
      <c r="J3417" s="4">
        <v>1</v>
      </c>
    </row>
    <row r="3418" spans="1:10" x14ac:dyDescent="0.25">
      <c r="A3418" s="8">
        <f>A3417+'Infectados Brasil'!$M$12</f>
        <v>44056.800000009942</v>
      </c>
      <c r="B3418" s="7">
        <f>B3417+'Infectados Brasil'!$M$12</f>
        <v>170.80000000000459</v>
      </c>
      <c r="C3418" s="9">
        <f>C3417+(F3417*'Infectados Brasil'!$M$12)</f>
        <v>5501139.7147786794</v>
      </c>
      <c r="D3418" s="23">
        <f>D3417+(G3417*'Infectados Brasil'!$M$12)</f>
        <v>25258.079930748107</v>
      </c>
      <c r="E3418" s="23">
        <f>E3417+(H3417*'Infectados Brasil'!$M$12)</f>
        <v>204473603.20529172</v>
      </c>
      <c r="F3418" s="23">
        <f>-('Infectados Brasil'!$M$9*C3418*(D3418/$M$1))</f>
        <v>-246.93084846122764</v>
      </c>
      <c r="G3418" s="23">
        <f>('Infectados Brasil'!$M$9*C3418*(D3418/$M$1))-('Infectados Brasil'!$M$10*D3418)</f>
        <v>-2278.8771446135834</v>
      </c>
      <c r="H3418" s="23">
        <f>('Infectados Brasil'!$M$10*D3418)</f>
        <v>2525.8079930748108</v>
      </c>
      <c r="I3418" s="27">
        <f>(C3418/$M$1)*'Infectados Brasil'!$M$14</f>
        <v>9.7763111502638236E-2</v>
      </c>
      <c r="J3418" s="4">
        <v>1</v>
      </c>
    </row>
    <row r="3419" spans="1:10" x14ac:dyDescent="0.25">
      <c r="A3419" s="8">
        <f>A3418+'Infectados Brasil'!$M$12</f>
        <v>44056.850000009945</v>
      </c>
      <c r="B3419" s="7">
        <f>B3418+'Infectados Brasil'!$M$12</f>
        <v>170.8500000000046</v>
      </c>
      <c r="C3419" s="9">
        <f>C3418+(F3418*'Infectados Brasil'!$M$12)</f>
        <v>5501127.3682362568</v>
      </c>
      <c r="D3419" s="23">
        <f>D3418+(G3418*'Infectados Brasil'!$M$12)</f>
        <v>25144.136073517428</v>
      </c>
      <c r="E3419" s="23">
        <f>E3418+(H3418*'Infectados Brasil'!$M$12)</f>
        <v>204473729.49569136</v>
      </c>
      <c r="F3419" s="23">
        <f>-('Infectados Brasil'!$M$9*C3419*(D3419/$M$1))</f>
        <v>-245.81634615746566</v>
      </c>
      <c r="G3419" s="23">
        <f>('Infectados Brasil'!$M$9*C3419*(D3419/$M$1))-('Infectados Brasil'!$M$10*D3419)</f>
        <v>-2268.5972611942771</v>
      </c>
      <c r="H3419" s="23">
        <f>('Infectados Brasil'!$M$10*D3419)</f>
        <v>2514.4136073517429</v>
      </c>
      <c r="I3419" s="27">
        <f>(C3419/$M$1)*'Infectados Brasil'!$M$14</f>
        <v>9.7762892086941472E-2</v>
      </c>
      <c r="J3419" s="4">
        <v>1</v>
      </c>
    </row>
    <row r="3420" spans="1:10" x14ac:dyDescent="0.25">
      <c r="A3420" s="8">
        <f>A3419+'Infectados Brasil'!$M$12</f>
        <v>44056.900000009948</v>
      </c>
      <c r="B3420" s="7">
        <f>B3419+'Infectados Brasil'!$M$12</f>
        <v>170.90000000000461</v>
      </c>
      <c r="C3420" s="9">
        <f>C3419+(F3419*'Infectados Brasil'!$M$12)</f>
        <v>5501115.0774189485</v>
      </c>
      <c r="D3420" s="23">
        <f>D3419+(G3419*'Infectados Brasil'!$M$12)</f>
        <v>25030.706210457713</v>
      </c>
      <c r="E3420" s="23">
        <f>E3419+(H3419*'Infectados Brasil'!$M$12)</f>
        <v>204473855.21637172</v>
      </c>
      <c r="F3420" s="23">
        <f>-('Infectados Brasil'!$M$9*C3420*(D3420/$M$1))</f>
        <v>-244.70687627713505</v>
      </c>
      <c r="G3420" s="23">
        <f>('Infectados Brasil'!$M$9*C3420*(D3420/$M$1))-('Infectados Brasil'!$M$10*D3420)</f>
        <v>-2258.3637447686365</v>
      </c>
      <c r="H3420" s="23">
        <f>('Infectados Brasil'!$M$10*D3420)</f>
        <v>2503.0706210457715</v>
      </c>
      <c r="I3420" s="27">
        <f>(C3420/$M$1)*'Infectados Brasil'!$M$14</f>
        <v>9.7762673661559593E-2</v>
      </c>
      <c r="J3420" s="4">
        <v>1</v>
      </c>
    </row>
    <row r="3421" spans="1:10" x14ac:dyDescent="0.25">
      <c r="A3421" s="8">
        <f>A3420+'Infectados Brasil'!$M$12</f>
        <v>44056.950000009951</v>
      </c>
      <c r="B3421" s="7">
        <f>B3420+'Infectados Brasil'!$M$12</f>
        <v>170.95000000000462</v>
      </c>
      <c r="C3421" s="9">
        <f>C3420+(F3420*'Infectados Brasil'!$M$12)</f>
        <v>5501102.8420751346</v>
      </c>
      <c r="D3421" s="23">
        <f>D3420+(G3420*'Infectados Brasil'!$M$12)</f>
        <v>24917.78802321928</v>
      </c>
      <c r="E3421" s="23">
        <f>E3420+(H3420*'Infectados Brasil'!$M$12)</f>
        <v>204473980.36990276</v>
      </c>
      <c r="F3421" s="23">
        <f>-('Infectados Brasil'!$M$9*C3421*(D3421/$M$1))</f>
        <v>-243.6024160769573</v>
      </c>
      <c r="G3421" s="23">
        <f>('Infectados Brasil'!$M$9*C3421*(D3421/$M$1))-('Infectados Brasil'!$M$10*D3421)</f>
        <v>-2248.1763862449707</v>
      </c>
      <c r="H3421" s="23">
        <f>('Infectados Brasil'!$M$10*D3421)</f>
        <v>2491.7788023219282</v>
      </c>
      <c r="I3421" s="27">
        <f>(C3421/$M$1)*'Infectados Brasil'!$M$14</f>
        <v>9.7762456222020955E-2</v>
      </c>
      <c r="J3421" s="4">
        <v>1</v>
      </c>
    </row>
    <row r="3422" spans="1:10" x14ac:dyDescent="0.25">
      <c r="A3422" s="8">
        <f>A3421+'Infectados Brasil'!$M$12</f>
        <v>44057.000000009954</v>
      </c>
      <c r="B3422" s="7">
        <f>B3421+'Infectados Brasil'!$M$12</f>
        <v>171.00000000000463</v>
      </c>
      <c r="C3422" s="9">
        <f>C3421+(F3421*'Infectados Brasil'!$M$12)</f>
        <v>5501090.6619543312</v>
      </c>
      <c r="D3422" s="23">
        <f>D3421+(G3421*'Infectados Brasil'!$M$12)</f>
        <v>24805.379203907032</v>
      </c>
      <c r="E3422" s="23">
        <f>E3421+(H3421*'Infectados Brasil'!$M$12)</f>
        <v>204474104.95884287</v>
      </c>
      <c r="F3422" s="23">
        <f>-('Infectados Brasil'!$M$9*C3422*(D3422/$M$1))</f>
        <v>-242.5029429166176</v>
      </c>
      <c r="G3422" s="23">
        <f>('Infectados Brasil'!$M$9*C3422*(D3422/$M$1))-('Infectados Brasil'!$M$10*D3422)</f>
        <v>-2238.0349774740857</v>
      </c>
      <c r="H3422" s="23">
        <f>('Infectados Brasil'!$M$10*D3422)</f>
        <v>2480.5379203907032</v>
      </c>
      <c r="I3422" s="27">
        <f>(C3422/$M$1)*'Infectados Brasil'!$M$14</f>
        <v>9.7762239763874104E-2</v>
      </c>
      <c r="J3422" s="4">
        <v>1</v>
      </c>
    </row>
    <row r="3423" spans="1:10" x14ac:dyDescent="0.25">
      <c r="A3423" s="8">
        <f>A3422+'Infectados Brasil'!$M$12</f>
        <v>44057.050000009956</v>
      </c>
      <c r="B3423" s="7">
        <f>B3422+'Infectados Brasil'!$M$12</f>
        <v>171.05000000000464</v>
      </c>
      <c r="C3423" s="9">
        <f>C3422+(F3422*'Infectados Brasil'!$M$12)</f>
        <v>5501078.536807185</v>
      </c>
      <c r="D3423" s="23">
        <f>D3422+(G3422*'Infectados Brasil'!$M$12)</f>
        <v>24693.477455033328</v>
      </c>
      <c r="E3423" s="23">
        <f>E3422+(H3422*'Infectados Brasil'!$M$12)</f>
        <v>204474228.9857389</v>
      </c>
      <c r="F3423" s="23">
        <f>-('Infectados Brasil'!$M$9*C3423*(D3423/$M$1))</f>
        <v>-241.40843425829692</v>
      </c>
      <c r="G3423" s="23">
        <f>('Infectados Brasil'!$M$9*C3423*(D3423/$M$1))-('Infectados Brasil'!$M$10*D3423)</f>
        <v>-2227.9393112450362</v>
      </c>
      <c r="H3423" s="23">
        <f>('Infectados Brasil'!$M$10*D3423)</f>
        <v>2469.347745503333</v>
      </c>
      <c r="I3423" s="27">
        <f>(C3423/$M$1)*'Infectados Brasil'!$M$14</f>
        <v>9.7762024282687682E-2</v>
      </c>
      <c r="J3423" s="4">
        <v>1</v>
      </c>
    </row>
    <row r="3424" spans="1:10" x14ac:dyDescent="0.25">
      <c r="A3424" s="8">
        <f>A3423+'Infectados Brasil'!$M$12</f>
        <v>44057.100000009959</v>
      </c>
      <c r="B3424" s="7">
        <f>B3423+'Infectados Brasil'!$M$12</f>
        <v>171.10000000000466</v>
      </c>
      <c r="C3424" s="9">
        <f>C3423+(F3423*'Infectados Brasil'!$M$12)</f>
        <v>5501066.4663854726</v>
      </c>
      <c r="D3424" s="23">
        <f>D3423+(G3423*'Infectados Brasil'!$M$12)</f>
        <v>24582.080489471075</v>
      </c>
      <c r="E3424" s="23">
        <f>E3423+(H3423*'Infectados Brasil'!$M$12)</f>
        <v>204474352.45312619</v>
      </c>
      <c r="F3424" s="23">
        <f>-('Infectados Brasil'!$M$9*C3424*(D3424/$M$1))</f>
        <v>-240.31886766620667</v>
      </c>
      <c r="G3424" s="23">
        <f>('Infectados Brasil'!$M$9*C3424*(D3424/$M$1))-('Infectados Brasil'!$M$10*D3424)</f>
        <v>-2217.8891812809011</v>
      </c>
      <c r="H3424" s="23">
        <f>('Infectados Brasil'!$M$10*D3424)</f>
        <v>2458.2080489471077</v>
      </c>
      <c r="I3424" s="27">
        <f>(C3424/$M$1)*'Infectados Brasil'!$M$14</f>
        <v>9.7761809774050398E-2</v>
      </c>
      <c r="J3424" s="4">
        <v>1</v>
      </c>
    </row>
    <row r="3425" spans="1:10" x14ac:dyDescent="0.25">
      <c r="A3425" s="8">
        <f>A3424+'Infectados Brasil'!$M$12</f>
        <v>44057.150000009962</v>
      </c>
      <c r="B3425" s="7">
        <f>B3424+'Infectados Brasil'!$M$12</f>
        <v>171.15000000000467</v>
      </c>
      <c r="C3425" s="9">
        <f>C3424+(F3424*'Infectados Brasil'!$M$12)</f>
        <v>5501054.4504420897</v>
      </c>
      <c r="D3425" s="23">
        <f>D3424+(G3424*'Infectados Brasil'!$M$12)</f>
        <v>24471.186030407029</v>
      </c>
      <c r="E3425" s="23">
        <f>E3424+(H3424*'Infectados Brasil'!$M$12)</f>
        <v>204474475.36352864</v>
      </c>
      <c r="F3425" s="23">
        <f>-('Infectados Brasil'!$M$9*C3425*(D3425/$M$1))</f>
        <v>-239.23422080612514</v>
      </c>
      <c r="G3425" s="23">
        <f>('Infectados Brasil'!$M$9*C3425*(D3425/$M$1))-('Infectados Brasil'!$M$10*D3425)</f>
        <v>-2207.884382234578</v>
      </c>
      <c r="H3425" s="23">
        <f>('Infectados Brasil'!$M$10*D3425)</f>
        <v>2447.118603040703</v>
      </c>
      <c r="I3425" s="27">
        <f>(C3425/$M$1)*'Infectados Brasil'!$M$14</f>
        <v>9.7761596233570849E-2</v>
      </c>
      <c r="J3425" s="4">
        <v>1</v>
      </c>
    </row>
    <row r="3426" spans="1:10" x14ac:dyDescent="0.25">
      <c r="A3426" s="8">
        <f>A3425+'Infectados Brasil'!$M$12</f>
        <v>44057.200000009965</v>
      </c>
      <c r="B3426" s="7">
        <f>B3425+'Infectados Brasil'!$M$12</f>
        <v>171.20000000000468</v>
      </c>
      <c r="C3426" s="9">
        <f>C3425+(F3425*'Infectados Brasil'!$M$12)</f>
        <v>5501042.488731049</v>
      </c>
      <c r="D3426" s="23">
        <f>D3425+(G3425*'Infectados Brasil'!$M$12)</f>
        <v>24360.791811295301</v>
      </c>
      <c r="E3426" s="23">
        <f>E3425+(H3425*'Infectados Brasil'!$M$12)</f>
        <v>204474597.71945879</v>
      </c>
      <c r="F3426" s="23">
        <f>-('Infectados Brasil'!$M$9*C3426*(D3426/$M$1))</f>
        <v>-238.15447144493595</v>
      </c>
      <c r="G3426" s="23">
        <f>('Infectados Brasil'!$M$9*C3426*(D3426/$M$1))-('Infectados Brasil'!$M$10*D3426)</f>
        <v>-2197.9247096845943</v>
      </c>
      <c r="H3426" s="23">
        <f>('Infectados Brasil'!$M$10*D3426)</f>
        <v>2436.0791811295303</v>
      </c>
      <c r="I3426" s="27">
        <f>(C3426/$M$1)*'Infectados Brasil'!$M$14</f>
        <v>9.776138365687749E-2</v>
      </c>
      <c r="J3426" s="4">
        <v>1</v>
      </c>
    </row>
    <row r="3427" spans="1:10" x14ac:dyDescent="0.25">
      <c r="A3427" s="8">
        <f>A3426+'Infectados Brasil'!$M$12</f>
        <v>44057.250000009968</v>
      </c>
      <c r="B3427" s="7">
        <f>B3426+'Infectados Brasil'!$M$12</f>
        <v>171.25000000000469</v>
      </c>
      <c r="C3427" s="9">
        <f>C3426+(F3426*'Infectados Brasil'!$M$12)</f>
        <v>5501030.5810074769</v>
      </c>
      <c r="D3427" s="23">
        <f>D3426+(G3426*'Infectados Brasil'!$M$12)</f>
        <v>24250.895575811071</v>
      </c>
      <c r="E3427" s="23">
        <f>E3426+(H3426*'Infectados Brasil'!$M$12)</f>
        <v>204474719.52341783</v>
      </c>
      <c r="F3427" s="23">
        <f>-('Infectados Brasil'!$M$9*C3427*(D3427/$M$1))</f>
        <v>-237.07959745016913</v>
      </c>
      <c r="G3427" s="23">
        <f>('Infectados Brasil'!$M$9*C3427*(D3427/$M$1))-('Infectados Brasil'!$M$10*D3427)</f>
        <v>-2188.009960130938</v>
      </c>
      <c r="H3427" s="23">
        <f>('Infectados Brasil'!$M$10*D3427)</f>
        <v>2425.0895575811073</v>
      </c>
      <c r="I3427" s="27">
        <f>(C3427/$M$1)*'Infectados Brasil'!$M$14</f>
        <v>9.776117203961858E-2</v>
      </c>
      <c r="J3427" s="4">
        <v>1</v>
      </c>
    </row>
    <row r="3428" spans="1:10" x14ac:dyDescent="0.25">
      <c r="A3428" s="8">
        <f>A3427+'Infectados Brasil'!$M$12</f>
        <v>44057.300000009971</v>
      </c>
      <c r="B3428" s="7">
        <f>B3427+'Infectados Brasil'!$M$12</f>
        <v>171.3000000000047</v>
      </c>
      <c r="C3428" s="9">
        <f>C3427+(F3427*'Infectados Brasil'!$M$12)</f>
        <v>5501018.7270276044</v>
      </c>
      <c r="D3428" s="23">
        <f>D3427+(G3427*'Infectados Brasil'!$M$12)</f>
        <v>24141.495077804524</v>
      </c>
      <c r="E3428" s="23">
        <f>E3427+(H3427*'Infectados Brasil'!$M$12)</f>
        <v>204474840.77789572</v>
      </c>
      <c r="F3428" s="23">
        <f>-('Infectados Brasil'!$M$9*C3428*(D3428/$M$1))</f>
        <v>-236.00957678954367</v>
      </c>
      <c r="G3428" s="23">
        <f>('Infectados Brasil'!$M$9*C3428*(D3428/$M$1))-('Infectados Brasil'!$M$10*D3428)</f>
        <v>-2178.1399309909089</v>
      </c>
      <c r="H3428" s="23">
        <f>('Infectados Brasil'!$M$10*D3428)</f>
        <v>2414.1495077804525</v>
      </c>
      <c r="I3428" s="27">
        <f>(C3428/$M$1)*'Infectados Brasil'!$M$14</f>
        <v>9.7760961377462E-2</v>
      </c>
      <c r="J3428" s="4">
        <v>1</v>
      </c>
    </row>
    <row r="3429" spans="1:10" x14ac:dyDescent="0.25">
      <c r="A3429" s="8">
        <f>A3428+'Infectados Brasil'!$M$12</f>
        <v>44057.350000009974</v>
      </c>
      <c r="B3429" s="7">
        <f>B3428+'Infectados Brasil'!$M$12</f>
        <v>171.35000000000471</v>
      </c>
      <c r="C3429" s="9">
        <f>C3428+(F3428*'Infectados Brasil'!$M$12)</f>
        <v>5501006.926548765</v>
      </c>
      <c r="D3429" s="23">
        <f>D3428+(G3428*'Infectados Brasil'!$M$12)</f>
        <v>24032.58808125498</v>
      </c>
      <c r="E3429" s="23">
        <f>E3428+(H3428*'Infectados Brasil'!$M$12)</f>
        <v>204474961.48537111</v>
      </c>
      <c r="F3429" s="23">
        <f>-('Infectados Brasil'!$M$9*C3429*(D3429/$M$1))</f>
        <v>-234.9443875305127</v>
      </c>
      <c r="G3429" s="23">
        <f>('Infectados Brasil'!$M$9*C3429*(D3429/$M$1))-('Infectados Brasil'!$M$10*D3429)</f>
        <v>-2168.3144205949852</v>
      </c>
      <c r="H3429" s="23">
        <f>('Infectados Brasil'!$M$10*D3429)</f>
        <v>2403.258808125498</v>
      </c>
      <c r="I3429" s="27">
        <f>(C3429/$M$1)*'Infectados Brasil'!$M$14</f>
        <v>9.7760751666095186E-2</v>
      </c>
      <c r="J3429" s="4">
        <v>1</v>
      </c>
    </row>
    <row r="3430" spans="1:10" x14ac:dyDescent="0.25">
      <c r="A3430" s="8">
        <f>A3429+'Infectados Brasil'!$M$12</f>
        <v>44057.400000009977</v>
      </c>
      <c r="B3430" s="7">
        <f>B3429+'Infectados Brasil'!$M$12</f>
        <v>171.40000000000472</v>
      </c>
      <c r="C3430" s="9">
        <f>C3429+(F3429*'Infectados Brasil'!$M$12)</f>
        <v>5500995.1793293888</v>
      </c>
      <c r="D3430" s="23">
        <f>D3429+(G3429*'Infectados Brasil'!$M$12)</f>
        <v>23924.172360225231</v>
      </c>
      <c r="E3430" s="23">
        <f>E3429+(H3429*'Infectados Brasil'!$M$12)</f>
        <v>204475081.64831153</v>
      </c>
      <c r="F3430" s="23">
        <f>-('Infectados Brasil'!$M$9*C3430*(D3430/$M$1))</f>
        <v>-233.88400783981035</v>
      </c>
      <c r="G3430" s="23">
        <f>('Infectados Brasil'!$M$9*C3430*(D3430/$M$1))-('Infectados Brasil'!$M$10*D3430)</f>
        <v>-2158.5332281827132</v>
      </c>
      <c r="H3430" s="23">
        <f>('Infectados Brasil'!$M$10*D3430)</f>
        <v>2392.4172360225234</v>
      </c>
      <c r="I3430" s="27">
        <f>(C3430/$M$1)*'Infectados Brasil'!$M$14</f>
        <v>9.7760542901225142E-2</v>
      </c>
      <c r="J3430" s="4">
        <v>1</v>
      </c>
    </row>
    <row r="3431" spans="1:10" x14ac:dyDescent="0.25">
      <c r="A3431" s="8">
        <f>A3430+'Infectados Brasil'!$M$12</f>
        <v>44057.45000000998</v>
      </c>
      <c r="B3431" s="7">
        <f>B3430+'Infectados Brasil'!$M$12</f>
        <v>171.45000000000474</v>
      </c>
      <c r="C3431" s="9">
        <f>C3430+(F3430*'Infectados Brasil'!$M$12)</f>
        <v>5500983.4851289969</v>
      </c>
      <c r="D3431" s="23">
        <f>D3430+(G3430*'Infectados Brasil'!$M$12)</f>
        <v>23816.245698816096</v>
      </c>
      <c r="E3431" s="23">
        <f>E3430+(H3430*'Infectados Brasil'!$M$12)</f>
        <v>204475201.26917332</v>
      </c>
      <c r="F3431" s="23">
        <f>-('Infectados Brasil'!$M$9*C3431*(D3431/$M$1))</f>
        <v>-232.82841598300075</v>
      </c>
      <c r="G3431" s="23">
        <f>('Infectados Brasil'!$M$9*C3431*(D3431/$M$1))-('Infectados Brasil'!$M$10*D3431)</f>
        <v>-2148.7961538986087</v>
      </c>
      <c r="H3431" s="23">
        <f>('Infectados Brasil'!$M$10*D3431)</f>
        <v>2381.6245698816097</v>
      </c>
      <c r="I3431" s="27">
        <f>(C3431/$M$1)*'Infectados Brasil'!$M$14</f>
        <v>9.7760335078578176E-2</v>
      </c>
      <c r="J3431" s="4">
        <v>1</v>
      </c>
    </row>
    <row r="3432" spans="1:10" x14ac:dyDescent="0.25">
      <c r="A3432" s="8">
        <f>A3431+'Infectados Brasil'!$M$12</f>
        <v>44057.500000009983</v>
      </c>
      <c r="B3432" s="7">
        <f>B3431+'Infectados Brasil'!$M$12</f>
        <v>171.50000000000475</v>
      </c>
      <c r="C3432" s="9">
        <f>C3431+(F3431*'Infectados Brasil'!$M$12)</f>
        <v>5500971.8437081976</v>
      </c>
      <c r="D3432" s="23">
        <f>D3431+(G3431*'Infectados Brasil'!$M$12)</f>
        <v>23708.805891121166</v>
      </c>
      <c r="E3432" s="23">
        <f>E3431+(H3431*'Infectados Brasil'!$M$12)</f>
        <v>204475320.35040182</v>
      </c>
      <c r="F3432" s="23">
        <f>-('Infectados Brasil'!$M$9*C3432*(D3432/$M$1))</f>
        <v>-231.7775903240296</v>
      </c>
      <c r="G3432" s="23">
        <f>('Infectados Brasil'!$M$9*C3432*(D3432/$M$1))-('Infectados Brasil'!$M$10*D3432)</f>
        <v>-2139.1029987880875</v>
      </c>
      <c r="H3432" s="23">
        <f>('Infectados Brasil'!$M$10*D3432)</f>
        <v>2370.8805891121169</v>
      </c>
      <c r="I3432" s="27">
        <f>(C3432/$M$1)*'Infectados Brasil'!$M$14</f>
        <v>9.7760128193899967E-2</v>
      </c>
      <c r="J3432" s="4">
        <v>1</v>
      </c>
    </row>
    <row r="3433" spans="1:10" x14ac:dyDescent="0.25">
      <c r="A3433" s="8">
        <f>A3432+'Infectados Brasil'!$M$12</f>
        <v>44057.550000009986</v>
      </c>
      <c r="B3433" s="7">
        <f>B3432+'Infectados Brasil'!$M$12</f>
        <v>171.55000000000476</v>
      </c>
      <c r="C3433" s="9">
        <f>C3432+(F3432*'Infectados Brasil'!$M$12)</f>
        <v>5500960.2548286812</v>
      </c>
      <c r="D3433" s="23">
        <f>D3432+(G3432*'Infectados Brasil'!$M$12)</f>
        <v>23601.850741181763</v>
      </c>
      <c r="E3433" s="23">
        <f>E3432+(H3432*'Infectados Brasil'!$M$12)</f>
        <v>204475438.89443126</v>
      </c>
      <c r="F3433" s="23">
        <f>-('Infectados Brasil'!$M$9*C3433*(D3433/$M$1))</f>
        <v>-230.73150932477685</v>
      </c>
      <c r="G3433" s="23">
        <f>('Infectados Brasil'!$M$9*C3433*(D3433/$M$1))-('Infectados Brasil'!$M$10*D3433)</f>
        <v>-2129.4535647933999</v>
      </c>
      <c r="H3433" s="23">
        <f>('Infectados Brasil'!$M$10*D3433)</f>
        <v>2360.1850741181765</v>
      </c>
      <c r="I3433" s="27">
        <f>(C3433/$M$1)*'Infectados Brasil'!$M$14</f>
        <v>9.7759922242955419E-2</v>
      </c>
      <c r="J3433" s="4">
        <v>1</v>
      </c>
    </row>
    <row r="3434" spans="1:10" x14ac:dyDescent="0.25">
      <c r="A3434" s="8">
        <f>A3433+'Infectados Brasil'!$M$12</f>
        <v>44057.600000009988</v>
      </c>
      <c r="B3434" s="7">
        <f>B3433+'Infectados Brasil'!$M$12</f>
        <v>171.60000000000477</v>
      </c>
      <c r="C3434" s="9">
        <f>C3433+(F3433*'Infectados Brasil'!$M$12)</f>
        <v>5500948.7182532148</v>
      </c>
      <c r="D3434" s="23">
        <f>D3433+(G3433*'Infectados Brasil'!$M$12)</f>
        <v>23495.378062942094</v>
      </c>
      <c r="E3434" s="23">
        <f>E3433+(H3433*'Infectados Brasil'!$M$12)</f>
        <v>204475556.90368497</v>
      </c>
      <c r="F3434" s="23">
        <f>-('Infectados Brasil'!$M$9*C3434*(D3434/$M$1))</f>
        <v>-229.69015154461246</v>
      </c>
      <c r="G3434" s="23">
        <f>('Infectados Brasil'!$M$9*C3434*(D3434/$M$1))-('Infectados Brasil'!$M$10*D3434)</f>
        <v>-2119.847654749597</v>
      </c>
      <c r="H3434" s="23">
        <f>('Infectados Brasil'!$M$10*D3434)</f>
        <v>2349.5378062942095</v>
      </c>
      <c r="I3434" s="27">
        <f>(C3434/$M$1)*'Infectados Brasil'!$M$14</f>
        <v>9.7759717221528555E-2</v>
      </c>
      <c r="J3434" s="4">
        <v>1</v>
      </c>
    </row>
    <row r="3435" spans="1:10" x14ac:dyDescent="0.25">
      <c r="A3435" s="8">
        <f>A3434+'Infectados Brasil'!$M$12</f>
        <v>44057.650000009991</v>
      </c>
      <c r="B3435" s="7">
        <f>B3434+'Infectados Brasil'!$M$12</f>
        <v>171.65000000000478</v>
      </c>
      <c r="C3435" s="9">
        <f>C3434+(F3434*'Infectados Brasil'!$M$12)</f>
        <v>5500937.2337456373</v>
      </c>
      <c r="D3435" s="23">
        <f>D3434+(G3434*'Infectados Brasil'!$M$12)</f>
        <v>23389.385680204614</v>
      </c>
      <c r="E3435" s="23">
        <f>E3434+(H3434*'Infectados Brasil'!$M$12)</f>
        <v>204475674.3805753</v>
      </c>
      <c r="F3435" s="23">
        <f>-('Infectados Brasil'!$M$9*C3435*(D3435/$M$1))</f>
        <v>-228.65349563995312</v>
      </c>
      <c r="G3435" s="23">
        <f>('Infectados Brasil'!$M$9*C3435*(D3435/$M$1))-('Infectados Brasil'!$M$10*D3435)</f>
        <v>-2110.2850723805082</v>
      </c>
      <c r="H3435" s="23">
        <f>('Infectados Brasil'!$M$10*D3435)</f>
        <v>2338.9385680204614</v>
      </c>
      <c r="I3435" s="27">
        <f>(C3435/$M$1)*'Infectados Brasil'!$M$14</f>
        <v>9.7759513125422456E-2</v>
      </c>
      <c r="J3435" s="4">
        <v>1</v>
      </c>
    </row>
    <row r="3436" spans="1:10" x14ac:dyDescent="0.25">
      <c r="A3436" s="8">
        <f>A3435+'Infectados Brasil'!$M$12</f>
        <v>44057.700000009994</v>
      </c>
      <c r="B3436" s="7">
        <f>B3435+'Infectados Brasil'!$M$12</f>
        <v>171.70000000000479</v>
      </c>
      <c r="C3436" s="9">
        <f>C3435+(F3435*'Infectados Brasil'!$M$12)</f>
        <v>5500925.801070855</v>
      </c>
      <c r="D3436" s="23">
        <f>D3435+(G3435*'Infectados Brasil'!$M$12)</f>
        <v>23283.871426585589</v>
      </c>
      <c r="E3436" s="23">
        <f>E3435+(H3435*'Infectados Brasil'!$M$12)</f>
        <v>204475791.32750371</v>
      </c>
      <c r="F3436" s="23">
        <f>-('Infectados Brasil'!$M$9*C3436*(D3436/$M$1))</f>
        <v>-227.62152036382207</v>
      </c>
      <c r="G3436" s="23">
        <f>('Infectados Brasil'!$M$9*C3436*(D3436/$M$1))-('Infectados Brasil'!$M$10*D3436)</f>
        <v>-2100.7656222947367</v>
      </c>
      <c r="H3436" s="23">
        <f>('Infectados Brasil'!$M$10*D3436)</f>
        <v>2328.3871426585588</v>
      </c>
      <c r="I3436" s="27">
        <f>(C3436/$M$1)*'Infectados Brasil'!$M$14</f>
        <v>9.77593099504592E-2</v>
      </c>
      <c r="J3436" s="4">
        <v>1</v>
      </c>
    </row>
    <row r="3437" spans="1:10" x14ac:dyDescent="0.25">
      <c r="A3437" s="8">
        <f>A3436+'Infectados Brasil'!$M$12</f>
        <v>44057.750000009997</v>
      </c>
      <c r="B3437" s="7">
        <f>B3436+'Infectados Brasil'!$M$12</f>
        <v>171.7500000000048</v>
      </c>
      <c r="C3437" s="9">
        <f>C3436+(F3436*'Infectados Brasil'!$M$12)</f>
        <v>5500914.4199948367</v>
      </c>
      <c r="D3437" s="23">
        <f>D3436+(G3436*'Infectados Brasil'!$M$12)</f>
        <v>23178.833145470853</v>
      </c>
      <c r="E3437" s="23">
        <f>E3436+(H3436*'Infectados Brasil'!$M$12)</f>
        <v>204475907.74686083</v>
      </c>
      <c r="F3437" s="23">
        <f>-('Infectados Brasil'!$M$9*C3437*(D3437/$M$1))</f>
        <v>-226.59420456541025</v>
      </c>
      <c r="G3437" s="23">
        <f>('Infectados Brasil'!$M$9*C3437*(D3437/$M$1))-('Infectados Brasil'!$M$10*D3437)</f>
        <v>-2091.2891099816752</v>
      </c>
      <c r="H3437" s="23">
        <f>('Infectados Brasil'!$M$10*D3437)</f>
        <v>2317.8833145470853</v>
      </c>
      <c r="I3437" s="27">
        <f>(C3437/$M$1)*'Infectados Brasil'!$M$14</f>
        <v>9.7759107692479669E-2</v>
      </c>
      <c r="J3437" s="4">
        <v>1</v>
      </c>
    </row>
    <row r="3438" spans="1:10" x14ac:dyDescent="0.25">
      <c r="A3438" s="8">
        <f>A3437+'Infectados Brasil'!$M$12</f>
        <v>44057.80000001</v>
      </c>
      <c r="B3438" s="7">
        <f>B3437+'Infectados Brasil'!$M$12</f>
        <v>171.80000000000481</v>
      </c>
      <c r="C3438" s="9">
        <f>C3437+(F3437*'Infectados Brasil'!$M$12)</f>
        <v>5500903.0902846083</v>
      </c>
      <c r="D3438" s="23">
        <f>D3437+(G3437*'Infectados Brasil'!$M$12)</f>
        <v>23074.26868997177</v>
      </c>
      <c r="E3438" s="23">
        <f>E3437+(H3437*'Infectados Brasil'!$M$12)</f>
        <v>204476023.64102656</v>
      </c>
      <c r="F3438" s="23">
        <f>-('Infectados Brasil'!$M$9*C3438*(D3438/$M$1))</f>
        <v>-225.57152718963934</v>
      </c>
      <c r="G3438" s="23">
        <f>('Infectados Brasil'!$M$9*C3438*(D3438/$M$1))-('Infectados Brasil'!$M$10*D3438)</f>
        <v>-2081.855341807538</v>
      </c>
      <c r="H3438" s="23">
        <f>('Infectados Brasil'!$M$10*D3438)</f>
        <v>2307.4268689971773</v>
      </c>
      <c r="I3438" s="27">
        <f>(C3438/$M$1)*'Infectados Brasil'!$M$14</f>
        <v>9.7758906347343605E-2</v>
      </c>
      <c r="J3438" s="4">
        <v>1</v>
      </c>
    </row>
    <row r="3439" spans="1:10" x14ac:dyDescent="0.25">
      <c r="A3439" s="8">
        <f>A3438+'Infectados Brasil'!$M$12</f>
        <v>44057.850000010003</v>
      </c>
      <c r="B3439" s="7">
        <f>B3438+'Infectados Brasil'!$M$12</f>
        <v>171.85000000000483</v>
      </c>
      <c r="C3439" s="9">
        <f>C3438+(F3438*'Infectados Brasil'!$M$12)</f>
        <v>5500891.8117082492</v>
      </c>
      <c r="D3439" s="23">
        <f>D3438+(G3438*'Infectados Brasil'!$M$12)</f>
        <v>22970.175922881393</v>
      </c>
      <c r="E3439" s="23">
        <f>E3438+(H3438*'Infectados Brasil'!$M$12)</f>
        <v>204476139.01237002</v>
      </c>
      <c r="F3439" s="23">
        <f>-('Infectados Brasil'!$M$9*C3439*(D3439/$M$1))</f>
        <v>-224.55346727672745</v>
      </c>
      <c r="G3439" s="23">
        <f>('Infectados Brasil'!$M$9*C3439*(D3439/$M$1))-('Infectados Brasil'!$M$10*D3439)</f>
        <v>-2072.4641250114119</v>
      </c>
      <c r="H3439" s="23">
        <f>('Infectados Brasil'!$M$10*D3439)</f>
        <v>2297.0175922881394</v>
      </c>
      <c r="I3439" s="27">
        <f>(C3439/$M$1)*'Infectados Brasil'!$M$14</f>
        <v>9.7758705910929458E-2</v>
      </c>
      <c r="J3439" s="4">
        <v>1</v>
      </c>
    </row>
    <row r="3440" spans="1:10" x14ac:dyDescent="0.25">
      <c r="A3440" s="8">
        <f>A3439+'Infectados Brasil'!$M$12</f>
        <v>44057.900000010006</v>
      </c>
      <c r="B3440" s="7">
        <f>B3439+'Infectados Brasil'!$M$12</f>
        <v>171.90000000000484</v>
      </c>
      <c r="C3440" s="9">
        <f>C3439+(F3439*'Infectados Brasil'!$M$12)</f>
        <v>5500880.5840348853</v>
      </c>
      <c r="D3440" s="23">
        <f>D3439+(G3439*'Infectados Brasil'!$M$12)</f>
        <v>22866.552716630824</v>
      </c>
      <c r="E3440" s="23">
        <f>E3439+(H3439*'Infectados Brasil'!$M$12)</f>
        <v>204476253.86324963</v>
      </c>
      <c r="F3440" s="23">
        <f>-('Infectados Brasil'!$M$9*C3440*(D3440/$M$1))</f>
        <v>-223.54000396175638</v>
      </c>
      <c r="G3440" s="23">
        <f>('Infectados Brasil'!$M$9*C3440*(D3440/$M$1))-('Infectados Brasil'!$M$10*D3440)</f>
        <v>-2063.115267701326</v>
      </c>
      <c r="H3440" s="23">
        <f>('Infectados Brasil'!$M$10*D3440)</f>
        <v>2286.6552716630827</v>
      </c>
      <c r="I3440" s="27">
        <f>(C3440/$M$1)*'Infectados Brasil'!$M$14</f>
        <v>9.7758506379134233E-2</v>
      </c>
      <c r="J3440" s="4">
        <v>1</v>
      </c>
    </row>
    <row r="3441" spans="1:10" x14ac:dyDescent="0.25">
      <c r="A3441" s="8">
        <f>A3440+'Infectados Brasil'!$M$12</f>
        <v>44057.950000010009</v>
      </c>
      <c r="B3441" s="7">
        <f>B3440+'Infectados Brasil'!$M$12</f>
        <v>171.95000000000485</v>
      </c>
      <c r="C3441" s="9">
        <f>C3440+(F3440*'Infectados Brasil'!$M$12)</f>
        <v>5500869.4070346868</v>
      </c>
      <c r="D3441" s="23">
        <f>D3440+(G3440*'Infectados Brasil'!$M$12)</f>
        <v>22763.396953245756</v>
      </c>
      <c r="E3441" s="23">
        <f>E3440+(H3440*'Infectados Brasil'!$M$12)</f>
        <v>204476368.19601321</v>
      </c>
      <c r="F3441" s="23">
        <f>-('Infectados Brasil'!$M$9*C3441*(D3441/$M$1))</f>
        <v>-222.53111647424063</v>
      </c>
      <c r="G3441" s="23">
        <f>('Infectados Brasil'!$M$9*C3441*(D3441/$M$1))-('Infectados Brasil'!$M$10*D3441)</f>
        <v>-2053.8085788503349</v>
      </c>
      <c r="H3441" s="23">
        <f>('Infectados Brasil'!$M$10*D3441)</f>
        <v>2276.3396953245756</v>
      </c>
      <c r="I3441" s="27">
        <f>(C3441/$M$1)*'Infectados Brasil'!$M$14</f>
        <v>9.7758307747873571E-2</v>
      </c>
      <c r="J3441" s="4">
        <v>1</v>
      </c>
    </row>
    <row r="3442" spans="1:10" x14ac:dyDescent="0.25">
      <c r="A3442" s="8">
        <f>A3441+'Infectados Brasil'!$M$12</f>
        <v>44058.000000010012</v>
      </c>
      <c r="B3442" s="7">
        <f>B3441+'Infectados Brasil'!$M$12</f>
        <v>172.00000000000486</v>
      </c>
      <c r="C3442" s="9">
        <f>C3441+(F3441*'Infectados Brasil'!$M$12)</f>
        <v>5500858.280478863</v>
      </c>
      <c r="D3442" s="23">
        <f>D3441+(G3441*'Infectados Brasil'!$M$12)</f>
        <v>22660.706524303238</v>
      </c>
      <c r="E3442" s="23">
        <f>E3441+(H3441*'Infectados Brasil'!$M$12)</f>
        <v>204476482.01299798</v>
      </c>
      <c r="F3442" s="23">
        <f>-('Infectados Brasil'!$M$9*C3442*(D3442/$M$1))</f>
        <v>-221.52678413769897</v>
      </c>
      <c r="G3442" s="23">
        <f>('Infectados Brasil'!$M$9*C3442*(D3442/$M$1))-('Infectados Brasil'!$M$10*D3442)</f>
        <v>-2044.5438682926247</v>
      </c>
      <c r="H3442" s="23">
        <f>('Infectados Brasil'!$M$10*D3442)</f>
        <v>2266.0706524303237</v>
      </c>
      <c r="I3442" s="27">
        <f>(C3442/$M$1)*'Infectados Brasil'!$M$14</f>
        <v>9.7758110013081503E-2</v>
      </c>
      <c r="J3442" s="4">
        <v>1</v>
      </c>
    </row>
    <row r="3443" spans="1:10" x14ac:dyDescent="0.25">
      <c r="A3443" s="8">
        <f>A3442+'Infectados Brasil'!$M$12</f>
        <v>44058.050000010015</v>
      </c>
      <c r="B3443" s="7">
        <f>B3442+'Infectados Brasil'!$M$12</f>
        <v>172.05000000000487</v>
      </c>
      <c r="C3443" s="9">
        <f>C3442+(F3442*'Infectados Brasil'!$M$12)</f>
        <v>5500847.2041396564</v>
      </c>
      <c r="D3443" s="23">
        <f>D3442+(G3442*'Infectados Brasil'!$M$12)</f>
        <v>22558.479330888607</v>
      </c>
      <c r="E3443" s="23">
        <f>E3442+(H3442*'Infectados Brasil'!$M$12)</f>
        <v>204476595.31653062</v>
      </c>
      <c r="F3443" s="23">
        <f>-('Infectados Brasil'!$M$9*C3443*(D3443/$M$1))</f>
        <v>-220.52698636922753</v>
      </c>
      <c r="G3443" s="23">
        <f>('Infectados Brasil'!$M$9*C3443*(D3443/$M$1))-('Infectados Brasil'!$M$10*D3443)</f>
        <v>-2035.3209467196334</v>
      </c>
      <c r="H3443" s="23">
        <f>('Infectados Brasil'!$M$10*D3443)</f>
        <v>2255.8479330888608</v>
      </c>
      <c r="I3443" s="27">
        <f>(C3443/$M$1)*'Infectados Brasil'!$M$14</f>
        <v>9.7757913170710461E-2</v>
      </c>
      <c r="J3443" s="4">
        <v>1</v>
      </c>
    </row>
    <row r="3444" spans="1:10" x14ac:dyDescent="0.25">
      <c r="A3444" s="8">
        <f>A3443+'Infectados Brasil'!$M$12</f>
        <v>44058.100000010018</v>
      </c>
      <c r="B3444" s="7">
        <f>B3443+'Infectados Brasil'!$M$12</f>
        <v>172.10000000000488</v>
      </c>
      <c r="C3444" s="9">
        <f>C3443+(F3443*'Infectados Brasil'!$M$12)</f>
        <v>5500836.1777903382</v>
      </c>
      <c r="D3444" s="23">
        <f>D3443+(G3443*'Infectados Brasil'!$M$12)</f>
        <v>22456.713283552624</v>
      </c>
      <c r="E3444" s="23">
        <f>E3443+(H3443*'Infectados Brasil'!$M$12)</f>
        <v>204476708.10892728</v>
      </c>
      <c r="F3444" s="23">
        <f>-('Infectados Brasil'!$M$9*C3444*(D3444/$M$1))</f>
        <v>-219.53170267907475</v>
      </c>
      <c r="G3444" s="23">
        <f>('Infectados Brasil'!$M$9*C3444*(D3444/$M$1))-('Infectados Brasil'!$M$10*D3444)</f>
        <v>-2026.139625676188</v>
      </c>
      <c r="H3444" s="23">
        <f>('Infectados Brasil'!$M$10*D3444)</f>
        <v>2245.6713283552626</v>
      </c>
      <c r="I3444" s="27">
        <f>(C3444/$M$1)*'Infectados Brasil'!$M$14</f>
        <v>9.7757717216731141E-2</v>
      </c>
      <c r="J3444" s="4">
        <v>1</v>
      </c>
    </row>
    <row r="3445" spans="1:10" x14ac:dyDescent="0.25">
      <c r="A3445" s="8">
        <f>A3444+'Infectados Brasil'!$M$12</f>
        <v>44058.15000001002</v>
      </c>
      <c r="B3445" s="7">
        <f>B3444+'Infectados Brasil'!$M$12</f>
        <v>172.15000000000489</v>
      </c>
      <c r="C3445" s="9">
        <f>C3444+(F3444*'Infectados Brasil'!$M$12)</f>
        <v>5500825.2012052042</v>
      </c>
      <c r="D3445" s="23">
        <f>D3444+(G3444*'Infectados Brasil'!$M$12)</f>
        <v>22355.406302268813</v>
      </c>
      <c r="E3445" s="23">
        <f>E3444+(H3444*'Infectados Brasil'!$M$12)</f>
        <v>204476820.3924937</v>
      </c>
      <c r="F3445" s="23">
        <f>-('Infectados Brasil'!$M$9*C3445*(D3445/$M$1))</f>
        <v>-218.54091267021886</v>
      </c>
      <c r="G3445" s="23">
        <f>('Infectados Brasil'!$M$9*C3445*(D3445/$M$1))-('Infectados Brasil'!$M$10*D3445)</f>
        <v>-2016.9997175566627</v>
      </c>
      <c r="H3445" s="23">
        <f>('Infectados Brasil'!$M$10*D3445)</f>
        <v>2235.5406302268816</v>
      </c>
      <c r="I3445" s="27">
        <f>(C3445/$M$1)*'Infectados Brasil'!$M$14</f>
        <v>9.7757522147132486E-2</v>
      </c>
      <c r="J3445" s="4">
        <v>1</v>
      </c>
    </row>
    <row r="3446" spans="1:10" x14ac:dyDescent="0.25">
      <c r="A3446" s="8">
        <f>A3445+'Infectados Brasil'!$M$12</f>
        <v>44058.200000010023</v>
      </c>
      <c r="B3446" s="7">
        <f>B3445+'Infectados Brasil'!$M$12</f>
        <v>172.20000000000491</v>
      </c>
      <c r="C3446" s="9">
        <f>C3445+(F3445*'Infectados Brasil'!$M$12)</f>
        <v>5500814.2741595712</v>
      </c>
      <c r="D3446" s="23">
        <f>D3445+(G3445*'Infectados Brasil'!$M$12)</f>
        <v>22254.556316390979</v>
      </c>
      <c r="E3446" s="23">
        <f>E3445+(H3445*'Infectados Brasil'!$M$12)</f>
        <v>204476932.16952521</v>
      </c>
      <c r="F3446" s="23">
        <f>-('Infectados Brasil'!$M$9*C3446*(D3446/$M$1))</f>
        <v>-217.55459603794668</v>
      </c>
      <c r="G3446" s="23">
        <f>('Infectados Brasil'!$M$9*C3446*(D3446/$M$1))-('Infectados Brasil'!$M$10*D3446)</f>
        <v>-2007.9010356011513</v>
      </c>
      <c r="H3446" s="23">
        <f>('Infectados Brasil'!$M$10*D3446)</f>
        <v>2225.4556316390981</v>
      </c>
      <c r="I3446" s="27">
        <f>(C3446/$M$1)*'Infectados Brasil'!$M$14</f>
        <v>9.7757327957921511E-2</v>
      </c>
      <c r="J3446" s="4">
        <v>1</v>
      </c>
    </row>
    <row r="3447" spans="1:10" x14ac:dyDescent="0.25">
      <c r="A3447" s="8">
        <f>A3446+'Infectados Brasil'!$M$12</f>
        <v>44058.250000010026</v>
      </c>
      <c r="B3447" s="7">
        <f>B3446+'Infectados Brasil'!$M$12</f>
        <v>172.25000000000492</v>
      </c>
      <c r="C3447" s="9">
        <f>C3446+(F3446*'Infectados Brasil'!$M$12)</f>
        <v>5500803.3964297697</v>
      </c>
      <c r="D3447" s="23">
        <f>D3446+(G3446*'Infectados Brasil'!$M$12)</f>
        <v>22154.161264610921</v>
      </c>
      <c r="E3447" s="23">
        <f>E3446+(H3446*'Infectados Brasil'!$M$12)</f>
        <v>204477043.44230679</v>
      </c>
      <c r="F3447" s="23">
        <f>-('Infectados Brasil'!$M$9*C3447*(D3447/$M$1))</f>
        <v>-216.57273256943455</v>
      </c>
      <c r="G3447" s="23">
        <f>('Infectados Brasil'!$M$9*C3447*(D3447/$M$1))-('Infectados Brasil'!$M$10*D3447)</f>
        <v>-1998.8433938916576</v>
      </c>
      <c r="H3447" s="23">
        <f>('Infectados Brasil'!$M$10*D3447)</f>
        <v>2215.4161264610921</v>
      </c>
      <c r="I3447" s="27">
        <f>(C3447/$M$1)*'Infectados Brasil'!$M$14</f>
        <v>9.7757134645123339E-2</v>
      </c>
      <c r="J3447" s="4">
        <v>1</v>
      </c>
    </row>
    <row r="3448" spans="1:10" x14ac:dyDescent="0.25">
      <c r="A3448" s="8">
        <f>A3447+'Infectados Brasil'!$M$12</f>
        <v>44058.300000010029</v>
      </c>
      <c r="B3448" s="7">
        <f>B3447+'Infectados Brasil'!$M$12</f>
        <v>172.30000000000493</v>
      </c>
      <c r="C3448" s="9">
        <f>C3447+(F3447*'Infectados Brasil'!$M$12)</f>
        <v>5500792.5677931411</v>
      </c>
      <c r="D3448" s="23">
        <f>D3447+(G3447*'Infectados Brasil'!$M$12)</f>
        <v>22054.219094916338</v>
      </c>
      <c r="E3448" s="23">
        <f>E3447+(H3447*'Infectados Brasil'!$M$12)</f>
        <v>204477154.2131131</v>
      </c>
      <c r="F3448" s="23">
        <f>-('Infectados Brasil'!$M$9*C3448*(D3448/$M$1))</f>
        <v>-215.59530214333131</v>
      </c>
      <c r="G3448" s="23">
        <f>('Infectados Brasil'!$M$9*C3448*(D3448/$M$1))-('Infectados Brasil'!$M$10*D3448)</f>
        <v>-1989.8266073483026</v>
      </c>
      <c r="H3448" s="23">
        <f>('Infectados Brasil'!$M$10*D3448)</f>
        <v>2205.4219094916339</v>
      </c>
      <c r="I3448" s="27">
        <f>(C3448/$M$1)*'Infectados Brasil'!$M$14</f>
        <v>9.7756942204780956E-2</v>
      </c>
      <c r="J3448" s="4">
        <v>1</v>
      </c>
    </row>
    <row r="3449" spans="1:10" x14ac:dyDescent="0.25">
      <c r="A3449" s="8">
        <f>A3448+'Infectados Brasil'!$M$12</f>
        <v>44058.350000010032</v>
      </c>
      <c r="B3449" s="7">
        <f>B3448+'Infectados Brasil'!$M$12</f>
        <v>172.35000000000494</v>
      </c>
      <c r="C3449" s="9">
        <f>C3448+(F3448*'Infectados Brasil'!$M$12)</f>
        <v>5500781.7880280344</v>
      </c>
      <c r="D3449" s="23">
        <f>D3448+(G3448*'Infectados Brasil'!$M$12)</f>
        <v>21954.727764548923</v>
      </c>
      <c r="E3449" s="23">
        <f>E3448+(H3448*'Infectados Brasil'!$M$12)</f>
        <v>204477264.48420858</v>
      </c>
      <c r="F3449" s="23">
        <f>-('Infectados Brasil'!$M$9*C3449*(D3449/$M$1))</f>
        <v>-214.62228472934302</v>
      </c>
      <c r="G3449" s="23">
        <f>('Infectados Brasil'!$M$9*C3449*(D3449/$M$1))-('Infectados Brasil'!$M$10*D3449)</f>
        <v>-1980.8504917255495</v>
      </c>
      <c r="H3449" s="23">
        <f>('Infectados Brasil'!$M$10*D3449)</f>
        <v>2195.4727764548925</v>
      </c>
      <c r="I3449" s="27">
        <f>(C3449/$M$1)*'Infectados Brasil'!$M$14</f>
        <v>9.7756750632955344E-2</v>
      </c>
      <c r="J3449" s="4">
        <v>1</v>
      </c>
    </row>
    <row r="3450" spans="1:10" x14ac:dyDescent="0.25">
      <c r="A3450" s="8">
        <f>A3449+'Infectados Brasil'!$M$12</f>
        <v>44058.400000010035</v>
      </c>
      <c r="B3450" s="7">
        <f>B3449+'Infectados Brasil'!$M$12</f>
        <v>172.40000000000495</v>
      </c>
      <c r="C3450" s="9">
        <f>C3449+(F3449*'Infectados Brasil'!$M$12)</f>
        <v>5500771.0569137977</v>
      </c>
      <c r="D3450" s="23">
        <f>D3449+(G3449*'Infectados Brasil'!$M$12)</f>
        <v>21855.685239962644</v>
      </c>
      <c r="E3450" s="23">
        <f>E3449+(H3449*'Infectados Brasil'!$M$12)</f>
        <v>204477374.2578474</v>
      </c>
      <c r="F3450" s="23">
        <f>-('Infectados Brasil'!$M$9*C3450*(D3450/$M$1))</f>
        <v>-213.6536603878196</v>
      </c>
      <c r="G3450" s="23">
        <f>('Infectados Brasil'!$M$9*C3450*(D3450/$M$1))-('Infectados Brasil'!$M$10*D3450)</f>
        <v>-1971.9148636084449</v>
      </c>
      <c r="H3450" s="23">
        <f>('Infectados Brasil'!$M$10*D3450)</f>
        <v>2185.5685239962645</v>
      </c>
      <c r="I3450" s="27">
        <f>(C3450/$M$1)*'Infectados Brasil'!$M$14</f>
        <v>9.7756559925725198E-2</v>
      </c>
      <c r="J3450" s="4">
        <v>1</v>
      </c>
    </row>
    <row r="3451" spans="1:10" x14ac:dyDescent="0.25">
      <c r="A3451" s="8">
        <f>A3450+'Infectados Brasil'!$M$12</f>
        <v>44058.450000010038</v>
      </c>
      <c r="B3451" s="7">
        <f>B3450+'Infectados Brasil'!$M$12</f>
        <v>172.45000000000496</v>
      </c>
      <c r="C3451" s="9">
        <f>C3450+(F3450*'Infectados Brasil'!$M$12)</f>
        <v>5500760.3742307788</v>
      </c>
      <c r="D3451" s="23">
        <f>D3450+(G3450*'Infectados Brasil'!$M$12)</f>
        <v>21757.089496782221</v>
      </c>
      <c r="E3451" s="23">
        <f>E3450+(H3450*'Infectados Brasil'!$M$12)</f>
        <v>204477483.5362736</v>
      </c>
      <c r="F3451" s="23">
        <f>-('Infectados Brasil'!$M$9*C3451*(D3451/$M$1))</f>
        <v>-212.68940926934349</v>
      </c>
      <c r="G3451" s="23">
        <f>('Infectados Brasil'!$M$9*C3451*(D3451/$M$1))-('Infectados Brasil'!$M$10*D3451)</f>
        <v>-1963.0195404088788</v>
      </c>
      <c r="H3451" s="23">
        <f>('Infectados Brasil'!$M$10*D3451)</f>
        <v>2175.7089496782223</v>
      </c>
      <c r="I3451" s="27">
        <f>(C3451/$M$1)*'Infectados Brasil'!$M$14</f>
        <v>9.7756370079186972E-2</v>
      </c>
      <c r="J3451" s="4">
        <v>1</v>
      </c>
    </row>
    <row r="3452" spans="1:10" x14ac:dyDescent="0.25">
      <c r="A3452" s="8">
        <f>A3451+'Infectados Brasil'!$M$12</f>
        <v>44058.500000010041</v>
      </c>
      <c r="B3452" s="7">
        <f>B3451+'Infectados Brasil'!$M$12</f>
        <v>172.50000000000497</v>
      </c>
      <c r="C3452" s="9">
        <f>C3451+(F3451*'Infectados Brasil'!$M$12)</f>
        <v>5500749.739760315</v>
      </c>
      <c r="D3452" s="23">
        <f>D3451+(G3451*'Infectados Brasil'!$M$12)</f>
        <v>21658.938519761778</v>
      </c>
      <c r="E3452" s="23">
        <f>E3451+(H3451*'Infectados Brasil'!$M$12)</f>
        <v>204477592.32172108</v>
      </c>
      <c r="F3452" s="23">
        <f>-('Infectados Brasil'!$M$9*C3452*(D3452/$M$1))</f>
        <v>-211.72951161431993</v>
      </c>
      <c r="G3452" s="23">
        <f>('Infectados Brasil'!$M$9*C3452*(D3452/$M$1))-('Infectados Brasil'!$M$10*D3452)</f>
        <v>-1954.1643403618577</v>
      </c>
      <c r="H3452" s="23">
        <f>('Infectados Brasil'!$M$10*D3452)</f>
        <v>2165.8938519761778</v>
      </c>
      <c r="I3452" s="27">
        <f>(C3452/$M$1)*'Infectados Brasil'!$M$14</f>
        <v>9.7756181089454733E-2</v>
      </c>
      <c r="J3452" s="4">
        <v>1</v>
      </c>
    </row>
    <row r="3453" spans="1:10" x14ac:dyDescent="0.25">
      <c r="A3453" s="8">
        <f>A3452+'Infectados Brasil'!$M$12</f>
        <v>44058.550000010044</v>
      </c>
      <c r="B3453" s="7">
        <f>B3452+'Infectados Brasil'!$M$12</f>
        <v>172.55000000000499</v>
      </c>
      <c r="C3453" s="9">
        <f>C3452+(F3452*'Infectados Brasil'!$M$12)</f>
        <v>5500739.1532847341</v>
      </c>
      <c r="D3453" s="23">
        <f>D3452+(G3452*'Infectados Brasil'!$M$12)</f>
        <v>21561.230302743686</v>
      </c>
      <c r="E3453" s="23">
        <f>E3452+(H3452*'Infectados Brasil'!$M$12)</f>
        <v>204477700.61641368</v>
      </c>
      <c r="F3453" s="23">
        <f>-('Infectados Brasil'!$M$9*C3453*(D3453/$M$1))</f>
        <v>-210.77394775256937</v>
      </c>
      <c r="G3453" s="23">
        <f>('Infectados Brasil'!$M$9*C3453*(D3453/$M$1))-('Infectados Brasil'!$M$10*D3453)</f>
        <v>-1945.3490825217996</v>
      </c>
      <c r="H3453" s="23">
        <f>('Infectados Brasil'!$M$10*D3453)</f>
        <v>2156.1230302743688</v>
      </c>
      <c r="I3453" s="27">
        <f>(C3453/$M$1)*'Infectados Brasil'!$M$14</f>
        <v>9.7755992952660117E-2</v>
      </c>
      <c r="J3453" s="4">
        <v>1</v>
      </c>
    </row>
    <row r="3454" spans="1:10" x14ac:dyDescent="0.25">
      <c r="A3454" s="8">
        <f>A3453+'Infectados Brasil'!$M$12</f>
        <v>44058.600000010047</v>
      </c>
      <c r="B3454" s="7">
        <f>B3453+'Infectados Brasil'!$M$12</f>
        <v>172.600000000005</v>
      </c>
      <c r="C3454" s="9">
        <f>C3453+(F3453*'Infectados Brasil'!$M$12)</f>
        <v>5500728.6145873461</v>
      </c>
      <c r="D3454" s="23">
        <f>D3453+(G3453*'Infectados Brasil'!$M$12)</f>
        <v>21463.962848617597</v>
      </c>
      <c r="E3454" s="23">
        <f>E3453+(H3453*'Infectados Brasil'!$M$12)</f>
        <v>204477808.42256519</v>
      </c>
      <c r="F3454" s="23">
        <f>-('Infectados Brasil'!$M$9*C3454*(D3454/$M$1))</f>
        <v>-209.82269810292169</v>
      </c>
      <c r="G3454" s="23">
        <f>('Infectados Brasil'!$M$9*C3454*(D3454/$M$1))-('Infectados Brasil'!$M$10*D3454)</f>
        <v>-1936.573586758838</v>
      </c>
      <c r="H3454" s="23">
        <f>('Infectados Brasil'!$M$10*D3454)</f>
        <v>2146.3962848617598</v>
      </c>
      <c r="I3454" s="27">
        <f>(C3454/$M$1)*'Infectados Brasil'!$M$14</f>
        <v>9.7755805664952261E-2</v>
      </c>
      <c r="J3454" s="4">
        <v>1</v>
      </c>
    </row>
    <row r="3455" spans="1:10" x14ac:dyDescent="0.25">
      <c r="A3455" s="8">
        <f>A3454+'Infectados Brasil'!$M$12</f>
        <v>44058.65000001005</v>
      </c>
      <c r="B3455" s="7">
        <f>B3454+'Infectados Brasil'!$M$12</f>
        <v>172.65000000000501</v>
      </c>
      <c r="C3455" s="9">
        <f>C3454+(F3454*'Infectados Brasil'!$M$12)</f>
        <v>5500718.1234524408</v>
      </c>
      <c r="D3455" s="23">
        <f>D3454+(G3454*'Infectados Brasil'!$M$12)</f>
        <v>21367.134169279656</v>
      </c>
      <c r="E3455" s="23">
        <f>E3454+(H3454*'Infectados Brasil'!$M$12)</f>
        <v>204477915.74237943</v>
      </c>
      <c r="F3455" s="23">
        <f>-('Infectados Brasil'!$M$9*C3455*(D3455/$M$1))</f>
        <v>-208.87574317281209</v>
      </c>
      <c r="G3455" s="23">
        <f>('Infectados Brasil'!$M$9*C3455*(D3455/$M$1))-('Infectados Brasil'!$M$10*D3455)</f>
        <v>-1927.8376737551537</v>
      </c>
      <c r="H3455" s="23">
        <f>('Infectados Brasil'!$M$10*D3455)</f>
        <v>2136.7134169279657</v>
      </c>
      <c r="I3455" s="27">
        <f>(C3455/$M$1)*'Infectados Brasil'!$M$14</f>
        <v>9.7755619222497661E-2</v>
      </c>
      <c r="J3455" s="4">
        <v>1</v>
      </c>
    </row>
    <row r="3456" spans="1:10" x14ac:dyDescent="0.25">
      <c r="A3456" s="8">
        <f>A3455+'Infectados Brasil'!$M$12</f>
        <v>44058.700000010052</v>
      </c>
      <c r="B3456" s="7">
        <f>B3455+'Infectados Brasil'!$M$12</f>
        <v>172.70000000000502</v>
      </c>
      <c r="C3456" s="9">
        <f>C3455+(F3455*'Infectados Brasil'!$M$12)</f>
        <v>5500707.6796652824</v>
      </c>
      <c r="D3456" s="23">
        <f>D3455+(G3455*'Infectados Brasil'!$M$12)</f>
        <v>21270.742285591899</v>
      </c>
      <c r="E3456" s="23">
        <f>E3455+(H3455*'Infectados Brasil'!$M$12)</f>
        <v>204478022.57805029</v>
      </c>
      <c r="F3456" s="23">
        <f>-('Infectados Brasil'!$M$9*C3456*(D3456/$M$1))</f>
        <v>-207.933063557879</v>
      </c>
      <c r="G3456" s="23">
        <f>('Infectados Brasil'!$M$9*C3456*(D3456/$M$1))-('Infectados Brasil'!$M$10*D3456)</f>
        <v>-1919.141165001311</v>
      </c>
      <c r="H3456" s="23">
        <f>('Infectados Brasil'!$M$10*D3456)</f>
        <v>2127.07422855919</v>
      </c>
      <c r="I3456" s="27">
        <f>(C3456/$M$1)*'Infectados Brasil'!$M$14</f>
        <v>9.7755433621480162E-2</v>
      </c>
      <c r="J3456" s="4">
        <v>1</v>
      </c>
    </row>
    <row r="3457" spans="1:10" x14ac:dyDescent="0.25">
      <c r="A3457" s="8">
        <f>A3456+'Infectados Brasil'!$M$12</f>
        <v>44058.750000010055</v>
      </c>
      <c r="B3457" s="7">
        <f>B3456+'Infectados Brasil'!$M$12</f>
        <v>172.75000000000503</v>
      </c>
      <c r="C3457" s="9">
        <f>C3456+(F3456*'Infectados Brasil'!$M$12)</f>
        <v>5500697.2830121042</v>
      </c>
      <c r="D3457" s="23">
        <f>D3456+(G3456*'Infectados Brasil'!$M$12)</f>
        <v>21174.785227341832</v>
      </c>
      <c r="E3457" s="23">
        <f>E3456+(H3456*'Infectados Brasil'!$M$12)</f>
        <v>204478128.93176171</v>
      </c>
      <c r="F3457" s="23">
        <f>-('Infectados Brasil'!$M$9*C3457*(D3457/$M$1))</f>
        <v>-206.99463994156375</v>
      </c>
      <c r="G3457" s="23">
        <f>('Infectados Brasil'!$M$9*C3457*(D3457/$M$1))-('Infectados Brasil'!$M$10*D3457)</f>
        <v>-1910.4838827926194</v>
      </c>
      <c r="H3457" s="23">
        <f>('Infectados Brasil'!$M$10*D3457)</f>
        <v>2117.4785227341831</v>
      </c>
      <c r="I3457" s="27">
        <f>(C3457/$M$1)*'Infectados Brasil'!$M$14</f>
        <v>9.7755248858100816E-2</v>
      </c>
      <c r="J3457" s="4">
        <v>1</v>
      </c>
    </row>
    <row r="3458" spans="1:10" x14ac:dyDescent="0.25">
      <c r="A3458" s="8">
        <f>A3457+'Infectados Brasil'!$M$12</f>
        <v>44058.800000010058</v>
      </c>
      <c r="B3458" s="7">
        <f>B3457+'Infectados Brasil'!$M$12</f>
        <v>172.80000000000504</v>
      </c>
      <c r="C3458" s="9">
        <f>C3457+(F3457*'Infectados Brasil'!$M$12)</f>
        <v>5500686.9332801076</v>
      </c>
      <c r="D3458" s="23">
        <f>D3457+(G3457*'Infectados Brasil'!$M$12)</f>
        <v>21079.261033202201</v>
      </c>
      <c r="E3458" s="23">
        <f>E3457+(H3457*'Infectados Brasil'!$M$12)</f>
        <v>204478234.80568784</v>
      </c>
      <c r="F3458" s="23">
        <f>-('Infectados Brasil'!$M$9*C3458*(D3458/$M$1))</f>
        <v>-206.06045309471233</v>
      </c>
      <c r="G3458" s="23">
        <f>('Infectados Brasil'!$M$9*C3458*(D3458/$M$1))-('Infectados Brasil'!$M$10*D3458)</f>
        <v>-1901.8656502255078</v>
      </c>
      <c r="H3458" s="23">
        <f>('Infectados Brasil'!$M$10*D3458)</f>
        <v>2107.9261033202201</v>
      </c>
      <c r="I3458" s="27">
        <f>(C3458/$M$1)*'Infectados Brasil'!$M$14</f>
        <v>9.7755064928577912E-2</v>
      </c>
      <c r="J3458" s="4">
        <v>1</v>
      </c>
    </row>
    <row r="3459" spans="1:10" x14ac:dyDescent="0.25">
      <c r="A3459" s="8">
        <f>A3458+'Infectados Brasil'!$M$12</f>
        <v>44058.850000010061</v>
      </c>
      <c r="B3459" s="7">
        <f>B3458+'Infectados Brasil'!$M$12</f>
        <v>172.85000000000505</v>
      </c>
      <c r="C3459" s="9">
        <f>C3458+(F3458*'Infectados Brasil'!$M$12)</f>
        <v>5500676.6302574528</v>
      </c>
      <c r="D3459" s="23">
        <f>D3458+(G3458*'Infectados Brasil'!$M$12)</f>
        <v>20984.167750690925</v>
      </c>
      <c r="E3459" s="23">
        <f>E3458+(H3458*'Infectados Brasil'!$M$12)</f>
        <v>204478340.20199302</v>
      </c>
      <c r="F3459" s="23">
        <f>-('Infectados Brasil'!$M$9*C3459*(D3459/$M$1))</f>
        <v>-205.1304838751783</v>
      </c>
      <c r="G3459" s="23">
        <f>('Infectados Brasil'!$M$9*C3459*(D3459/$M$1))-('Infectados Brasil'!$M$10*D3459)</f>
        <v>-1893.2862911939144</v>
      </c>
      <c r="H3459" s="23">
        <f>('Infectados Brasil'!$M$10*D3459)</f>
        <v>2098.4167750690926</v>
      </c>
      <c r="I3459" s="27">
        <f>(C3459/$M$1)*'Infectados Brasil'!$M$14</f>
        <v>9.7754881829146725E-2</v>
      </c>
      <c r="J3459" s="4">
        <v>1</v>
      </c>
    </row>
    <row r="3460" spans="1:10" x14ac:dyDescent="0.25">
      <c r="A3460" s="8">
        <f>A3459+'Infectados Brasil'!$M$12</f>
        <v>44058.900000010064</v>
      </c>
      <c r="B3460" s="7">
        <f>B3459+'Infectados Brasil'!$M$12</f>
        <v>172.90000000000506</v>
      </c>
      <c r="C3460" s="9">
        <f>C3459+(F3459*'Infectados Brasil'!$M$12)</f>
        <v>5500666.3737332588</v>
      </c>
      <c r="D3460" s="23">
        <f>D3459+(G3459*'Infectados Brasil'!$M$12)</f>
        <v>20889.503436131228</v>
      </c>
      <c r="E3460" s="23">
        <f>E3459+(H3459*'Infectados Brasil'!$M$12)</f>
        <v>204478445.12283176</v>
      </c>
      <c r="F3460" s="23">
        <f>-('Infectados Brasil'!$M$9*C3460*(D3460/$M$1))</f>
        <v>-204.20471322742833</v>
      </c>
      <c r="G3460" s="23">
        <f>('Infectados Brasil'!$M$9*C3460*(D3460/$M$1))-('Infectados Brasil'!$M$10*D3460)</f>
        <v>-1884.7456303856948</v>
      </c>
      <c r="H3460" s="23">
        <f>('Infectados Brasil'!$M$10*D3460)</f>
        <v>2088.9503436131231</v>
      </c>
      <c r="I3460" s="27">
        <f>(C3460/$M$1)*'Infectados Brasil'!$M$14</f>
        <v>9.7754699556059629E-2</v>
      </c>
      <c r="J3460" s="4">
        <v>1</v>
      </c>
    </row>
    <row r="3461" spans="1:10" x14ac:dyDescent="0.25">
      <c r="A3461" s="8">
        <f>A3460+'Infectados Brasil'!$M$12</f>
        <v>44058.950000010067</v>
      </c>
      <c r="B3461" s="7">
        <f>B3460+'Infectados Brasil'!$M$12</f>
        <v>172.95000000000508</v>
      </c>
      <c r="C3461" s="9">
        <f>C3460+(F3460*'Infectados Brasil'!$M$12)</f>
        <v>5500656.163497597</v>
      </c>
      <c r="D3461" s="23">
        <f>D3460+(G3460*'Infectados Brasil'!$M$12)</f>
        <v>20795.266154611945</v>
      </c>
      <c r="E3461" s="23">
        <f>E3460+(H3460*'Infectados Brasil'!$M$12)</f>
        <v>204478549.57034895</v>
      </c>
      <c r="F3461" s="23">
        <f>-('Infectados Brasil'!$M$9*C3461*(D3461/$M$1))</f>
        <v>-203.28312218214901</v>
      </c>
      <c r="G3461" s="23">
        <f>('Infectados Brasil'!$M$9*C3461*(D3461/$M$1))-('Infectados Brasil'!$M$10*D3461)</f>
        <v>-1876.2434932790454</v>
      </c>
      <c r="H3461" s="23">
        <f>('Infectados Brasil'!$M$10*D3461)</f>
        <v>2079.5266154611945</v>
      </c>
      <c r="I3461" s="27">
        <f>(C3461/$M$1)*'Infectados Brasil'!$M$14</f>
        <v>9.7754518105585858E-2</v>
      </c>
      <c r="J3461" s="4">
        <v>1</v>
      </c>
    </row>
    <row r="3462" spans="1:10" x14ac:dyDescent="0.25">
      <c r="A3462" s="8">
        <f>A3461+'Infectados Brasil'!$M$12</f>
        <v>44059.00000001007</v>
      </c>
      <c r="B3462" s="7">
        <f>B3461+'Infectados Brasil'!$M$12</f>
        <v>173.00000000000509</v>
      </c>
      <c r="C3462" s="9">
        <f>C3461+(F3461*'Infectados Brasil'!$M$12)</f>
        <v>5500645.9993414879</v>
      </c>
      <c r="D3462" s="23">
        <f>D3461+(G3461*'Infectados Brasil'!$M$12)</f>
        <v>20701.453979947994</v>
      </c>
      <c r="E3462" s="23">
        <f>E3461+(H3461*'Infectados Brasil'!$M$12)</f>
        <v>204478653.54667974</v>
      </c>
      <c r="F3462" s="23">
        <f>-('Infectados Brasil'!$M$9*C3462*(D3462/$M$1))</f>
        <v>-202.36569185585563</v>
      </c>
      <c r="G3462" s="23">
        <f>('Infectados Brasil'!$M$9*C3462*(D3462/$M$1))-('Infectados Brasil'!$M$10*D3462)</f>
        <v>-1867.779706138944</v>
      </c>
      <c r="H3462" s="23">
        <f>('Infectados Brasil'!$M$10*D3462)</f>
        <v>2070.1453979947996</v>
      </c>
      <c r="I3462" s="27">
        <f>(C3462/$M$1)*'Infectados Brasil'!$M$14</f>
        <v>9.7754337474011577E-2</v>
      </c>
      <c r="J3462" s="4">
        <v>1</v>
      </c>
    </row>
    <row r="3463" spans="1:10" x14ac:dyDescent="0.25">
      <c r="A3463" s="8">
        <f>A3462+'Infectados Brasil'!$M$12</f>
        <v>44059.050000010073</v>
      </c>
      <c r="B3463" s="7">
        <f>B3462+'Infectados Brasil'!$M$12</f>
        <v>173.0500000000051</v>
      </c>
      <c r="C3463" s="9">
        <f>C3462+(F3462*'Infectados Brasil'!$M$12)</f>
        <v>5500635.8810568955</v>
      </c>
      <c r="D3463" s="23">
        <f>D3462+(G3462*'Infectados Brasil'!$M$12)</f>
        <v>20608.064994641045</v>
      </c>
      <c r="E3463" s="23">
        <f>E3462+(H3462*'Infectados Brasil'!$M$12)</f>
        <v>204478757.05394962</v>
      </c>
      <c r="F3463" s="23">
        <f>-('Infectados Brasil'!$M$9*C3463*(D3463/$M$1))</f>
        <v>-201.4524034505026</v>
      </c>
      <c r="G3463" s="23">
        <f>('Infectados Brasil'!$M$9*C3463*(D3463/$M$1))-('Infectados Brasil'!$M$10*D3463)</f>
        <v>-1859.354096013602</v>
      </c>
      <c r="H3463" s="23">
        <f>('Infectados Brasil'!$M$10*D3463)</f>
        <v>2060.8064994641045</v>
      </c>
      <c r="I3463" s="27">
        <f>(C3463/$M$1)*'Infectados Brasil'!$M$14</f>
        <v>9.7754157657639673E-2</v>
      </c>
      <c r="J3463" s="4">
        <v>1</v>
      </c>
    </row>
    <row r="3464" spans="1:10" x14ac:dyDescent="0.25">
      <c r="A3464" s="8">
        <f>A3463+'Infectados Brasil'!$M$12</f>
        <v>44059.100000010076</v>
      </c>
      <c r="B3464" s="7">
        <f>B3463+'Infectados Brasil'!$M$12</f>
        <v>173.10000000000511</v>
      </c>
      <c r="C3464" s="9">
        <f>C3463+(F3463*'Infectados Brasil'!$M$12)</f>
        <v>5500625.8084367225</v>
      </c>
      <c r="D3464" s="23">
        <f>D3463+(G3463*'Infectados Brasil'!$M$12)</f>
        <v>20515.097289840363</v>
      </c>
      <c r="E3464" s="23">
        <f>E3463+(H3463*'Infectados Brasil'!$M$12)</f>
        <v>204478860.09427461</v>
      </c>
      <c r="F3464" s="23">
        <f>-('Infectados Brasil'!$M$9*C3464*(D3464/$M$1))</f>
        <v>-200.54323825309598</v>
      </c>
      <c r="G3464" s="23">
        <f>('Infectados Brasil'!$M$9*C3464*(D3464/$M$1))-('Infectados Brasil'!$M$10*D3464)</f>
        <v>-1850.9664907309404</v>
      </c>
      <c r="H3464" s="23">
        <f>('Infectados Brasil'!$M$10*D3464)</f>
        <v>2051.5097289840364</v>
      </c>
      <c r="I3464" s="27">
        <f>(C3464/$M$1)*'Infectados Brasil'!$M$14</f>
        <v>9.7753978652789758E-2</v>
      </c>
      <c r="J3464" s="4">
        <v>1</v>
      </c>
    </row>
    <row r="3465" spans="1:10" x14ac:dyDescent="0.25">
      <c r="A3465" s="8">
        <f>A3464+'Infectados Brasil'!$M$12</f>
        <v>44059.150000010079</v>
      </c>
      <c r="B3465" s="7">
        <f>B3464+'Infectados Brasil'!$M$12</f>
        <v>173.15000000000512</v>
      </c>
      <c r="C3465" s="9">
        <f>C3464+(F3464*'Infectados Brasil'!$M$12)</f>
        <v>5500615.7812748095</v>
      </c>
      <c r="D3465" s="23">
        <f>D3464+(G3464*'Infectados Brasil'!$M$12)</f>
        <v>20422.548965303817</v>
      </c>
      <c r="E3465" s="23">
        <f>E3464+(H3464*'Infectados Brasil'!$M$12)</f>
        <v>204478962.66976106</v>
      </c>
      <c r="F3465" s="23">
        <f>-('Infectados Brasil'!$M$9*C3465*(D3465/$M$1))</f>
        <v>-199.63817763530741</v>
      </c>
      <c r="G3465" s="23">
        <f>('Infectados Brasil'!$M$9*C3465*(D3465/$M$1))-('Infectados Brasil'!$M$10*D3465)</f>
        <v>-1842.6167188950744</v>
      </c>
      <c r="H3465" s="23">
        <f>('Infectados Brasil'!$M$10*D3465)</f>
        <v>2042.2548965303818</v>
      </c>
      <c r="I3465" s="27">
        <f>(C3465/$M$1)*'Infectados Brasil'!$M$14</f>
        <v>9.7753800455798026E-2</v>
      </c>
      <c r="J3465" s="4">
        <v>1</v>
      </c>
    </row>
    <row r="3466" spans="1:10" x14ac:dyDescent="0.25">
      <c r="A3466" s="8">
        <f>A3465+'Infectados Brasil'!$M$12</f>
        <v>44059.200000010082</v>
      </c>
      <c r="B3466" s="7">
        <f>B3465+'Infectados Brasil'!$M$12</f>
        <v>173.20000000000513</v>
      </c>
      <c r="C3466" s="9">
        <f>C3465+(F3465*'Infectados Brasil'!$M$12)</f>
        <v>5500605.7993659275</v>
      </c>
      <c r="D3466" s="23">
        <f>D3465+(G3465*'Infectados Brasil'!$M$12)</f>
        <v>20330.418129359063</v>
      </c>
      <c r="E3466" s="23">
        <f>E3465+(H3465*'Infectados Brasil'!$M$12)</f>
        <v>204479064.7825059</v>
      </c>
      <c r="F3466" s="23">
        <f>-('Infectados Brasil'!$M$9*C3466*(D3466/$M$1))</f>
        <v>-198.73720305308998</v>
      </c>
      <c r="G3466" s="23">
        <f>('Infectados Brasil'!$M$9*C3466*(D3466/$M$1))-('Infectados Brasil'!$M$10*D3466)</f>
        <v>-1834.3046098828163</v>
      </c>
      <c r="H3466" s="23">
        <f>('Infectados Brasil'!$M$10*D3466)</f>
        <v>2033.0418129359064</v>
      </c>
      <c r="I3466" s="27">
        <f>(C3466/$M$1)*'Infectados Brasil'!$M$14</f>
        <v>9.7753623063017339E-2</v>
      </c>
      <c r="J3466" s="4">
        <v>1</v>
      </c>
    </row>
    <row r="3467" spans="1:10" x14ac:dyDescent="0.25">
      <c r="A3467" s="8">
        <f>A3466+'Infectados Brasil'!$M$12</f>
        <v>44059.250000010084</v>
      </c>
      <c r="B3467" s="7">
        <f>B3466+'Infectados Brasil'!$M$12</f>
        <v>173.25000000000514</v>
      </c>
      <c r="C3467" s="9">
        <f>C3466+(F3466*'Infectados Brasil'!$M$12)</f>
        <v>5500595.8625057749</v>
      </c>
      <c r="D3467" s="23">
        <f>D3466+(G3466*'Infectados Brasil'!$M$12)</f>
        <v>20238.702898864922</v>
      </c>
      <c r="E3467" s="23">
        <f>E3466+(H3466*'Infectados Brasil'!$M$12)</f>
        <v>204479166.43459654</v>
      </c>
      <c r="F3467" s="23">
        <f>-('Infectados Brasil'!$M$9*C3467*(D3467/$M$1))</f>
        <v>-197.84029604629589</v>
      </c>
      <c r="G3467" s="23">
        <f>('Infectados Brasil'!$M$9*C3467*(D3467/$M$1))-('Infectados Brasil'!$M$10*D3467)</f>
        <v>-1826.0299938401963</v>
      </c>
      <c r="H3467" s="23">
        <f>('Infectados Brasil'!$M$10*D3467)</f>
        <v>2023.8702898864922</v>
      </c>
      <c r="I3467" s="27">
        <f>(C3467/$M$1)*'Infectados Brasil'!$M$14</f>
        <v>9.7753446470816921E-2</v>
      </c>
      <c r="J3467" s="4">
        <v>1</v>
      </c>
    </row>
    <row r="3468" spans="1:10" x14ac:dyDescent="0.25">
      <c r="A3468" s="8">
        <f>A3467+'Infectados Brasil'!$M$12</f>
        <v>44059.300000010087</v>
      </c>
      <c r="B3468" s="7">
        <f>B3467+'Infectados Brasil'!$M$12</f>
        <v>173.30000000000516</v>
      </c>
      <c r="C3468" s="9">
        <f>C3467+(F3467*'Infectados Brasil'!$M$12)</f>
        <v>5500585.9704909725</v>
      </c>
      <c r="D3468" s="23">
        <f>D3467+(G3467*'Infectados Brasil'!$M$12)</f>
        <v>20147.401399172912</v>
      </c>
      <c r="E3468" s="23">
        <f>E3467+(H3467*'Infectados Brasil'!$M$12)</f>
        <v>204479267.62811103</v>
      </c>
      <c r="F3468" s="23">
        <f>-('Infectados Brasil'!$M$9*C3468*(D3468/$M$1))</f>
        <v>-196.94743823829577</v>
      </c>
      <c r="G3468" s="23">
        <f>('Infectados Brasil'!$M$9*C3468*(D3468/$M$1))-('Infectados Brasil'!$M$10*D3468)</f>
        <v>-1817.7927016789956</v>
      </c>
      <c r="H3468" s="23">
        <f>('Infectados Brasil'!$M$10*D3468)</f>
        <v>2014.7401399172913</v>
      </c>
      <c r="I3468" s="27">
        <f>(C3468/$M$1)*'Infectados Brasil'!$M$14</f>
        <v>9.7753270675582413E-2</v>
      </c>
      <c r="J3468" s="4">
        <v>1</v>
      </c>
    </row>
    <row r="3469" spans="1:10" x14ac:dyDescent="0.25">
      <c r="A3469" s="8">
        <f>A3468+'Infectados Brasil'!$M$12</f>
        <v>44059.35000001009</v>
      </c>
      <c r="B3469" s="7">
        <f>B3468+'Infectados Brasil'!$M$12</f>
        <v>173.35000000000517</v>
      </c>
      <c r="C3469" s="9">
        <f>C3468+(F3468*'Infectados Brasil'!$M$12)</f>
        <v>5500576.1231190609</v>
      </c>
      <c r="D3469" s="23">
        <f>D3468+(G3468*'Infectados Brasil'!$M$12)</f>
        <v>20056.511764088962</v>
      </c>
      <c r="E3469" s="23">
        <f>E3468+(H3468*'Infectados Brasil'!$M$12)</f>
        <v>204479368.36511803</v>
      </c>
      <c r="F3469" s="23">
        <f>-('Infectados Brasil'!$M$9*C3469*(D3469/$M$1))</f>
        <v>-196.05861133559961</v>
      </c>
      <c r="G3469" s="23">
        <f>('Infectados Brasil'!$M$9*C3469*(D3469/$M$1))-('Infectados Brasil'!$M$10*D3469)</f>
        <v>-1809.5925650732968</v>
      </c>
      <c r="H3469" s="23">
        <f>('Infectados Brasil'!$M$10*D3469)</f>
        <v>2005.6511764088964</v>
      </c>
      <c r="I3469" s="27">
        <f>(C3469/$M$1)*'Infectados Brasil'!$M$14</f>
        <v>9.7753095673715873E-2</v>
      </c>
      <c r="J3469" s="4">
        <v>1</v>
      </c>
    </row>
    <row r="3470" spans="1:10" x14ac:dyDescent="0.25">
      <c r="A3470" s="8">
        <f>A3469+'Infectados Brasil'!$M$12</f>
        <v>44059.400000010093</v>
      </c>
      <c r="B3470" s="7">
        <f>B3469+'Infectados Brasil'!$M$12</f>
        <v>173.40000000000518</v>
      </c>
      <c r="C3470" s="9">
        <f>C3469+(F3469*'Infectados Brasil'!$M$12)</f>
        <v>5500566.3201884944</v>
      </c>
      <c r="D3470" s="23">
        <f>D3469+(G3469*'Infectados Brasil'!$M$12)</f>
        <v>19966.032135835296</v>
      </c>
      <c r="E3470" s="23">
        <f>E3469+(H3469*'Infectados Brasil'!$M$12)</f>
        <v>204479468.64767686</v>
      </c>
      <c r="F3470" s="23">
        <f>-('Infectados Brasil'!$M$9*C3470*(D3470/$M$1))</f>
        <v>-195.17379712747987</v>
      </c>
      <c r="G3470" s="23">
        <f>('Infectados Brasil'!$M$9*C3470*(D3470/$M$1))-('Infectados Brasil'!$M$10*D3470)</f>
        <v>-1801.4294164560497</v>
      </c>
      <c r="H3470" s="23">
        <f>('Infectados Brasil'!$M$10*D3470)</f>
        <v>1996.6032135835296</v>
      </c>
      <c r="I3470" s="27">
        <f>(C3470/$M$1)*'Infectados Brasil'!$M$14</f>
        <v>9.7752921461635514E-2</v>
      </c>
      <c r="J3470" s="4">
        <v>1</v>
      </c>
    </row>
    <row r="3471" spans="1:10" x14ac:dyDescent="0.25">
      <c r="A3471" s="8">
        <f>A3470+'Infectados Brasil'!$M$12</f>
        <v>44059.450000010096</v>
      </c>
      <c r="B3471" s="7">
        <f>B3470+'Infectados Brasil'!$M$12</f>
        <v>173.45000000000519</v>
      </c>
      <c r="C3471" s="9">
        <f>C3470+(F3470*'Infectados Brasil'!$M$12)</f>
        <v>5500556.5614986382</v>
      </c>
      <c r="D3471" s="23">
        <f>D3470+(G3470*'Infectados Brasil'!$M$12)</f>
        <v>19875.960665012492</v>
      </c>
      <c r="E3471" s="23">
        <f>E3470+(H3470*'Infectados Brasil'!$M$12)</f>
        <v>204479568.47783753</v>
      </c>
      <c r="F3471" s="23">
        <f>-('Infectados Brasil'!$M$9*C3471*(D3471/$M$1))</f>
        <v>-194.29297748559569</v>
      </c>
      <c r="G3471" s="23">
        <f>('Infectados Brasil'!$M$9*C3471*(D3471/$M$1))-('Infectados Brasil'!$M$10*D3471)</f>
        <v>-1793.3030890156535</v>
      </c>
      <c r="H3471" s="23">
        <f>('Infectados Brasil'!$M$10*D3471)</f>
        <v>1987.5960665012492</v>
      </c>
      <c r="I3471" s="27">
        <f>(C3471/$M$1)*'Infectados Brasil'!$M$14</f>
        <v>9.7752748035775786E-2</v>
      </c>
      <c r="J3471" s="4">
        <v>1</v>
      </c>
    </row>
    <row r="3472" spans="1:10" x14ac:dyDescent="0.25">
      <c r="A3472" s="8">
        <f>A3471+'Infectados Brasil'!$M$12</f>
        <v>44059.500000010099</v>
      </c>
      <c r="B3472" s="7">
        <f>B3471+'Infectados Brasil'!$M$12</f>
        <v>173.5000000000052</v>
      </c>
      <c r="C3472" s="9">
        <f>C3471+(F3471*'Infectados Brasil'!$M$12)</f>
        <v>5500546.8468497638</v>
      </c>
      <c r="D3472" s="23">
        <f>D3471+(G3471*'Infectados Brasil'!$M$12)</f>
        <v>19786.295510561707</v>
      </c>
      <c r="E3472" s="23">
        <f>E3471+(H3471*'Infectados Brasil'!$M$12)</f>
        <v>204479667.85764086</v>
      </c>
      <c r="F3472" s="23">
        <f>-('Infectados Brasil'!$M$9*C3472*(D3472/$M$1))</f>
        <v>-193.41613436361934</v>
      </c>
      <c r="G3472" s="23">
        <f>('Infectados Brasil'!$M$9*C3472*(D3472/$M$1))-('Infectados Brasil'!$M$10*D3472)</f>
        <v>-1785.2134166925516</v>
      </c>
      <c r="H3472" s="23">
        <f>('Infectados Brasil'!$M$10*D3472)</f>
        <v>1978.6295510561708</v>
      </c>
      <c r="I3472" s="27">
        <f>(C3472/$M$1)*'Infectados Brasil'!$M$14</f>
        <v>9.7752575392587221E-2</v>
      </c>
      <c r="J3472" s="4">
        <v>1</v>
      </c>
    </row>
    <row r="3473" spans="1:10" x14ac:dyDescent="0.25">
      <c r="A3473" s="8">
        <f>A3472+'Infectados Brasil'!$M$12</f>
        <v>44059.550000010102</v>
      </c>
      <c r="B3473" s="7">
        <f>B3472+'Infectados Brasil'!$M$12</f>
        <v>173.55000000000521</v>
      </c>
      <c r="C3473" s="9">
        <f>C3472+(F3472*'Infectados Brasil'!$M$12)</f>
        <v>5500537.1760430457</v>
      </c>
      <c r="D3473" s="23">
        <f>D3472+(G3472*'Infectados Brasil'!$M$12)</f>
        <v>19697.034839727079</v>
      </c>
      <c r="E3473" s="23">
        <f>E3472+(H3472*'Infectados Brasil'!$M$12)</f>
        <v>204479766.78911841</v>
      </c>
      <c r="F3473" s="23">
        <f>-('Infectados Brasil'!$M$9*C3473*(D3473/$M$1))</f>
        <v>-192.54324979686416</v>
      </c>
      <c r="G3473" s="23">
        <f>('Infectados Brasil'!$M$9*C3473*(D3473/$M$1))-('Infectados Brasil'!$M$10*D3473)</f>
        <v>-1777.1602341758439</v>
      </c>
      <c r="H3473" s="23">
        <f>('Infectados Brasil'!$M$10*D3473)</f>
        <v>1969.703483972708</v>
      </c>
      <c r="I3473" s="27">
        <f>(C3473/$M$1)*'Infectados Brasil'!$M$14</f>
        <v>9.7752403528536411E-2</v>
      </c>
      <c r="J3473" s="4">
        <v>1</v>
      </c>
    </row>
    <row r="3474" spans="1:10" x14ac:dyDescent="0.25">
      <c r="A3474" s="8">
        <f>A3473+'Infectados Brasil'!$M$12</f>
        <v>44059.600000010105</v>
      </c>
      <c r="B3474" s="7">
        <f>B3473+'Infectados Brasil'!$M$12</f>
        <v>173.60000000000522</v>
      </c>
      <c r="C3474" s="9">
        <f>C3473+(F3473*'Infectados Brasil'!$M$12)</f>
        <v>5500527.5488805557</v>
      </c>
      <c r="D3474" s="23">
        <f>D3473+(G3473*'Infectados Brasil'!$M$12)</f>
        <v>19608.176828018288</v>
      </c>
      <c r="E3474" s="23">
        <f>E3473+(H3473*'Infectados Brasil'!$M$12)</f>
        <v>204479865.27429262</v>
      </c>
      <c r="F3474" s="23">
        <f>-('Infectados Brasil'!$M$9*C3474*(D3474/$M$1))</f>
        <v>-191.67430590191415</v>
      </c>
      <c r="G3474" s="23">
        <f>('Infectados Brasil'!$M$9*C3474*(D3474/$M$1))-('Infectados Brasil'!$M$10*D3474)</f>
        <v>-1769.1433768999148</v>
      </c>
      <c r="H3474" s="23">
        <f>('Infectados Brasil'!$M$10*D3474)</f>
        <v>1960.8176828018288</v>
      </c>
      <c r="I3474" s="27">
        <f>(C3474/$M$1)*'Infectados Brasil'!$M$14</f>
        <v>9.7752232440105863E-2</v>
      </c>
      <c r="J3474" s="4">
        <v>1</v>
      </c>
    </row>
    <row r="3475" spans="1:10" x14ac:dyDescent="0.25">
      <c r="A3475" s="8">
        <f>A3474+'Infectados Brasil'!$M$12</f>
        <v>44059.650000010108</v>
      </c>
      <c r="B3475" s="7">
        <f>B3474+'Infectados Brasil'!$M$12</f>
        <v>173.65000000000524</v>
      </c>
      <c r="C3475" s="9">
        <f>C3474+(F3474*'Infectados Brasil'!$M$12)</f>
        <v>5500517.9651652602</v>
      </c>
      <c r="D3475" s="23">
        <f>D3474+(G3474*'Infectados Brasil'!$M$12)</f>
        <v>19519.719659173294</v>
      </c>
      <c r="E3475" s="23">
        <f>E3474+(H3474*'Infectados Brasil'!$M$12)</f>
        <v>204479963.31517676</v>
      </c>
      <c r="F3475" s="23">
        <f>-('Infectados Brasil'!$M$9*C3475*(D3475/$M$1))</f>
        <v>-190.80928487625516</v>
      </c>
      <c r="G3475" s="23">
        <f>('Infectados Brasil'!$M$9*C3475*(D3475/$M$1))-('Infectados Brasil'!$M$10*D3475)</f>
        <v>-1761.1626810410744</v>
      </c>
      <c r="H3475" s="23">
        <f>('Infectados Brasil'!$M$10*D3475)</f>
        <v>1951.9719659173295</v>
      </c>
      <c r="I3475" s="27">
        <f>(C3475/$M$1)*'Infectados Brasil'!$M$14</f>
        <v>9.7752062123794045E-2</v>
      </c>
      <c r="J3475" s="4">
        <v>1</v>
      </c>
    </row>
    <row r="3476" spans="1:10" x14ac:dyDescent="0.25">
      <c r="A3476" s="8">
        <f>A3475+'Infectados Brasil'!$M$12</f>
        <v>44059.700000010111</v>
      </c>
      <c r="B3476" s="7">
        <f>B3475+'Infectados Brasil'!$M$12</f>
        <v>173.70000000000525</v>
      </c>
      <c r="C3476" s="9">
        <f>C3475+(F3475*'Infectados Brasil'!$M$12)</f>
        <v>5500508.4247010164</v>
      </c>
      <c r="D3476" s="23">
        <f>D3475+(G3475*'Infectados Brasil'!$M$12)</f>
        <v>19431.661525121239</v>
      </c>
      <c r="E3476" s="23">
        <f>E3475+(H3475*'Infectados Brasil'!$M$12)</f>
        <v>204480060.91377506</v>
      </c>
      <c r="F3476" s="23">
        <f>-('Infectados Brasil'!$M$9*C3476*(D3476/$M$1))</f>
        <v>-189.94816899790823</v>
      </c>
      <c r="G3476" s="23">
        <f>('Infectados Brasil'!$M$9*C3476*(D3476/$M$1))-('Infectados Brasil'!$M$10*D3476)</f>
        <v>-1753.2179835142158</v>
      </c>
      <c r="H3476" s="23">
        <f>('Infectados Brasil'!$M$10*D3476)</f>
        <v>1943.166152512124</v>
      </c>
      <c r="I3476" s="27">
        <f>(C3476/$M$1)*'Infectados Brasil'!$M$14</f>
        <v>9.775189257611519E-2</v>
      </c>
      <c r="J3476" s="4">
        <v>1</v>
      </c>
    </row>
    <row r="3477" spans="1:10" x14ac:dyDescent="0.25">
      <c r="A3477" s="8">
        <f>A3476+'Infectados Brasil'!$M$12</f>
        <v>44059.750000010114</v>
      </c>
      <c r="B3477" s="7">
        <f>B3476+'Infectados Brasil'!$M$12</f>
        <v>173.75000000000526</v>
      </c>
      <c r="C3477" s="9">
        <f>C3476+(F3476*'Infectados Brasil'!$M$12)</f>
        <v>5500498.9272925667</v>
      </c>
      <c r="D3477" s="23">
        <f>D3476+(G3476*'Infectados Brasil'!$M$12)</f>
        <v>19344.000625945529</v>
      </c>
      <c r="E3477" s="23">
        <f>E3476+(H3476*'Infectados Brasil'!$M$12)</f>
        <v>204480158.07208267</v>
      </c>
      <c r="F3477" s="23">
        <f>-('Infectados Brasil'!$M$9*C3477*(D3477/$M$1))</f>
        <v>-189.09094062506398</v>
      </c>
      <c r="G3477" s="23">
        <f>('Infectados Brasil'!$M$9*C3477*(D3477/$M$1))-('Infectados Brasil'!$M$10*D3477)</f>
        <v>-1745.3091219694891</v>
      </c>
      <c r="H3477" s="23">
        <f>('Infectados Brasil'!$M$10*D3477)</f>
        <v>1934.400062594553</v>
      </c>
      <c r="I3477" s="27">
        <f>(C3477/$M$1)*'Infectados Brasil'!$M$14</f>
        <v>9.7751723793599324E-2</v>
      </c>
      <c r="J3477" s="4">
        <v>1</v>
      </c>
    </row>
    <row r="3478" spans="1:10" x14ac:dyDescent="0.25">
      <c r="A3478" s="8">
        <f>A3477+'Infectados Brasil'!$M$12</f>
        <v>44059.800000010116</v>
      </c>
      <c r="B3478" s="7">
        <f>B3477+'Infectados Brasil'!$M$12</f>
        <v>173.80000000000527</v>
      </c>
      <c r="C3478" s="9">
        <f>C3477+(F3477*'Infectados Brasil'!$M$12)</f>
        <v>5500489.4727455359</v>
      </c>
      <c r="D3478" s="23">
        <f>D3477+(G3477*'Infectados Brasil'!$M$12)</f>
        <v>19256.735169847056</v>
      </c>
      <c r="E3478" s="23">
        <f>E3477+(H3477*'Infectados Brasil'!$M$12)</f>
        <v>204480254.7920858</v>
      </c>
      <c r="F3478" s="23">
        <f>-('Infectados Brasil'!$M$9*C3478*(D3478/$M$1))</f>
        <v>-188.23758219571914</v>
      </c>
      <c r="G3478" s="23">
        <f>('Infectados Brasil'!$M$9*C3478*(D3478/$M$1))-('Infectados Brasil'!$M$10*D3478)</f>
        <v>-1737.4359347889865</v>
      </c>
      <c r="H3478" s="23">
        <f>('Infectados Brasil'!$M$10*D3478)</f>
        <v>1925.6735169847057</v>
      </c>
      <c r="I3478" s="27">
        <f>(C3478/$M$1)*'Infectados Brasil'!$M$14</f>
        <v>9.7751555772792098E-2</v>
      </c>
      <c r="J3478" s="4">
        <v>1</v>
      </c>
    </row>
    <row r="3479" spans="1:10" x14ac:dyDescent="0.25">
      <c r="A3479" s="8">
        <f>A3478+'Infectados Brasil'!$M$12</f>
        <v>44059.850000010119</v>
      </c>
      <c r="B3479" s="7">
        <f>B3478+'Infectados Brasil'!$M$12</f>
        <v>173.85000000000528</v>
      </c>
      <c r="C3479" s="9">
        <f>C3478+(F3478*'Infectados Brasil'!$M$12)</f>
        <v>5500480.0608664257</v>
      </c>
      <c r="D3479" s="23">
        <f>D3478+(G3478*'Infectados Brasil'!$M$12)</f>
        <v>19169.863373107608</v>
      </c>
      <c r="E3479" s="23">
        <f>E3478+(H3478*'Infectados Brasil'!$M$12)</f>
        <v>204480351.07576165</v>
      </c>
      <c r="F3479" s="23">
        <f>-('Infectados Brasil'!$M$9*C3479*(D3479/$M$1))</f>
        <v>-187.38807622731443</v>
      </c>
      <c r="G3479" s="23">
        <f>('Infectados Brasil'!$M$9*C3479*(D3479/$M$1))-('Infectados Brasil'!$M$10*D3479)</f>
        <v>-1729.5982610834465</v>
      </c>
      <c r="H3479" s="23">
        <f>('Infectados Brasil'!$M$10*D3479)</f>
        <v>1916.986337310761</v>
      </c>
      <c r="I3479" s="27">
        <f>(C3479/$M$1)*'Infectados Brasil'!$M$14</f>
        <v>9.7751388510254764E-2</v>
      </c>
      <c r="J3479" s="4">
        <v>1</v>
      </c>
    </row>
    <row r="3480" spans="1:10" x14ac:dyDescent="0.25">
      <c r="A3480" s="8">
        <f>A3479+'Infectados Brasil'!$M$12</f>
        <v>44059.900000010122</v>
      </c>
      <c r="B3480" s="7">
        <f>B3479+'Infectados Brasil'!$M$12</f>
        <v>173.90000000000529</v>
      </c>
      <c r="C3480" s="9">
        <f>C3479+(F3479*'Infectados Brasil'!$M$12)</f>
        <v>5500470.6914626146</v>
      </c>
      <c r="D3480" s="23">
        <f>D3479+(G3479*'Infectados Brasil'!$M$12)</f>
        <v>19083.383460053436</v>
      </c>
      <c r="E3480" s="23">
        <f>E3479+(H3479*'Infectados Brasil'!$M$12)</f>
        <v>204480446.92507851</v>
      </c>
      <c r="F3480" s="23">
        <f>-('Infectados Brasil'!$M$9*C3480*(D3480/$M$1))</f>
        <v>-186.54240531637447</v>
      </c>
      <c r="G3480" s="23">
        <f>('Infectados Brasil'!$M$9*C3480*(D3480/$M$1))-('Infectados Brasil'!$M$10*D3480)</f>
        <v>-1721.7959406889693</v>
      </c>
      <c r="H3480" s="23">
        <f>('Infectados Brasil'!$M$10*D3480)</f>
        <v>1908.3383460053437</v>
      </c>
      <c r="I3480" s="27">
        <f>(C3480/$M$1)*'Infectados Brasil'!$M$14</f>
        <v>9.775122200256417E-2</v>
      </c>
      <c r="J3480" s="4">
        <v>1</v>
      </c>
    </row>
    <row r="3481" spans="1:10" x14ac:dyDescent="0.25">
      <c r="A3481" s="8">
        <f>A3480+'Infectados Brasil'!$M$12</f>
        <v>44059.950000010125</v>
      </c>
      <c r="B3481" s="7">
        <f>B3480+'Infectados Brasil'!$M$12</f>
        <v>173.9500000000053</v>
      </c>
      <c r="C3481" s="9">
        <f>C3480+(F3480*'Infectados Brasil'!$M$12)</f>
        <v>5500461.3643423487</v>
      </c>
      <c r="D3481" s="23">
        <f>D3480+(G3480*'Infectados Brasil'!$M$12)</f>
        <v>18997.293663018987</v>
      </c>
      <c r="E3481" s="23">
        <f>E3480+(H3480*'Infectados Brasil'!$M$12)</f>
        <v>204480542.34199581</v>
      </c>
      <c r="F3481" s="23">
        <f>-('Infectados Brasil'!$M$9*C3481*(D3481/$M$1))</f>
        <v>-185.70055213814868</v>
      </c>
      <c r="G3481" s="23">
        <f>('Infectados Brasil'!$M$9*C3481*(D3481/$M$1))-('Infectados Brasil'!$M$10*D3481)</f>
        <v>-1714.0288141637502</v>
      </c>
      <c r="H3481" s="23">
        <f>('Infectados Brasil'!$M$10*D3481)</f>
        <v>1899.7293663018988</v>
      </c>
      <c r="I3481" s="27">
        <f>(C3481/$M$1)*'Infectados Brasil'!$M$14</f>
        <v>9.7751056246312598E-2</v>
      </c>
      <c r="J3481" s="4">
        <v>1</v>
      </c>
    </row>
    <row r="3482" spans="1:10" x14ac:dyDescent="0.25">
      <c r="A3482" s="8">
        <f>A3481+'Infectados Brasil'!$M$12</f>
        <v>44060.000000010128</v>
      </c>
      <c r="B3482" s="7">
        <f>B3481+'Infectados Brasil'!$M$12</f>
        <v>174.00000000000531</v>
      </c>
      <c r="C3482" s="9">
        <f>C3481+(F3481*'Infectados Brasil'!$M$12)</f>
        <v>5500452.0793147413</v>
      </c>
      <c r="D3482" s="23">
        <f>D3481+(G3481*'Infectados Brasil'!$M$12)</f>
        <v>18911.592222310799</v>
      </c>
      <c r="E3482" s="23">
        <f>E3481+(H3481*'Infectados Brasil'!$M$12)</f>
        <v>204480637.32846412</v>
      </c>
      <c r="F3482" s="23">
        <f>-('Infectados Brasil'!$M$9*C3482*(D3482/$M$1))</f>
        <v>-184.86249944625459</v>
      </c>
      <c r="G3482" s="23">
        <f>('Infectados Brasil'!$M$9*C3482*(D3482/$M$1))-('Infectados Brasil'!$M$10*D3482)</f>
        <v>-1706.2967227848255</v>
      </c>
      <c r="H3482" s="23">
        <f>('Infectados Brasil'!$M$10*D3482)</f>
        <v>1891.1592222310801</v>
      </c>
      <c r="I3482" s="27">
        <f>(C3482/$M$1)*'Infectados Brasil'!$M$14</f>
        <v>9.7750891238107679E-2</v>
      </c>
      <c r="J3482" s="4">
        <v>1</v>
      </c>
    </row>
    <row r="3483" spans="1:10" x14ac:dyDescent="0.25">
      <c r="A3483" s="8">
        <f>A3482+'Infectados Brasil'!$M$12</f>
        <v>44060.050000010131</v>
      </c>
      <c r="B3483" s="7">
        <f>B3482+'Infectados Brasil'!$M$12</f>
        <v>174.05000000000533</v>
      </c>
      <c r="C3483" s="9">
        <f>C3482+(F3482*'Infectados Brasil'!$M$12)</f>
        <v>5500442.8361897692</v>
      </c>
      <c r="D3483" s="23">
        <f>D3482+(G3482*'Infectados Brasil'!$M$12)</f>
        <v>18826.277386171558</v>
      </c>
      <c r="E3483" s="23">
        <f>E3482+(H3482*'Infectados Brasil'!$M$12)</f>
        <v>204480731.88642523</v>
      </c>
      <c r="F3483" s="23">
        <f>-('Infectados Brasil'!$M$9*C3483*(D3483/$M$1))</f>
        <v>-184.02823007232237</v>
      </c>
      <c r="G3483" s="23">
        <f>('Infectados Brasil'!$M$9*C3483*(D3483/$M$1))-('Infectados Brasil'!$M$10*D3483)</f>
        <v>-1698.5995085448335</v>
      </c>
      <c r="H3483" s="23">
        <f>('Infectados Brasil'!$M$10*D3483)</f>
        <v>1882.627738617156</v>
      </c>
      <c r="I3483" s="27">
        <f>(C3483/$M$1)*'Infectados Brasil'!$M$14</f>
        <v>9.7750726974572461E-2</v>
      </c>
      <c r="J3483" s="4">
        <v>1</v>
      </c>
    </row>
    <row r="3484" spans="1:10" x14ac:dyDescent="0.25">
      <c r="A3484" s="8">
        <f>A3483+'Infectados Brasil'!$M$12</f>
        <v>44060.100000010134</v>
      </c>
      <c r="B3484" s="7">
        <f>B3483+'Infectados Brasil'!$M$12</f>
        <v>174.10000000000534</v>
      </c>
      <c r="C3484" s="9">
        <f>C3483+(F3483*'Infectados Brasil'!$M$12)</f>
        <v>5500433.6347782658</v>
      </c>
      <c r="D3484" s="23">
        <f>D3483+(G3483*'Infectados Brasil'!$M$12)</f>
        <v>18741.347410744314</v>
      </c>
      <c r="E3484" s="23">
        <f>E3483+(H3483*'Infectados Brasil'!$M$12)</f>
        <v>204480826.01781216</v>
      </c>
      <c r="F3484" s="23">
        <f>-('Infectados Brasil'!$M$9*C3484*(D3484/$M$1))</f>
        <v>-183.19772692564069</v>
      </c>
      <c r="G3484" s="23">
        <f>('Infectados Brasil'!$M$9*C3484*(D3484/$M$1))-('Infectados Brasil'!$M$10*D3484)</f>
        <v>-1690.9370141487909</v>
      </c>
      <c r="H3484" s="23">
        <f>('Infectados Brasil'!$M$10*D3484)</f>
        <v>1874.1347410744315</v>
      </c>
      <c r="I3484" s="27">
        <f>(C3484/$M$1)*'Infectados Brasil'!$M$14</f>
        <v>9.7750563452345174E-2</v>
      </c>
      <c r="J3484" s="4">
        <v>1</v>
      </c>
    </row>
    <row r="3485" spans="1:10" x14ac:dyDescent="0.25">
      <c r="A3485" s="8">
        <f>A3484+'Infectados Brasil'!$M$12</f>
        <v>44060.150000010137</v>
      </c>
      <c r="B3485" s="7">
        <f>B3484+'Infectados Brasil'!$M$12</f>
        <v>174.15000000000535</v>
      </c>
      <c r="C3485" s="9">
        <f>C3484+(F3484*'Infectados Brasil'!$M$12)</f>
        <v>5500424.4748919196</v>
      </c>
      <c r="D3485" s="23">
        <f>D3484+(G3484*'Infectados Brasil'!$M$12)</f>
        <v>18656.800560036874</v>
      </c>
      <c r="E3485" s="23">
        <f>E3484+(H3484*'Infectados Brasil'!$M$12)</f>
        <v>204480919.7245492</v>
      </c>
      <c r="F3485" s="23">
        <f>-('Infectados Brasil'!$M$9*C3485*(D3485/$M$1))</f>
        <v>-182.37097299280501</v>
      </c>
      <c r="G3485" s="23">
        <f>('Infectados Brasil'!$M$9*C3485*(D3485/$M$1))-('Infectados Brasil'!$M$10*D3485)</f>
        <v>-1683.3090830108824</v>
      </c>
      <c r="H3485" s="23">
        <f>('Infectados Brasil'!$M$10*D3485)</f>
        <v>1865.6800560036875</v>
      </c>
      <c r="I3485" s="27">
        <f>(C3485/$M$1)*'Infectados Brasil'!$M$14</f>
        <v>9.7750400668079246E-2</v>
      </c>
      <c r="J3485" s="4">
        <v>1</v>
      </c>
    </row>
    <row r="3486" spans="1:10" x14ac:dyDescent="0.25">
      <c r="A3486" s="8">
        <f>A3485+'Infectados Brasil'!$M$12</f>
        <v>44060.20000001014</v>
      </c>
      <c r="B3486" s="7">
        <f>B3485+'Infectados Brasil'!$M$12</f>
        <v>174.20000000000536</v>
      </c>
      <c r="C3486" s="9">
        <f>C3485+(F3485*'Infectados Brasil'!$M$12)</f>
        <v>5500415.3563432703</v>
      </c>
      <c r="D3486" s="23">
        <f>D3485+(G3485*'Infectados Brasil'!$M$12)</f>
        <v>18572.635105886329</v>
      </c>
      <c r="E3486" s="23">
        <f>E3485+(H3485*'Infectados Brasil'!$M$12)</f>
        <v>204481013.00855201</v>
      </c>
      <c r="F3486" s="23">
        <f>-('Infectados Brasil'!$M$9*C3486*(D3486/$M$1))</f>
        <v>-181.54795133736647</v>
      </c>
      <c r="G3486" s="23">
        <f>('Infectados Brasil'!$M$9*C3486*(D3486/$M$1))-('Infectados Brasil'!$M$10*D3486)</f>
        <v>-1675.7155592512665</v>
      </c>
      <c r="H3486" s="23">
        <f>('Infectados Brasil'!$M$10*D3486)</f>
        <v>1857.2635105886329</v>
      </c>
      <c r="I3486" s="27">
        <f>(C3486/$M$1)*'Infectados Brasil'!$M$14</f>
        <v>9.7750238618443258E-2</v>
      </c>
      <c r="J3486" s="4">
        <v>1</v>
      </c>
    </row>
    <row r="3487" spans="1:10" x14ac:dyDescent="0.25">
      <c r="A3487" s="8">
        <f>A3486+'Infectados Brasil'!$M$12</f>
        <v>44060.250000010143</v>
      </c>
      <c r="B3487" s="7">
        <f>B3486+'Infectados Brasil'!$M$12</f>
        <v>174.25000000000537</v>
      </c>
      <c r="C3487" s="9">
        <f>C3486+(F3486*'Infectados Brasil'!$M$12)</f>
        <v>5500406.2789457031</v>
      </c>
      <c r="D3487" s="23">
        <f>D3486+(G3486*'Infectados Brasil'!$M$12)</f>
        <v>18488.849327923766</v>
      </c>
      <c r="E3487" s="23">
        <f>E3486+(H3486*'Infectados Brasil'!$M$12)</f>
        <v>204481105.87172756</v>
      </c>
      <c r="F3487" s="23">
        <f>-('Infectados Brasil'!$M$9*C3487*(D3487/$M$1))</f>
        <v>-180.72864509948343</v>
      </c>
      <c r="G3487" s="23">
        <f>('Infectados Brasil'!$M$9*C3487*(D3487/$M$1))-('Infectados Brasil'!$M$10*D3487)</f>
        <v>-1668.1562876928933</v>
      </c>
      <c r="H3487" s="23">
        <f>('Infectados Brasil'!$M$10*D3487)</f>
        <v>1848.8849327923767</v>
      </c>
      <c r="I3487" s="27">
        <f>(C3487/$M$1)*'Infectados Brasil'!$M$14</f>
        <v>9.775007730012078E-2</v>
      </c>
      <c r="J3487" s="4">
        <v>1</v>
      </c>
    </row>
    <row r="3488" spans="1:10" x14ac:dyDescent="0.25">
      <c r="A3488" s="8">
        <f>A3487+'Infectados Brasil'!$M$12</f>
        <v>44060.300000010146</v>
      </c>
      <c r="B3488" s="7">
        <f>B3487+'Infectados Brasil'!$M$12</f>
        <v>174.30000000000538</v>
      </c>
      <c r="C3488" s="9">
        <f>C3487+(F3487*'Infectados Brasil'!$M$12)</f>
        <v>5500397.242513448</v>
      </c>
      <c r="D3488" s="23">
        <f>D3487+(G3487*'Infectados Brasil'!$M$12)</f>
        <v>18405.441513539121</v>
      </c>
      <c r="E3488" s="23">
        <f>E3487+(H3487*'Infectados Brasil'!$M$12)</f>
        <v>204481198.31597421</v>
      </c>
      <c r="F3488" s="23">
        <f>-('Infectados Brasil'!$M$9*C3488*(D3488/$M$1))</f>
        <v>-179.9130374955736</v>
      </c>
      <c r="G3488" s="23">
        <f>('Infectados Brasil'!$M$9*C3488*(D3488/$M$1))-('Infectados Brasil'!$M$10*D3488)</f>
        <v>-1660.6311138583385</v>
      </c>
      <c r="H3488" s="23">
        <f>('Infectados Brasil'!$M$10*D3488)</f>
        <v>1840.5441513539122</v>
      </c>
      <c r="I3488" s="27">
        <f>(C3488/$M$1)*'Infectados Brasil'!$M$14</f>
        <v>9.7749916709810425E-2</v>
      </c>
      <c r="J3488" s="4">
        <v>1</v>
      </c>
    </row>
    <row r="3489" spans="1:10" x14ac:dyDescent="0.25">
      <c r="A3489" s="8">
        <f>A3488+'Infectados Brasil'!$M$12</f>
        <v>44060.350000010149</v>
      </c>
      <c r="B3489" s="7">
        <f>B3488+'Infectados Brasil'!$M$12</f>
        <v>174.35000000000539</v>
      </c>
      <c r="C3489" s="9">
        <f>C3488+(F3488*'Infectados Brasil'!$M$12)</f>
        <v>5500388.2468615733</v>
      </c>
      <c r="D3489" s="23">
        <f>D3488+(G3488*'Infectados Brasil'!$M$12)</f>
        <v>18322.409957846205</v>
      </c>
      <c r="E3489" s="23">
        <f>E3488+(H3488*'Infectados Brasil'!$M$12)</f>
        <v>204481290.34318176</v>
      </c>
      <c r="F3489" s="23">
        <f>-('Infectados Brasil'!$M$9*C3489*(D3489/$M$1))</f>
        <v>-179.10111181796856</v>
      </c>
      <c r="G3489" s="23">
        <f>('Infectados Brasil'!$M$9*C3489*(D3489/$M$1))-('Infectados Brasil'!$M$10*D3489)</f>
        <v>-1653.139883966652</v>
      </c>
      <c r="H3489" s="23">
        <f>('Infectados Brasil'!$M$10*D3489)</f>
        <v>1832.2409957846205</v>
      </c>
      <c r="I3489" s="27">
        <f>(C3489/$M$1)*'Infectados Brasil'!$M$14</f>
        <v>9.7749756844225669E-2</v>
      </c>
      <c r="J3489" s="4">
        <v>1</v>
      </c>
    </row>
    <row r="3490" spans="1:10" x14ac:dyDescent="0.25">
      <c r="A3490" s="8">
        <f>A3489+'Infectados Brasil'!$M$12</f>
        <v>44060.400000010151</v>
      </c>
      <c r="B3490" s="7">
        <f>B3489+'Infectados Brasil'!$M$12</f>
        <v>174.40000000000541</v>
      </c>
      <c r="C3490" s="9">
        <f>C3489+(F3489*'Infectados Brasil'!$M$12)</f>
        <v>5500379.2918059826</v>
      </c>
      <c r="D3490" s="23">
        <f>D3489+(G3489*'Infectados Brasil'!$M$12)</f>
        <v>18239.752963647872</v>
      </c>
      <c r="E3490" s="23">
        <f>E3489+(H3489*'Infectados Brasil'!$M$12)</f>
        <v>204481381.95523155</v>
      </c>
      <c r="F3490" s="23">
        <f>-('Infectados Brasil'!$M$9*C3490*(D3490/$M$1))</f>
        <v>-178.29285143456929</v>
      </c>
      <c r="G3490" s="23">
        <f>('Infectados Brasil'!$M$9*C3490*(D3490/$M$1))-('Infectados Brasil'!$M$10*D3490)</f>
        <v>-1645.682444930218</v>
      </c>
      <c r="H3490" s="23">
        <f>('Infectados Brasil'!$M$10*D3490)</f>
        <v>1823.9752963647873</v>
      </c>
      <c r="I3490" s="27">
        <f>(C3490/$M$1)*'Infectados Brasil'!$M$14</f>
        <v>9.7749597700094878E-2</v>
      </c>
      <c r="J3490" s="4">
        <v>1</v>
      </c>
    </row>
    <row r="3491" spans="1:10" x14ac:dyDescent="0.25">
      <c r="A3491" s="8">
        <f>A3490+'Infectados Brasil'!$M$12</f>
        <v>44060.450000010154</v>
      </c>
      <c r="B3491" s="7">
        <f>B3490+'Infectados Brasil'!$M$12</f>
        <v>174.45000000000542</v>
      </c>
      <c r="C3491" s="9">
        <f>C3490+(F3490*'Infectados Brasil'!$M$12)</f>
        <v>5500370.3771634111</v>
      </c>
      <c r="D3491" s="23">
        <f>D3490+(G3490*'Infectados Brasil'!$M$12)</f>
        <v>18157.468841401362</v>
      </c>
      <c r="E3491" s="23">
        <f>E3490+(H3490*'Infectados Brasil'!$M$12)</f>
        <v>204481473.15399638</v>
      </c>
      <c r="F3491" s="23">
        <f>-('Infectados Brasil'!$M$9*C3491*(D3491/$M$1))</f>
        <v>-177.48823978850362</v>
      </c>
      <c r="G3491" s="23">
        <f>('Infectados Brasil'!$M$9*C3491*(D3491/$M$1))-('Infectados Brasil'!$M$10*D3491)</f>
        <v>-1638.2586443516325</v>
      </c>
      <c r="H3491" s="23">
        <f>('Infectados Brasil'!$M$10*D3491)</f>
        <v>1815.7468841401362</v>
      </c>
      <c r="I3491" s="27">
        <f>(C3491/$M$1)*'Infectados Brasil'!$M$14</f>
        <v>9.7749439274161187E-2</v>
      </c>
      <c r="J3491" s="4">
        <v>1</v>
      </c>
    </row>
    <row r="3492" spans="1:10" x14ac:dyDescent="0.25">
      <c r="A3492" s="8">
        <f>A3491+'Infectados Brasil'!$M$12</f>
        <v>44060.500000010157</v>
      </c>
      <c r="B3492" s="7">
        <f>B3491+'Infectados Brasil'!$M$12</f>
        <v>174.50000000000543</v>
      </c>
      <c r="C3492" s="9">
        <f>C3491+(F3491*'Infectados Brasil'!$M$12)</f>
        <v>5500361.5027514221</v>
      </c>
      <c r="D3492" s="23">
        <f>D3491+(G3491*'Infectados Brasil'!$M$12)</f>
        <v>18075.555909183779</v>
      </c>
      <c r="E3492" s="23">
        <f>E3491+(H3491*'Infectados Brasil'!$M$12)</f>
        <v>204481563.9413406</v>
      </c>
      <c r="F3492" s="23">
        <f>-('Infectados Brasil'!$M$9*C3492*(D3492/$M$1))</f>
        <v>-176.68726039778508</v>
      </c>
      <c r="G3492" s="23">
        <f>('Infectados Brasil'!$M$9*C3492*(D3492/$M$1))-('Infectados Brasil'!$M$10*D3492)</f>
        <v>-1630.8683305205927</v>
      </c>
      <c r="H3492" s="23">
        <f>('Infectados Brasil'!$M$10*D3492)</f>
        <v>1807.5555909183779</v>
      </c>
      <c r="I3492" s="27">
        <f>(C3492/$M$1)*'Infectados Brasil'!$M$14</f>
        <v>9.7749281563182411E-2</v>
      </c>
      <c r="J3492" s="4">
        <v>1</v>
      </c>
    </row>
    <row r="3493" spans="1:10" x14ac:dyDescent="0.25">
      <c r="A3493" s="8">
        <f>A3492+'Infectados Brasil'!$M$12</f>
        <v>44060.55000001016</v>
      </c>
      <c r="B3493" s="7">
        <f>B3492+'Infectados Brasil'!$M$12</f>
        <v>174.55000000000544</v>
      </c>
      <c r="C3493" s="9">
        <f>C3492+(F3492*'Infectados Brasil'!$M$12)</f>
        <v>5500352.6683884021</v>
      </c>
      <c r="D3493" s="23">
        <f>D3492+(G3492*'Infectados Brasil'!$M$12)</f>
        <v>17994.012492657748</v>
      </c>
      <c r="E3493" s="23">
        <f>E3492+(H3492*'Infectados Brasil'!$M$12)</f>
        <v>204481654.31912014</v>
      </c>
      <c r="F3493" s="23">
        <f>-('Infectados Brasil'!$M$9*C3493*(D3493/$M$1))</f>
        <v>-175.8898968549733</v>
      </c>
      <c r="G3493" s="23">
        <f>('Infectados Brasil'!$M$9*C3493*(D3493/$M$1))-('Infectados Brasil'!$M$10*D3493)</f>
        <v>-1623.5113524108015</v>
      </c>
      <c r="H3493" s="23">
        <f>('Infectados Brasil'!$M$10*D3493)</f>
        <v>1799.4012492657748</v>
      </c>
      <c r="I3493" s="27">
        <f>(C3493/$M$1)*'Infectados Brasil'!$M$14</f>
        <v>9.774912456393102E-2</v>
      </c>
      <c r="J3493" s="4">
        <v>1</v>
      </c>
    </row>
    <row r="3494" spans="1:10" x14ac:dyDescent="0.25">
      <c r="A3494" s="8">
        <f>A3493+'Infectados Brasil'!$M$12</f>
        <v>44060.600000010163</v>
      </c>
      <c r="B3494" s="7">
        <f>B3493+'Infectados Brasil'!$M$12</f>
        <v>174.60000000000545</v>
      </c>
      <c r="C3494" s="9">
        <f>C3493+(F3493*'Infectados Brasil'!$M$12)</f>
        <v>5500343.873893559</v>
      </c>
      <c r="D3494" s="23">
        <f>D3493+(G3493*'Infectados Brasil'!$M$12)</f>
        <v>17912.836925037209</v>
      </c>
      <c r="E3494" s="23">
        <f>E3493+(H3493*'Infectados Brasil'!$M$12)</f>
        <v>204481744.2891826</v>
      </c>
      <c r="F3494" s="23">
        <f>-('Infectados Brasil'!$M$9*C3494*(D3494/$M$1))</f>
        <v>-175.09613282683617</v>
      </c>
      <c r="G3494" s="23">
        <f>('Infectados Brasil'!$M$9*C3494*(D3494/$M$1))-('Infectados Brasil'!$M$10*D3494)</f>
        <v>-1616.1875596768848</v>
      </c>
      <c r="H3494" s="23">
        <f>('Infectados Brasil'!$M$10*D3494)</f>
        <v>1791.2836925037209</v>
      </c>
      <c r="I3494" s="27">
        <f>(C3494/$M$1)*'Infectados Brasil'!$M$14</f>
        <v>9.7748968273194098E-2</v>
      </c>
      <c r="J3494" s="4">
        <v>1</v>
      </c>
    </row>
    <row r="3495" spans="1:10" x14ac:dyDescent="0.25">
      <c r="A3495" s="8">
        <f>A3494+'Infectados Brasil'!$M$12</f>
        <v>44060.650000010166</v>
      </c>
      <c r="B3495" s="7">
        <f>B3494+'Infectados Brasil'!$M$12</f>
        <v>174.65000000000546</v>
      </c>
      <c r="C3495" s="9">
        <f>C3494+(F3494*'Infectados Brasil'!$M$12)</f>
        <v>5500335.1190869175</v>
      </c>
      <c r="D3495" s="23">
        <f>D3494+(G3494*'Infectados Brasil'!$M$12)</f>
        <v>17832.027547053363</v>
      </c>
      <c r="E3495" s="23">
        <f>E3494+(H3494*'Infectados Brasil'!$M$12)</f>
        <v>204481833.85336724</v>
      </c>
      <c r="F3495" s="23">
        <f>-('Infectados Brasil'!$M$9*C3495*(D3495/$M$1))</f>
        <v>-174.30595205401312</v>
      </c>
      <c r="G3495" s="23">
        <f>('Infectados Brasil'!$M$9*C3495*(D3495/$M$1))-('Infectados Brasil'!$M$10*D3495)</f>
        <v>-1608.8968026513235</v>
      </c>
      <c r="H3495" s="23">
        <f>('Infectados Brasil'!$M$10*D3495)</f>
        <v>1783.2027547053365</v>
      </c>
      <c r="I3495" s="27">
        <f>(C3495/$M$1)*'Infectados Brasil'!$M$14</f>
        <v>9.7748812687773218E-2</v>
      </c>
      <c r="J3495" s="4">
        <v>1</v>
      </c>
    </row>
    <row r="3496" spans="1:10" x14ac:dyDescent="0.25">
      <c r="A3496" s="8">
        <f>A3495+'Infectados Brasil'!$M$12</f>
        <v>44060.700000010169</v>
      </c>
      <c r="B3496" s="7">
        <f>B3495+'Infectados Brasil'!$M$12</f>
        <v>174.70000000000547</v>
      </c>
      <c r="C3496" s="9">
        <f>C3495+(F3495*'Infectados Brasil'!$M$12)</f>
        <v>5500326.4037893144</v>
      </c>
      <c r="D3496" s="23">
        <f>D3495+(G3495*'Infectados Brasil'!$M$12)</f>
        <v>17751.582706920799</v>
      </c>
      <c r="E3496" s="23">
        <f>E3495+(H3495*'Infectados Brasil'!$M$12)</f>
        <v>204481923.01350498</v>
      </c>
      <c r="F3496" s="23">
        <f>-('Infectados Brasil'!$M$9*C3496*(D3496/$M$1))</f>
        <v>-173.51933835068039</v>
      </c>
      <c r="G3496" s="23">
        <f>('Infectados Brasil'!$M$9*C3496*(D3496/$M$1))-('Infectados Brasil'!$M$10*D3496)</f>
        <v>-1601.6389323413996</v>
      </c>
      <c r="H3496" s="23">
        <f>('Infectados Brasil'!$M$10*D3496)</f>
        <v>1775.1582706920799</v>
      </c>
      <c r="I3496" s="27">
        <f>(C3496/$M$1)*'Infectados Brasil'!$M$14</f>
        <v>9.7748657804484385E-2</v>
      </c>
      <c r="J3496" s="4">
        <v>1</v>
      </c>
    </row>
    <row r="3497" spans="1:10" x14ac:dyDescent="0.25">
      <c r="A3497" s="8">
        <f>A3496+'Infectados Brasil'!$M$12</f>
        <v>44060.750000010172</v>
      </c>
      <c r="B3497" s="7">
        <f>B3496+'Infectados Brasil'!$M$12</f>
        <v>174.75000000000549</v>
      </c>
      <c r="C3497" s="9">
        <f>C3496+(F3496*'Infectados Brasil'!$M$12)</f>
        <v>5500317.7278223969</v>
      </c>
      <c r="D3497" s="23">
        <f>D3496+(G3496*'Infectados Brasil'!$M$12)</f>
        <v>17671.50076030373</v>
      </c>
      <c r="E3497" s="23">
        <f>E3496+(H3496*'Infectados Brasil'!$M$12)</f>
        <v>204482011.77141851</v>
      </c>
      <c r="F3497" s="23">
        <f>-('Infectados Brasil'!$M$9*C3497*(D3497/$M$1))</f>
        <v>-172.73627560421744</v>
      </c>
      <c r="G3497" s="23">
        <f>('Infectados Brasil'!$M$9*C3497*(D3497/$M$1))-('Infectados Brasil'!$M$10*D3497)</f>
        <v>-1594.4138004261558</v>
      </c>
      <c r="H3497" s="23">
        <f>('Infectados Brasil'!$M$10*D3497)</f>
        <v>1767.1500760303732</v>
      </c>
      <c r="I3497" s="27">
        <f>(C3497/$M$1)*'Infectados Brasil'!$M$14</f>
        <v>9.7748503620158009E-2</v>
      </c>
      <c r="J3497" s="4">
        <v>1</v>
      </c>
    </row>
    <row r="3498" spans="1:10" x14ac:dyDescent="0.25">
      <c r="A3498" s="8">
        <f>A3497+'Infectados Brasil'!$M$12</f>
        <v>44060.800000010175</v>
      </c>
      <c r="B3498" s="7">
        <f>B3497+'Infectados Brasil'!$M$12</f>
        <v>174.8000000000055</v>
      </c>
      <c r="C3498" s="9">
        <f>C3497+(F3497*'Infectados Brasil'!$M$12)</f>
        <v>5500309.0910086166</v>
      </c>
      <c r="D3498" s="23">
        <f>D3497+(G3497*'Infectados Brasil'!$M$12)</f>
        <v>17591.780070282421</v>
      </c>
      <c r="E3498" s="23">
        <f>E3497+(H3497*'Infectados Brasil'!$M$12)</f>
        <v>204482100.12892231</v>
      </c>
      <c r="F3498" s="23">
        <f>-('Infectados Brasil'!$M$9*C3498*(D3498/$M$1))</f>
        <v>-171.9567477748752</v>
      </c>
      <c r="G3498" s="23">
        <f>('Infectados Brasil'!$M$9*C3498*(D3498/$M$1))-('Infectados Brasil'!$M$10*D3498)</f>
        <v>-1587.221259253367</v>
      </c>
      <c r="H3498" s="23">
        <f>('Infectados Brasil'!$M$10*D3498)</f>
        <v>1759.1780070282421</v>
      </c>
      <c r="I3498" s="27">
        <f>(C3498/$M$1)*'Infectados Brasil'!$M$14</f>
        <v>9.7748350131638836E-2</v>
      </c>
      <c r="J3498" s="4">
        <v>1</v>
      </c>
    </row>
    <row r="3499" spans="1:10" x14ac:dyDescent="0.25">
      <c r="A3499" s="8">
        <f>A3498+'Infectados Brasil'!$M$12</f>
        <v>44060.850000010178</v>
      </c>
      <c r="B3499" s="7">
        <f>B3498+'Infectados Brasil'!$M$12</f>
        <v>174.85000000000551</v>
      </c>
      <c r="C3499" s="9">
        <f>C3498+(F3498*'Infectados Brasil'!$M$12)</f>
        <v>5500300.4931712281</v>
      </c>
      <c r="D3499" s="23">
        <f>D3498+(G3498*'Infectados Brasil'!$M$12)</f>
        <v>17512.419007319753</v>
      </c>
      <c r="E3499" s="23">
        <f>E3498+(H3498*'Infectados Brasil'!$M$12)</f>
        <v>204482188.08782268</v>
      </c>
      <c r="F3499" s="23">
        <f>-('Infectados Brasil'!$M$9*C3499*(D3499/$M$1))</f>
        <v>-171.18073889544576</v>
      </c>
      <c r="G3499" s="23">
        <f>('Infectados Brasil'!$M$9*C3499*(D3499/$M$1))-('Infectados Brasil'!$M$10*D3499)</f>
        <v>-1580.0611618365297</v>
      </c>
      <c r="H3499" s="23">
        <f>('Infectados Brasil'!$M$10*D3499)</f>
        <v>1751.2419007319754</v>
      </c>
      <c r="I3499" s="27">
        <f>(C3499/$M$1)*'Infectados Brasil'!$M$14</f>
        <v>9.7748197335785825E-2</v>
      </c>
      <c r="J3499" s="4">
        <v>1</v>
      </c>
    </row>
    <row r="3500" spans="1:10" x14ac:dyDescent="0.25">
      <c r="A3500" s="8">
        <f>A3499+'Infectados Brasil'!$M$12</f>
        <v>44060.900000010181</v>
      </c>
      <c r="B3500" s="7">
        <f>B3499+'Infectados Brasil'!$M$12</f>
        <v>174.90000000000552</v>
      </c>
      <c r="C3500" s="9">
        <f>C3499+(F3499*'Infectados Brasil'!$M$12)</f>
        <v>5500291.9341342831</v>
      </c>
      <c r="D3500" s="23">
        <f>D3499+(G3499*'Infectados Brasil'!$M$12)</f>
        <v>17433.415949227925</v>
      </c>
      <c r="E3500" s="23">
        <f>E3499+(H3499*'Infectados Brasil'!$M$12)</f>
        <v>204482275.64991772</v>
      </c>
      <c r="F3500" s="23">
        <f>-('Infectados Brasil'!$M$9*C3500*(D3500/$M$1))</f>
        <v>-170.40823307093316</v>
      </c>
      <c r="G3500" s="23">
        <f>('Infectados Brasil'!$M$9*C3500*(D3500/$M$1))-('Infectados Brasil'!$M$10*D3500)</f>
        <v>-1572.9333618518594</v>
      </c>
      <c r="H3500" s="23">
        <f>('Infectados Brasil'!$M$10*D3500)</f>
        <v>1743.3415949227926</v>
      </c>
      <c r="I3500" s="27">
        <f>(C3500/$M$1)*'Infectados Brasil'!$M$14</f>
        <v>9.7748045229472114E-2</v>
      </c>
      <c r="J3500" s="4">
        <v>1</v>
      </c>
    </row>
    <row r="3501" spans="1:10" x14ac:dyDescent="0.25">
      <c r="A3501" s="8">
        <f>A3500+'Infectados Brasil'!$M$12</f>
        <v>44060.950000010183</v>
      </c>
      <c r="B3501" s="7">
        <f>B3500+'Infectados Brasil'!$M$12</f>
        <v>174.95000000000553</v>
      </c>
      <c r="C3501" s="9">
        <f>C3500+(F3500*'Infectados Brasil'!$M$12)</f>
        <v>5500283.4137226297</v>
      </c>
      <c r="D3501" s="23">
        <f>D3500+(G3500*'Infectados Brasil'!$M$12)</f>
        <v>17354.769281135334</v>
      </c>
      <c r="E3501" s="23">
        <f>E3500+(H3500*'Infectados Brasil'!$M$12)</f>
        <v>204482362.81699747</v>
      </c>
      <c r="F3501" s="23">
        <f>-('Infectados Brasil'!$M$9*C3501*(D3501/$M$1))</f>
        <v>-169.63921447822645</v>
      </c>
      <c r="G3501" s="23">
        <f>('Infectados Brasil'!$M$9*C3501*(D3501/$M$1))-('Infectados Brasil'!$M$10*D3501)</f>
        <v>-1565.837713635307</v>
      </c>
      <c r="H3501" s="23">
        <f>('Infectados Brasil'!$M$10*D3501)</f>
        <v>1735.4769281135334</v>
      </c>
      <c r="I3501" s="27">
        <f>(C3501/$M$1)*'Infectados Brasil'!$M$14</f>
        <v>9.7747893809585013E-2</v>
      </c>
      <c r="J3501" s="4">
        <v>1</v>
      </c>
    </row>
    <row r="3502" spans="1:10" x14ac:dyDescent="0.25">
      <c r="A3502" s="8">
        <f>A3501+'Infectados Brasil'!$M$12</f>
        <v>44061.000000010186</v>
      </c>
      <c r="B3502" s="7">
        <f>B3501+'Infectados Brasil'!$M$12</f>
        <v>175.00000000000554</v>
      </c>
      <c r="C3502" s="9">
        <f>C3501+(F3501*'Infectados Brasil'!$M$12)</f>
        <v>5500274.9317619056</v>
      </c>
      <c r="D3502" s="23">
        <f>D3501+(G3501*'Infectados Brasil'!$M$12)</f>
        <v>17276.477395453567</v>
      </c>
      <c r="E3502" s="23">
        <f>E3501+(H3501*'Infectados Brasil'!$M$12)</f>
        <v>204482449.59084389</v>
      </c>
      <c r="F3502" s="23">
        <f>-('Infectados Brasil'!$M$9*C3502*(D3502/$M$1))</f>
        <v>-168.87366736577343</v>
      </c>
      <c r="G3502" s="23">
        <f>('Infectados Brasil'!$M$9*C3502*(D3502/$M$1))-('Infectados Brasil'!$M$10*D3502)</f>
        <v>-1558.7740721795833</v>
      </c>
      <c r="H3502" s="23">
        <f>('Infectados Brasil'!$M$10*D3502)</f>
        <v>1727.6477395453567</v>
      </c>
      <c r="I3502" s="27">
        <f>(C3502/$M$1)*'Infectados Brasil'!$M$14</f>
        <v>9.7747743073025861E-2</v>
      </c>
      <c r="J3502" s="4">
        <v>1</v>
      </c>
    </row>
    <row r="3503" spans="1:10" x14ac:dyDescent="0.25">
      <c r="A3503" s="8">
        <f>A3502+'Infectados Brasil'!$M$12</f>
        <v>44061.050000010189</v>
      </c>
      <c r="B3503" s="7">
        <f>B3502+'Infectados Brasil'!$M$12</f>
        <v>175.05000000000555</v>
      </c>
      <c r="C3503" s="9">
        <f>C3502+(F3502*'Infectados Brasil'!$M$12)</f>
        <v>5500266.4880785374</v>
      </c>
      <c r="D3503" s="23">
        <f>D3502+(G3502*'Infectados Brasil'!$M$12)</f>
        <v>17198.538691844587</v>
      </c>
      <c r="E3503" s="23">
        <f>E3502+(H3502*'Infectados Brasil'!$M$12)</f>
        <v>204482535.97323087</v>
      </c>
      <c r="F3503" s="23">
        <f>-('Infectados Brasil'!$M$9*C3503*(D3503/$M$1))</f>
        <v>-168.11157605325647</v>
      </c>
      <c r="G3503" s="23">
        <f>('Infectados Brasil'!$M$9*C3503*(D3503/$M$1))-('Infectados Brasil'!$M$10*D3503)</f>
        <v>-1551.7422931312024</v>
      </c>
      <c r="H3503" s="23">
        <f>('Infectados Brasil'!$M$10*D3503)</f>
        <v>1719.8538691844587</v>
      </c>
      <c r="I3503" s="27">
        <f>(C3503/$M$1)*'Infectados Brasil'!$M$14</f>
        <v>9.7747593016710002E-2</v>
      </c>
      <c r="J3503" s="4">
        <v>1</v>
      </c>
    </row>
    <row r="3504" spans="1:10" x14ac:dyDescent="0.25">
      <c r="A3504" s="8">
        <f>A3503+'Infectados Brasil'!$M$12</f>
        <v>44061.100000010192</v>
      </c>
      <c r="B3504" s="7">
        <f>B3503+'Infectados Brasil'!$M$12</f>
        <v>175.10000000000556</v>
      </c>
      <c r="C3504" s="9">
        <f>C3503+(F3503*'Infectados Brasil'!$M$12)</f>
        <v>5500258.0824997351</v>
      </c>
      <c r="D3504" s="23">
        <f>D3503+(G3503*'Infectados Brasil'!$M$12)</f>
        <v>17120.951577188029</v>
      </c>
      <c r="E3504" s="23">
        <f>E3503+(H3503*'Infectados Brasil'!$M$12)</f>
        <v>204482621.96592432</v>
      </c>
      <c r="F3504" s="23">
        <f>-('Infectados Brasil'!$M$9*C3504*(D3504/$M$1))</f>
        <v>-167.3529249312696</v>
      </c>
      <c r="G3504" s="23">
        <f>('Infectados Brasil'!$M$9*C3504*(D3504/$M$1))-('Infectados Brasil'!$M$10*D3504)</f>
        <v>-1544.7422327875333</v>
      </c>
      <c r="H3504" s="23">
        <f>('Infectados Brasil'!$M$10*D3504)</f>
        <v>1712.095157718803</v>
      </c>
      <c r="I3504" s="27">
        <f>(C3504/$M$1)*'Infectados Brasil'!$M$14</f>
        <v>9.7747443637566725E-2</v>
      </c>
      <c r="J3504" s="4">
        <v>1</v>
      </c>
    </row>
    <row r="3505" spans="1:10" x14ac:dyDescent="0.25">
      <c r="A3505" s="8">
        <f>A3504+'Infectados Brasil'!$M$12</f>
        <v>44061.150000010195</v>
      </c>
      <c r="B3505" s="7">
        <f>B3504+'Infectados Brasil'!$M$12</f>
        <v>175.15000000000558</v>
      </c>
      <c r="C3505" s="9">
        <f>C3504+(F3504*'Infectados Brasil'!$M$12)</f>
        <v>5500249.7148534888</v>
      </c>
      <c r="D3505" s="23">
        <f>D3504+(G3504*'Infectados Brasil'!$M$12)</f>
        <v>17043.714465548652</v>
      </c>
      <c r="E3505" s="23">
        <f>E3504+(H3504*'Infectados Brasil'!$M$12)</f>
        <v>204482707.5706822</v>
      </c>
      <c r="F3505" s="23">
        <f>-('Infectados Brasil'!$M$9*C3505*(D3505/$M$1))</f>
        <v>-166.59769846099678</v>
      </c>
      <c r="G3505" s="23">
        <f>('Infectados Brasil'!$M$9*C3505*(D3505/$M$1))-('Infectados Brasil'!$M$10*D3505)</f>
        <v>-1537.7737480938686</v>
      </c>
      <c r="H3505" s="23">
        <f>('Infectados Brasil'!$M$10*D3505)</f>
        <v>1704.3714465548653</v>
      </c>
      <c r="I3505" s="27">
        <f>(C3505/$M$1)*'Infectados Brasil'!$M$14</f>
        <v>9.7747294932539142E-2</v>
      </c>
      <c r="J3505" s="4">
        <v>1</v>
      </c>
    </row>
    <row r="3506" spans="1:10" x14ac:dyDescent="0.25">
      <c r="A3506" s="8">
        <f>A3505+'Infectados Brasil'!$M$12</f>
        <v>44061.200000010198</v>
      </c>
      <c r="B3506" s="7">
        <f>B3505+'Infectados Brasil'!$M$12</f>
        <v>175.20000000000559</v>
      </c>
      <c r="C3506" s="9">
        <f>C3505+(F3505*'Infectados Brasil'!$M$12)</f>
        <v>5500241.3849685658</v>
      </c>
      <c r="D3506" s="23">
        <f>D3505+(G3505*'Infectados Brasil'!$M$12)</f>
        <v>16966.825778143957</v>
      </c>
      <c r="E3506" s="23">
        <f>E3505+(H3505*'Infectados Brasil'!$M$12)</f>
        <v>204482792.78925452</v>
      </c>
      <c r="F3506" s="23">
        <f>-('Infectados Brasil'!$M$9*C3506*(D3506/$M$1))</f>
        <v>-165.84588117389228</v>
      </c>
      <c r="G3506" s="23">
        <f>('Infectados Brasil'!$M$9*C3506*(D3506/$M$1))-('Infectados Brasil'!$M$10*D3506)</f>
        <v>-1530.8366966405033</v>
      </c>
      <c r="H3506" s="23">
        <f>('Infectados Brasil'!$M$10*D3506)</f>
        <v>1696.6825778143957</v>
      </c>
      <c r="I3506" s="27">
        <f>(C3506/$M$1)*'Infectados Brasil'!$M$14</f>
        <v>9.7747146898584214E-2</v>
      </c>
      <c r="J3506" s="4">
        <v>1</v>
      </c>
    </row>
    <row r="3507" spans="1:10" x14ac:dyDescent="0.25">
      <c r="A3507" s="8">
        <f>A3506+'Infectados Brasil'!$M$12</f>
        <v>44061.250000010201</v>
      </c>
      <c r="B3507" s="7">
        <f>B3506+'Infectados Brasil'!$M$12</f>
        <v>175.2500000000056</v>
      </c>
      <c r="C3507" s="9">
        <f>C3506+(F3506*'Infectados Brasil'!$M$12)</f>
        <v>5500233.0926745068</v>
      </c>
      <c r="D3507" s="23">
        <f>D3506+(G3506*'Infectados Brasil'!$M$12)</f>
        <v>16890.283943311933</v>
      </c>
      <c r="E3507" s="23">
        <f>E3506+(H3506*'Infectados Brasil'!$M$12)</f>
        <v>204482877.6233834</v>
      </c>
      <c r="F3507" s="23">
        <f>-('Infectados Brasil'!$M$9*C3507*(D3507/$M$1))</f>
        <v>-165.09745767136201</v>
      </c>
      <c r="G3507" s="23">
        <f>('Infectados Brasil'!$M$9*C3507*(D3507/$M$1))-('Infectados Brasil'!$M$10*D3507)</f>
        <v>-1523.9309366598313</v>
      </c>
      <c r="H3507" s="23">
        <f>('Infectados Brasil'!$M$10*D3507)</f>
        <v>1689.0283943311933</v>
      </c>
      <c r="I3507" s="27">
        <f>(C3507/$M$1)*'Infectados Brasil'!$M$14</f>
        <v>9.7746999532672657E-2</v>
      </c>
      <c r="J3507" s="4">
        <v>1</v>
      </c>
    </row>
    <row r="3508" spans="1:10" x14ac:dyDescent="0.25">
      <c r="A3508" s="8">
        <f>A3507+'Infectados Brasil'!$M$12</f>
        <v>44061.300000010204</v>
      </c>
      <c r="B3508" s="7">
        <f>B3507+'Infectados Brasil'!$M$12</f>
        <v>175.30000000000561</v>
      </c>
      <c r="C3508" s="9">
        <f>C3507+(F3507*'Infectados Brasil'!$M$12)</f>
        <v>5500224.8378016232</v>
      </c>
      <c r="D3508" s="23">
        <f>D3507+(G3507*'Infectados Brasil'!$M$12)</f>
        <v>16814.087396478943</v>
      </c>
      <c r="E3508" s="23">
        <f>E3507+(H3507*'Infectados Brasil'!$M$12)</f>
        <v>204482962.07480311</v>
      </c>
      <c r="F3508" s="23">
        <f>-('Infectados Brasil'!$M$9*C3508*(D3508/$M$1))</f>
        <v>-164.35241262444629</v>
      </c>
      <c r="G3508" s="23">
        <f>('Infectados Brasil'!$M$9*C3508*(D3508/$M$1))-('Infectados Brasil'!$M$10*D3508)</f>
        <v>-1517.0563270234481</v>
      </c>
      <c r="H3508" s="23">
        <f>('Infectados Brasil'!$M$10*D3508)</f>
        <v>1681.4087396478944</v>
      </c>
      <c r="I3508" s="27">
        <f>(C3508/$M$1)*'Infectados Brasil'!$M$14</f>
        <v>9.7746852831788841E-2</v>
      </c>
      <c r="J3508" s="4">
        <v>1</v>
      </c>
    </row>
    <row r="3509" spans="1:10" x14ac:dyDescent="0.25">
      <c r="A3509" s="8">
        <f>A3508+'Infectados Brasil'!$M$12</f>
        <v>44061.350000010207</v>
      </c>
      <c r="B3509" s="7">
        <f>B3508+'Infectados Brasil'!$M$12</f>
        <v>175.35000000000562</v>
      </c>
      <c r="C3509" s="9">
        <f>C3508+(F3508*'Infectados Brasil'!$M$12)</f>
        <v>5500216.6201809915</v>
      </c>
      <c r="D3509" s="23">
        <f>D3508+(G3508*'Infectados Brasil'!$M$12)</f>
        <v>16738.23458012777</v>
      </c>
      <c r="E3509" s="23">
        <f>E3508+(H3508*'Infectados Brasil'!$M$12)</f>
        <v>204483046.1452401</v>
      </c>
      <c r="F3509" s="23">
        <f>-('Infectados Brasil'!$M$9*C3509*(D3509/$M$1))</f>
        <v>-163.61073077350437</v>
      </c>
      <c r="G3509" s="23">
        <f>('Infectados Brasil'!$M$9*C3509*(D3509/$M$1))-('Infectados Brasil'!$M$10*D3509)</f>
        <v>-1510.2127272392727</v>
      </c>
      <c r="H3509" s="23">
        <f>('Infectados Brasil'!$M$10*D3509)</f>
        <v>1673.8234580127771</v>
      </c>
      <c r="I3509" s="27">
        <f>(C3509/$M$1)*'Infectados Brasil'!$M$14</f>
        <v>9.7746706792930765E-2</v>
      </c>
      <c r="J3509" s="4">
        <v>1</v>
      </c>
    </row>
    <row r="3510" spans="1:10" x14ac:dyDescent="0.25">
      <c r="A3510" s="8">
        <f>A3509+'Infectados Brasil'!$M$12</f>
        <v>44061.40000001021</v>
      </c>
      <c r="B3510" s="7">
        <f>B3509+'Infectados Brasil'!$M$12</f>
        <v>175.40000000000563</v>
      </c>
      <c r="C3510" s="9">
        <f>C3509+(F3509*'Infectados Brasil'!$M$12)</f>
        <v>5500208.4396444531</v>
      </c>
      <c r="D3510" s="23">
        <f>D3509+(G3509*'Infectados Brasil'!$M$12)</f>
        <v>16662.723943765806</v>
      </c>
      <c r="E3510" s="23">
        <f>E3509+(H3509*'Infectados Brasil'!$M$12)</f>
        <v>204483129.836413</v>
      </c>
      <c r="F3510" s="23">
        <f>-('Infectados Brasil'!$M$9*C3510*(D3510/$M$1))</f>
        <v>-162.87239692790027</v>
      </c>
      <c r="G3510" s="23">
        <f>('Infectados Brasil'!$M$9*C3510*(D3510/$M$1))-('Infectados Brasil'!$M$10*D3510)</f>
        <v>-1503.3999974486803</v>
      </c>
      <c r="H3510" s="23">
        <f>('Infectados Brasil'!$M$10*D3510)</f>
        <v>1666.2723943765807</v>
      </c>
      <c r="I3510" s="27">
        <f>(C3510/$M$1)*'Infectados Brasil'!$M$14</f>
        <v>9.7746561413109986E-2</v>
      </c>
      <c r="J3510" s="4">
        <v>1</v>
      </c>
    </row>
    <row r="3511" spans="1:10" x14ac:dyDescent="0.25">
      <c r="A3511" s="8">
        <f>A3510+'Infectados Brasil'!$M$12</f>
        <v>44061.450000010213</v>
      </c>
      <c r="B3511" s="7">
        <f>B3510+'Infectados Brasil'!$M$12</f>
        <v>175.45000000000564</v>
      </c>
      <c r="C3511" s="9">
        <f>C3510+(F3510*'Infectados Brasil'!$M$12)</f>
        <v>5500200.2960246066</v>
      </c>
      <c r="D3511" s="23">
        <f>D3510+(G3510*'Infectados Brasil'!$M$12)</f>
        <v>16587.553943893374</v>
      </c>
      <c r="E3511" s="23">
        <f>E3510+(H3510*'Infectados Brasil'!$M$12)</f>
        <v>204483213.15003273</v>
      </c>
      <c r="F3511" s="23">
        <f>-('Infectados Brasil'!$M$9*C3511*(D3511/$M$1))</f>
        <v>-162.13739596568988</v>
      </c>
      <c r="G3511" s="23">
        <f>('Infectados Brasil'!$M$9*C3511*(D3511/$M$1))-('Infectados Brasil'!$M$10*D3511)</f>
        <v>-1496.6179984236476</v>
      </c>
      <c r="H3511" s="23">
        <f>('Infectados Brasil'!$M$10*D3511)</f>
        <v>1658.7553943893374</v>
      </c>
      <c r="I3511" s="27">
        <f>(C3511/$M$1)*'Infectados Brasil'!$M$14</f>
        <v>9.7746416689351565E-2</v>
      </c>
      <c r="J3511" s="4">
        <v>1</v>
      </c>
    </row>
    <row r="3512" spans="1:10" x14ac:dyDescent="0.25">
      <c r="A3512" s="8">
        <f>A3511+'Infectados Brasil'!$M$12</f>
        <v>44061.500000010215</v>
      </c>
      <c r="B3512" s="7">
        <f>B3511+'Infectados Brasil'!$M$12</f>
        <v>175.50000000000566</v>
      </c>
      <c r="C3512" s="9">
        <f>C3511+(F3511*'Infectados Brasil'!$M$12)</f>
        <v>5500192.1891548084</v>
      </c>
      <c r="D3512" s="23">
        <f>D3511+(G3511*'Infectados Brasil'!$M$12)</f>
        <v>16512.72304397219</v>
      </c>
      <c r="E3512" s="23">
        <f>E3511+(H3511*'Infectados Brasil'!$M$12)</f>
        <v>204483296.08780244</v>
      </c>
      <c r="F3512" s="23">
        <f>-('Infectados Brasil'!$M$9*C3512*(D3512/$M$1))</f>
        <v>-161.40571283330965</v>
      </c>
      <c r="G3512" s="23">
        <f>('Infectados Brasil'!$M$9*C3512*(D3512/$M$1))-('Infectados Brasil'!$M$10*D3512)</f>
        <v>-1489.8665915639094</v>
      </c>
      <c r="H3512" s="23">
        <f>('Infectados Brasil'!$M$10*D3512)</f>
        <v>1651.2723043972192</v>
      </c>
      <c r="I3512" s="27">
        <f>(C3512/$M$1)*'Infectados Brasil'!$M$14</f>
        <v>9.7746272618694022E-2</v>
      </c>
      <c r="J3512" s="4">
        <v>1</v>
      </c>
    </row>
    <row r="3513" spans="1:10" x14ac:dyDescent="0.25">
      <c r="A3513" s="8">
        <f>A3512+'Infectados Brasil'!$M$12</f>
        <v>44061.550000010218</v>
      </c>
      <c r="B3513" s="7">
        <f>B3512+'Infectados Brasil'!$M$12</f>
        <v>175.55000000000567</v>
      </c>
      <c r="C3513" s="9">
        <f>C3512+(F3512*'Infectados Brasil'!$M$12)</f>
        <v>5500184.1188691668</v>
      </c>
      <c r="D3513" s="23">
        <f>D3512+(G3512*'Infectados Brasil'!$M$12)</f>
        <v>16438.229714393994</v>
      </c>
      <c r="E3513" s="23">
        <f>E3512+(H3512*'Infectados Brasil'!$M$12)</f>
        <v>204483378.65141767</v>
      </c>
      <c r="F3513" s="23">
        <f>-('Infectados Brasil'!$M$9*C3513*(D3513/$M$1))</f>
        <v>-160.67733254526678</v>
      </c>
      <c r="G3513" s="23">
        <f>('Infectados Brasil'!$M$9*C3513*(D3513/$M$1))-('Infectados Brasil'!$M$10*D3513)</f>
        <v>-1483.1456388941326</v>
      </c>
      <c r="H3513" s="23">
        <f>('Infectados Brasil'!$M$10*D3513)</f>
        <v>1643.8229714393995</v>
      </c>
      <c r="I3513" s="27">
        <f>(C3513/$M$1)*'Infectados Brasil'!$M$14</f>
        <v>9.7746129198189188E-2</v>
      </c>
      <c r="J3513" s="4">
        <v>1</v>
      </c>
    </row>
    <row r="3514" spans="1:10" x14ac:dyDescent="0.25">
      <c r="A3514" s="8">
        <f>A3513+'Infectados Brasil'!$M$12</f>
        <v>44061.600000010221</v>
      </c>
      <c r="B3514" s="7">
        <f>B3513+'Infectados Brasil'!$M$12</f>
        <v>175.60000000000568</v>
      </c>
      <c r="C3514" s="9">
        <f>C3513+(F3513*'Infectados Brasil'!$M$12)</f>
        <v>5500176.0850025397</v>
      </c>
      <c r="D3514" s="23">
        <f>D3513+(G3513*'Infectados Brasil'!$M$12)</f>
        <v>16364.072432449288</v>
      </c>
      <c r="E3514" s="23">
        <f>E3513+(H3513*'Infectados Brasil'!$M$12)</f>
        <v>204483460.84256625</v>
      </c>
      <c r="F3514" s="23">
        <f>-('Infectados Brasil'!$M$9*C3514*(D3514/$M$1))</f>
        <v>-159.95224018383053</v>
      </c>
      <c r="G3514" s="23">
        <f>('Infectados Brasil'!$M$9*C3514*(D3514/$M$1))-('Infectados Brasil'!$M$10*D3514)</f>
        <v>-1476.4550030610983</v>
      </c>
      <c r="H3514" s="23">
        <f>('Infectados Brasil'!$M$10*D3514)</f>
        <v>1636.4072432449288</v>
      </c>
      <c r="I3514" s="27">
        <f>(C3514/$M$1)*'Infectados Brasil'!$M$14</f>
        <v>9.7745986424902273E-2</v>
      </c>
      <c r="J3514" s="4">
        <v>1</v>
      </c>
    </row>
    <row r="3515" spans="1:10" x14ac:dyDescent="0.25">
      <c r="A3515" s="8">
        <f>A3514+'Infectados Brasil'!$M$12</f>
        <v>44061.650000010224</v>
      </c>
      <c r="B3515" s="7">
        <f>B3514+'Infectados Brasil'!$M$12</f>
        <v>175.65000000000569</v>
      </c>
      <c r="C3515" s="9">
        <f>C3514+(F3514*'Infectados Brasil'!$M$12)</f>
        <v>5500168.0873905309</v>
      </c>
      <c r="D3515" s="23">
        <f>D3514+(G3514*'Infectados Brasil'!$M$12)</f>
        <v>16290.249682296233</v>
      </c>
      <c r="E3515" s="23">
        <f>E3514+(H3514*'Infectados Brasil'!$M$12)</f>
        <v>204483542.6629284</v>
      </c>
      <c r="F3515" s="23">
        <f>-('Infectados Brasil'!$M$9*C3515*(D3515/$M$1))</f>
        <v>-159.2304208987253</v>
      </c>
      <c r="G3515" s="23">
        <f>('Infectados Brasil'!$M$9*C3515*(D3515/$M$1))-('Infectados Brasil'!$M$10*D3515)</f>
        <v>-1469.7945473308982</v>
      </c>
      <c r="H3515" s="23">
        <f>('Infectados Brasil'!$M$10*D3515)</f>
        <v>1629.0249682296235</v>
      </c>
      <c r="I3515" s="27">
        <f>(C3515/$M$1)*'Infectados Brasil'!$M$14</f>
        <v>9.774584429591171E-2</v>
      </c>
      <c r="J3515" s="4">
        <v>1</v>
      </c>
    </row>
    <row r="3516" spans="1:10" x14ac:dyDescent="0.25">
      <c r="A3516" s="8">
        <f>A3515+'Infectados Brasil'!$M$12</f>
        <v>44061.700000010227</v>
      </c>
      <c r="B3516" s="7">
        <f>B3515+'Infectados Brasil'!$M$12</f>
        <v>175.7000000000057</v>
      </c>
      <c r="C3516" s="9">
        <f>C3515+(F3515*'Infectados Brasil'!$M$12)</f>
        <v>5500160.1258694855</v>
      </c>
      <c r="D3516" s="23">
        <f>D3515+(G3515*'Infectados Brasil'!$M$12)</f>
        <v>16216.759954929688</v>
      </c>
      <c r="E3516" s="23">
        <f>E3515+(H3515*'Infectados Brasil'!$M$12)</f>
        <v>204483624.11417681</v>
      </c>
      <c r="F3516" s="23">
        <f>-('Infectados Brasil'!$M$9*C3516*(D3516/$M$1))</f>
        <v>-158.51185990682461</v>
      </c>
      <c r="G3516" s="23">
        <f>('Infectados Brasil'!$M$9*C3516*(D3516/$M$1))-('Infectados Brasil'!$M$10*D3516)</f>
        <v>-1463.1641355861443</v>
      </c>
      <c r="H3516" s="23">
        <f>('Infectados Brasil'!$M$10*D3516)</f>
        <v>1621.6759954929689</v>
      </c>
      <c r="I3516" s="27">
        <f>(C3516/$M$1)*'Infectados Brasil'!$M$14</f>
        <v>9.7745702808309146E-2</v>
      </c>
      <c r="J3516" s="4">
        <v>1</v>
      </c>
    </row>
    <row r="3517" spans="1:10" x14ac:dyDescent="0.25">
      <c r="A3517" s="8">
        <f>A3516+'Infectados Brasil'!$M$12</f>
        <v>44061.75000001023</v>
      </c>
      <c r="B3517" s="7">
        <f>B3516+'Infectados Brasil'!$M$12</f>
        <v>175.75000000000571</v>
      </c>
      <c r="C3517" s="9">
        <f>C3516+(F3516*'Infectados Brasil'!$M$12)</f>
        <v>5500152.2002764903</v>
      </c>
      <c r="D3517" s="23">
        <f>D3516+(G3516*'Infectados Brasil'!$M$12)</f>
        <v>16143.60174815038</v>
      </c>
      <c r="E3517" s="23">
        <f>E3516+(H3516*'Infectados Brasil'!$M$12)</f>
        <v>204483705.19797659</v>
      </c>
      <c r="F3517" s="23">
        <f>-('Infectados Brasil'!$M$9*C3517*(D3517/$M$1))</f>
        <v>-157.79654249184716</v>
      </c>
      <c r="G3517" s="23">
        <f>('Infectados Brasil'!$M$9*C3517*(D3517/$M$1))-('Infectados Brasil'!$M$10*D3517)</f>
        <v>-1456.5636323231911</v>
      </c>
      <c r="H3517" s="23">
        <f>('Infectados Brasil'!$M$10*D3517)</f>
        <v>1614.3601748150381</v>
      </c>
      <c r="I3517" s="27">
        <f>(C3517/$M$1)*'Infectados Brasil'!$M$14</f>
        <v>9.774556195919934E-2</v>
      </c>
      <c r="J3517" s="4">
        <v>1</v>
      </c>
    </row>
    <row r="3518" spans="1:10" x14ac:dyDescent="0.25">
      <c r="A3518" s="8">
        <f>A3517+'Infectados Brasil'!$M$12</f>
        <v>44061.800000010233</v>
      </c>
      <c r="B3518" s="7">
        <f>B3517+'Infectados Brasil'!$M$12</f>
        <v>175.80000000000572</v>
      </c>
      <c r="C3518" s="9">
        <f>C3517+(F3517*'Infectados Brasil'!$M$12)</f>
        <v>5500144.3104493655</v>
      </c>
      <c r="D3518" s="23">
        <f>D3517+(G3517*'Infectados Brasil'!$M$12)</f>
        <v>16070.773566534221</v>
      </c>
      <c r="E3518" s="23">
        <f>E3517+(H3517*'Infectados Brasil'!$M$12)</f>
        <v>204483785.91598532</v>
      </c>
      <c r="F3518" s="23">
        <f>-('Infectados Brasil'!$M$9*C3518*(D3518/$M$1))</f>
        <v>-157.08445400405373</v>
      </c>
      <c r="G3518" s="23">
        <f>('Infectados Brasil'!$M$9*C3518*(D3518/$M$1))-('Infectados Brasil'!$M$10*D3518)</f>
        <v>-1449.9929026493685</v>
      </c>
      <c r="H3518" s="23">
        <f>('Infectados Brasil'!$M$10*D3518)</f>
        <v>1607.0773566534222</v>
      </c>
      <c r="I3518" s="27">
        <f>(C3518/$M$1)*'Infectados Brasil'!$M$14</f>
        <v>9.7745421745700153E-2</v>
      </c>
      <c r="J3518" s="4">
        <v>1</v>
      </c>
    </row>
    <row r="3519" spans="1:10" x14ac:dyDescent="0.25">
      <c r="A3519" s="8">
        <f>A3518+'Infectados Brasil'!$M$12</f>
        <v>44061.850000010236</v>
      </c>
      <c r="B3519" s="7">
        <f>B3518+'Infectados Brasil'!$M$12</f>
        <v>175.85000000000574</v>
      </c>
      <c r="C3519" s="9">
        <f>C3518+(F3518*'Infectados Brasil'!$M$12)</f>
        <v>5500136.4562266655</v>
      </c>
      <c r="D3519" s="23">
        <f>D3518+(G3518*'Infectados Brasil'!$M$12)</f>
        <v>15998.273921401753</v>
      </c>
      <c r="E3519" s="23">
        <f>E3518+(H3518*'Infectados Brasil'!$M$12)</f>
        <v>204483866.26985314</v>
      </c>
      <c r="F3519" s="23">
        <f>-('Infectados Brasil'!$M$9*C3519*(D3519/$M$1))</f>
        <v>-156.37557985994545</v>
      </c>
      <c r="G3519" s="23">
        <f>('Infectados Brasil'!$M$9*C3519*(D3519/$M$1))-('Infectados Brasil'!$M$10*D3519)</f>
        <v>-1443.4518122802299</v>
      </c>
      <c r="H3519" s="23">
        <f>('Infectados Brasil'!$M$10*D3519)</f>
        <v>1599.8273921401753</v>
      </c>
      <c r="I3519" s="27">
        <f>(C3519/$M$1)*'Infectados Brasil'!$M$14</f>
        <v>9.7745282164942451E-2</v>
      </c>
      <c r="J3519" s="4">
        <v>1</v>
      </c>
    </row>
    <row r="3520" spans="1:10" x14ac:dyDescent="0.25">
      <c r="A3520" s="8">
        <f>A3519+'Infectados Brasil'!$M$12</f>
        <v>44061.900000010239</v>
      </c>
      <c r="B3520" s="7">
        <f>B3519+'Infectados Brasil'!$M$12</f>
        <v>175.90000000000575</v>
      </c>
      <c r="C3520" s="9">
        <f>C3519+(F3519*'Infectados Brasil'!$M$12)</f>
        <v>5500128.6374476729</v>
      </c>
      <c r="D3520" s="23">
        <f>D3519+(G3519*'Infectados Brasil'!$M$12)</f>
        <v>15926.101330787742</v>
      </c>
      <c r="E3520" s="23">
        <f>E3519+(H3519*'Infectados Brasil'!$M$12)</f>
        <v>204483946.26122275</v>
      </c>
      <c r="F3520" s="23">
        <f>-('Infectados Brasil'!$M$9*C3520*(D3520/$M$1))</f>
        <v>-155.669905541964</v>
      </c>
      <c r="G3520" s="23">
        <f>('Infectados Brasil'!$M$9*C3520*(D3520/$M$1))-('Infectados Brasil'!$M$10*D3520)</f>
        <v>-1436.9402275368102</v>
      </c>
      <c r="H3520" s="23">
        <f>('Infectados Brasil'!$M$10*D3520)</f>
        <v>1592.6101330787742</v>
      </c>
      <c r="I3520" s="27">
        <f>(C3520/$M$1)*'Infectados Brasil'!$M$14</f>
        <v>9.774514321407006E-2</v>
      </c>
      <c r="J3520" s="4">
        <v>1</v>
      </c>
    </row>
    <row r="3521" spans="1:10" x14ac:dyDescent="0.25">
      <c r="A3521" s="8">
        <f>A3520+'Infectados Brasil'!$M$12</f>
        <v>44061.950000010242</v>
      </c>
      <c r="B3521" s="7">
        <f>B3520+'Infectados Brasil'!$M$12</f>
        <v>175.95000000000576</v>
      </c>
      <c r="C3521" s="9">
        <f>C3520+(F3520*'Infectados Brasil'!$M$12)</f>
        <v>5500120.8539523957</v>
      </c>
      <c r="D3521" s="23">
        <f>D3520+(G3520*'Infectados Brasil'!$M$12)</f>
        <v>15854.254319410902</v>
      </c>
      <c r="E3521" s="23">
        <f>E3520+(H3520*'Infectados Brasil'!$M$12)</f>
        <v>204484025.89172941</v>
      </c>
      <c r="F3521" s="23">
        <f>-('Infectados Brasil'!$M$9*C3521*(D3521/$M$1))</f>
        <v>-154.96741659819227</v>
      </c>
      <c r="G3521" s="23">
        <f>('Infectados Brasil'!$M$9*C3521*(D3521/$M$1))-('Infectados Brasil'!$M$10*D3521)</f>
        <v>-1430.4580153428979</v>
      </c>
      <c r="H3521" s="23">
        <f>('Infectados Brasil'!$M$10*D3521)</f>
        <v>1585.4254319410902</v>
      </c>
      <c r="I3521" s="27">
        <f>(C3521/$M$1)*'Infectados Brasil'!$M$14</f>
        <v>9.7745004890239712E-2</v>
      </c>
      <c r="J3521" s="4">
        <v>1</v>
      </c>
    </row>
    <row r="3522" spans="1:10" x14ac:dyDescent="0.25">
      <c r="A3522" s="8">
        <f>A3521+'Infectados Brasil'!$M$12</f>
        <v>44062.000000010245</v>
      </c>
      <c r="B3522" s="7">
        <f>B3521+'Infectados Brasil'!$M$12</f>
        <v>176.00000000000577</v>
      </c>
      <c r="C3522" s="9">
        <f>C3521+(F3521*'Infectados Brasil'!$M$12)</f>
        <v>5500113.1055815658</v>
      </c>
      <c r="D3522" s="23">
        <f>D3521+(G3521*'Infectados Brasil'!$M$12)</f>
        <v>15782.731418643758</v>
      </c>
      <c r="E3522" s="23">
        <f>E3521+(H3521*'Infectados Brasil'!$M$12)</f>
        <v>204484105.163001</v>
      </c>
      <c r="F3522" s="23">
        <f>-('Infectados Brasil'!$M$9*C3522*(D3522/$M$1))</f>
        <v>-154.26809864205748</v>
      </c>
      <c r="G3522" s="23">
        <f>('Infectados Brasil'!$M$9*C3522*(D3522/$M$1))-('Infectados Brasil'!$M$10*D3522)</f>
        <v>-1424.0050432223184</v>
      </c>
      <c r="H3522" s="23">
        <f>('Infectados Brasil'!$M$10*D3522)</f>
        <v>1578.2731418643759</v>
      </c>
      <c r="I3522" s="27">
        <f>(C3522/$M$1)*'Infectados Brasil'!$M$14</f>
        <v>9.7744867190620963E-2</v>
      </c>
      <c r="J3522" s="4">
        <v>1</v>
      </c>
    </row>
    <row r="3523" spans="1:10" x14ac:dyDescent="0.25">
      <c r="A3523" s="8">
        <f>A3522+'Infectados Brasil'!$M$12</f>
        <v>44062.050000010247</v>
      </c>
      <c r="B3523" s="7">
        <f>B3522+'Infectados Brasil'!$M$12</f>
        <v>176.05000000000578</v>
      </c>
      <c r="C3523" s="9">
        <f>C3522+(F3522*'Infectados Brasil'!$M$12)</f>
        <v>5500105.3921766337</v>
      </c>
      <c r="D3523" s="23">
        <f>D3522+(G3522*'Infectados Brasil'!$M$12)</f>
        <v>15711.531166482642</v>
      </c>
      <c r="E3523" s="23">
        <f>E3522+(H3522*'Infectados Brasil'!$M$12)</f>
        <v>204484184.0766581</v>
      </c>
      <c r="F3523" s="23">
        <f>-('Infectados Brasil'!$M$9*C3523*(D3523/$M$1))</f>
        <v>-153.57193735203469</v>
      </c>
      <c r="G3523" s="23">
        <f>('Infectados Brasil'!$M$9*C3523*(D3523/$M$1))-('Infectados Brasil'!$M$10*D3523)</f>
        <v>-1417.5811792962297</v>
      </c>
      <c r="H3523" s="23">
        <f>('Infectados Brasil'!$M$10*D3523)</f>
        <v>1571.1531166482644</v>
      </c>
      <c r="I3523" s="27">
        <f>(C3523/$M$1)*'Infectados Brasil'!$M$14</f>
        <v>9.7744730112396164E-2</v>
      </c>
      <c r="J3523" s="4">
        <v>1</v>
      </c>
    </row>
    <row r="3524" spans="1:10" x14ac:dyDescent="0.25">
      <c r="A3524" s="8">
        <f>A3523+'Infectados Brasil'!$M$12</f>
        <v>44062.10000001025</v>
      </c>
      <c r="B3524" s="7">
        <f>B3523+'Infectados Brasil'!$M$12</f>
        <v>176.10000000000579</v>
      </c>
      <c r="C3524" s="9">
        <f>C3523+(F3523*'Infectados Brasil'!$M$12)</f>
        <v>5500097.7135797665</v>
      </c>
      <c r="D3524" s="23">
        <f>D3523+(G3523*'Infectados Brasil'!$M$12)</f>
        <v>15640.652107517832</v>
      </c>
      <c r="E3524" s="23">
        <f>E3523+(H3523*'Infectados Brasil'!$M$12)</f>
        <v>204484262.63431394</v>
      </c>
      <c r="F3524" s="23">
        <f>-('Infectados Brasil'!$M$9*C3524*(D3524/$M$1))</f>
        <v>-152.87891847135211</v>
      </c>
      <c r="G3524" s="23">
        <f>('Infectados Brasil'!$M$9*C3524*(D3524/$M$1))-('Infectados Brasil'!$M$10*D3524)</f>
        <v>-1411.1862922804312</v>
      </c>
      <c r="H3524" s="23">
        <f>('Infectados Brasil'!$M$10*D3524)</f>
        <v>1564.0652107517833</v>
      </c>
      <c r="I3524" s="27">
        <f>(C3524/$M$1)*'Infectados Brasil'!$M$14</f>
        <v>9.774459365276042E-2</v>
      </c>
      <c r="J3524" s="4">
        <v>1</v>
      </c>
    </row>
    <row r="3525" spans="1:10" x14ac:dyDescent="0.25">
      <c r="A3525" s="8">
        <f>A3524+'Infectados Brasil'!$M$12</f>
        <v>44062.150000010253</v>
      </c>
      <c r="B3525" s="7">
        <f>B3524+'Infectados Brasil'!$M$12</f>
        <v>176.1500000000058</v>
      </c>
      <c r="C3525" s="9">
        <f>C3524+(F3524*'Infectados Brasil'!$M$12)</f>
        <v>5500090.0696338424</v>
      </c>
      <c r="D3525" s="23">
        <f>D3524+(G3524*'Infectados Brasil'!$M$12)</f>
        <v>15570.09279290381</v>
      </c>
      <c r="E3525" s="23">
        <f>E3524+(H3524*'Infectados Brasil'!$M$12)</f>
        <v>204484340.83757448</v>
      </c>
      <c r="F3525" s="23">
        <f>-('Infectados Brasil'!$M$9*C3525*(D3525/$M$1))</f>
        <v>-152.18902780769781</v>
      </c>
      <c r="G3525" s="23">
        <f>('Infectados Brasil'!$M$9*C3525*(D3525/$M$1))-('Infectados Brasil'!$M$10*D3525)</f>
        <v>-1404.8202514826833</v>
      </c>
      <c r="H3525" s="23">
        <f>('Infectados Brasil'!$M$10*D3525)</f>
        <v>1557.0092792903811</v>
      </c>
      <c r="I3525" s="27">
        <f>(C3525/$M$1)*'Infectados Brasil'!$M$14</f>
        <v>9.7744457808921423E-2</v>
      </c>
      <c r="J3525" s="4">
        <v>1</v>
      </c>
    </row>
    <row r="3526" spans="1:10" x14ac:dyDescent="0.25">
      <c r="A3526" s="8">
        <f>A3525+'Infectados Brasil'!$M$12</f>
        <v>44062.200000010256</v>
      </c>
      <c r="B3526" s="7">
        <f>B3525+'Infectados Brasil'!$M$12</f>
        <v>176.20000000000582</v>
      </c>
      <c r="C3526" s="9">
        <f>C3525+(F3525*'Infectados Brasil'!$M$12)</f>
        <v>5500082.4601824516</v>
      </c>
      <c r="D3526" s="23">
        <f>D3525+(G3525*'Infectados Brasil'!$M$12)</f>
        <v>15499.851780329676</v>
      </c>
      <c r="E3526" s="23">
        <f>E3525+(H3525*'Infectados Brasil'!$M$12)</f>
        <v>204484418.68803844</v>
      </c>
      <c r="F3526" s="23">
        <f>-('Infectados Brasil'!$M$9*C3526*(D3526/$M$1))</f>
        <v>-151.50225123292748</v>
      </c>
      <c r="G3526" s="23">
        <f>('Infectados Brasil'!$M$9*C3526*(D3526/$M$1))-('Infectados Brasil'!$M$10*D3526)</f>
        <v>-1398.4829268000403</v>
      </c>
      <c r="H3526" s="23">
        <f>('Infectados Brasil'!$M$10*D3526)</f>
        <v>1549.9851780329677</v>
      </c>
      <c r="I3526" s="27">
        <f>(C3526/$M$1)*'Infectados Brasil'!$M$14</f>
        <v>9.7744322578099563E-2</v>
      </c>
      <c r="J3526" s="4">
        <v>1</v>
      </c>
    </row>
    <row r="3527" spans="1:10" x14ac:dyDescent="0.25">
      <c r="A3527" s="8">
        <f>A3526+'Infectados Brasil'!$M$12</f>
        <v>44062.250000010259</v>
      </c>
      <c r="B3527" s="7">
        <f>B3526+'Infectados Brasil'!$M$12</f>
        <v>176.25000000000583</v>
      </c>
      <c r="C3527" s="9">
        <f>C3526+(F3526*'Infectados Brasil'!$M$12)</f>
        <v>5500074.8850698899</v>
      </c>
      <c r="D3527" s="23">
        <f>D3526+(G3526*'Infectados Brasil'!$M$12)</f>
        <v>15429.927633989675</v>
      </c>
      <c r="E3527" s="23">
        <f>E3526+(H3526*'Infectados Brasil'!$M$12)</f>
        <v>204484496.18729734</v>
      </c>
      <c r="F3527" s="23">
        <f>-('Infectados Brasil'!$M$9*C3527*(D3527/$M$1))</f>
        <v>-150.8185746827738</v>
      </c>
      <c r="G3527" s="23">
        <f>('Infectados Brasil'!$M$9*C3527*(D3527/$M$1))-('Infectados Brasil'!$M$10*D3527)</f>
        <v>-1392.1741887161938</v>
      </c>
      <c r="H3527" s="23">
        <f>('Infectados Brasil'!$M$10*D3527)</f>
        <v>1542.9927633989676</v>
      </c>
      <c r="I3527" s="27">
        <f>(C3527/$M$1)*'Infectados Brasil'!$M$14</f>
        <v>9.7744187957527762E-2</v>
      </c>
      <c r="J3527" s="4">
        <v>1</v>
      </c>
    </row>
    <row r="3528" spans="1:10" x14ac:dyDescent="0.25">
      <c r="A3528" s="8">
        <f>A3527+'Infectados Brasil'!$M$12</f>
        <v>44062.300000010262</v>
      </c>
      <c r="B3528" s="7">
        <f>B3527+'Infectados Brasil'!$M$12</f>
        <v>176.30000000000584</v>
      </c>
      <c r="C3528" s="9">
        <f>C3527+(F3527*'Infectados Brasil'!$M$12)</f>
        <v>5500067.3441411555</v>
      </c>
      <c r="D3528" s="23">
        <f>D3527+(G3527*'Infectados Brasil'!$M$12)</f>
        <v>15360.318924553865</v>
      </c>
      <c r="E3528" s="23">
        <f>E3527+(H3527*'Infectados Brasil'!$M$12)</f>
        <v>204484573.33693552</v>
      </c>
      <c r="F3528" s="23">
        <f>-('Infectados Brasil'!$M$9*C3528*(D3528/$M$1))</f>
        <v>-150.13798415655705</v>
      </c>
      <c r="G3528" s="23">
        <f>('Infectados Brasil'!$M$9*C3528*(D3528/$M$1))-('Infectados Brasil'!$M$10*D3528)</f>
        <v>-1385.8939082988297</v>
      </c>
      <c r="H3528" s="23">
        <f>('Infectados Brasil'!$M$10*D3528)</f>
        <v>1536.0318924553867</v>
      </c>
      <c r="I3528" s="27">
        <f>(C3528/$M$1)*'Infectados Brasil'!$M$14</f>
        <v>9.7744053944451376E-2</v>
      </c>
      <c r="J3528" s="4">
        <v>1</v>
      </c>
    </row>
    <row r="3529" spans="1:10" x14ac:dyDescent="0.25">
      <c r="A3529" s="8">
        <f>A3528+'Infectados Brasil'!$M$12</f>
        <v>44062.350000010265</v>
      </c>
      <c r="B3529" s="7">
        <f>B3528+'Infectados Brasil'!$M$12</f>
        <v>176.35000000000585</v>
      </c>
      <c r="C3529" s="9">
        <f>C3528+(F3528*'Infectados Brasil'!$M$12)</f>
        <v>5500059.8372419477</v>
      </c>
      <c r="D3529" s="23">
        <f>D3528+(G3528*'Infectados Brasil'!$M$12)</f>
        <v>15291.024229138924</v>
      </c>
      <c r="E3529" s="23">
        <f>E3528+(H3528*'Infectados Brasil'!$M$12)</f>
        <v>204484650.13853014</v>
      </c>
      <c r="F3529" s="23">
        <f>-('Infectados Brasil'!$M$9*C3529*(D3529/$M$1))</f>
        <v>-149.46046571689678</v>
      </c>
      <c r="G3529" s="23">
        <f>('Infectados Brasil'!$M$9*C3529*(D3529/$M$1))-('Infectados Brasil'!$M$10*D3529)</f>
        <v>-1379.6419571969957</v>
      </c>
      <c r="H3529" s="23">
        <f>('Infectados Brasil'!$M$10*D3529)</f>
        <v>1529.1024229138925</v>
      </c>
      <c r="I3529" s="27">
        <f>(C3529/$M$1)*'Infectados Brasil'!$M$14</f>
        <v>9.774392053612832E-2</v>
      </c>
      <c r="J3529" s="4">
        <v>1</v>
      </c>
    </row>
    <row r="3530" spans="1:10" x14ac:dyDescent="0.25">
      <c r="A3530" s="8">
        <f>A3529+'Infectados Brasil'!$M$12</f>
        <v>44062.400000010268</v>
      </c>
      <c r="B3530" s="7">
        <f>B3529+'Infectados Brasil'!$M$12</f>
        <v>176.40000000000586</v>
      </c>
      <c r="C3530" s="9">
        <f>C3529+(F3529*'Infectados Brasil'!$M$12)</f>
        <v>5500052.3642186616</v>
      </c>
      <c r="D3530" s="23">
        <f>D3529+(G3529*'Infectados Brasil'!$M$12)</f>
        <v>15222.042131279075</v>
      </c>
      <c r="E3530" s="23">
        <f>E3529+(H3529*'Infectados Brasil'!$M$12)</f>
        <v>204484726.59365129</v>
      </c>
      <c r="F3530" s="23">
        <f>-('Infectados Brasil'!$M$9*C3530*(D3530/$M$1))</f>
        <v>-148.78600548942521</v>
      </c>
      <c r="G3530" s="23">
        <f>('Infectados Brasil'!$M$9*C3530*(D3530/$M$1))-('Infectados Brasil'!$M$10*D3530)</f>
        <v>-1373.4182076384825</v>
      </c>
      <c r="H3530" s="23">
        <f>('Infectados Brasil'!$M$10*D3530)</f>
        <v>1522.2042131279077</v>
      </c>
      <c r="I3530" s="27">
        <f>(C3530/$M$1)*'Infectados Brasil'!$M$14</f>
        <v>9.7743787729828779E-2</v>
      </c>
      <c r="J3530" s="4">
        <v>1</v>
      </c>
    </row>
    <row r="3531" spans="1:10" x14ac:dyDescent="0.25">
      <c r="A3531" s="8">
        <f>A3530+'Infectados Brasil'!$M$12</f>
        <v>44062.450000010271</v>
      </c>
      <c r="B3531" s="7">
        <f>B3530+'Infectados Brasil'!$M$12</f>
        <v>176.45000000000587</v>
      </c>
      <c r="C3531" s="9">
        <f>C3530+(F3530*'Infectados Brasil'!$M$12)</f>
        <v>5500044.9249183871</v>
      </c>
      <c r="D3531" s="23">
        <f>D3530+(G3530*'Infectados Brasil'!$M$12)</f>
        <v>15153.37122089715</v>
      </c>
      <c r="E3531" s="23">
        <f>E3530+(H3530*'Infectados Brasil'!$M$12)</f>
        <v>204484802.70386195</v>
      </c>
      <c r="F3531" s="23">
        <f>-('Infectados Brasil'!$M$9*C3531*(D3531/$M$1))</f>
        <v>-148.11458966250177</v>
      </c>
      <c r="G3531" s="23">
        <f>('Infectados Brasil'!$M$9*C3531*(D3531/$M$1))-('Infectados Brasil'!$M$10*D3531)</f>
        <v>-1367.2225324272135</v>
      </c>
      <c r="H3531" s="23">
        <f>('Infectados Brasil'!$M$10*D3531)</f>
        <v>1515.3371220897152</v>
      </c>
      <c r="I3531" s="27">
        <f>(C3531/$M$1)*'Infectados Brasil'!$M$14</f>
        <v>9.7743655522835329E-2</v>
      </c>
      <c r="J3531" s="4">
        <v>1</v>
      </c>
    </row>
    <row r="3532" spans="1:10" x14ac:dyDescent="0.25">
      <c r="A3532" s="8">
        <f>A3531+'Infectados Brasil'!$M$12</f>
        <v>44062.500000010274</v>
      </c>
      <c r="B3532" s="7">
        <f>B3531+'Infectados Brasil'!$M$12</f>
        <v>176.50000000000588</v>
      </c>
      <c r="C3532" s="9">
        <f>C3531+(F3531*'Infectados Brasil'!$M$12)</f>
        <v>5500037.5191889042</v>
      </c>
      <c r="D3532" s="23">
        <f>D3531+(G3531*'Infectados Brasil'!$M$12)</f>
        <v>15085.010094275789</v>
      </c>
      <c r="E3532" s="23">
        <f>E3531+(H3531*'Infectados Brasil'!$M$12)</f>
        <v>204484878.47071806</v>
      </c>
      <c r="F3532" s="23">
        <f>-('Infectados Brasil'!$M$9*C3532*(D3532/$M$1))</f>
        <v>-147.44620448692868</v>
      </c>
      <c r="G3532" s="23">
        <f>('Infectados Brasil'!$M$9*C3532*(D3532/$M$1))-('Infectados Brasil'!$M$10*D3532)</f>
        <v>-1361.0548049406502</v>
      </c>
      <c r="H3532" s="23">
        <f>('Infectados Brasil'!$M$10*D3532)</f>
        <v>1508.501009427579</v>
      </c>
      <c r="I3532" s="27">
        <f>(C3532/$M$1)*'Infectados Brasil'!$M$14</f>
        <v>9.7743523912442801E-2</v>
      </c>
      <c r="J3532" s="4">
        <v>1</v>
      </c>
    </row>
    <row r="3533" spans="1:10" x14ac:dyDescent="0.25">
      <c r="A3533" s="8">
        <f>A3532+'Infectados Brasil'!$M$12</f>
        <v>44062.550000010277</v>
      </c>
      <c r="B3533" s="7">
        <f>B3532+'Infectados Brasil'!$M$12</f>
        <v>176.55000000000589</v>
      </c>
      <c r="C3533" s="9">
        <f>C3532+(F3532*'Infectados Brasil'!$M$12)</f>
        <v>5500030.1468786802</v>
      </c>
      <c r="D3533" s="23">
        <f>D3532+(G3532*'Infectados Brasil'!$M$12)</f>
        <v>15016.957354028757</v>
      </c>
      <c r="E3533" s="23">
        <f>E3532+(H3532*'Infectados Brasil'!$M$12)</f>
        <v>204484953.89576852</v>
      </c>
      <c r="F3533" s="23">
        <f>-('Infectados Brasil'!$M$9*C3533*(D3533/$M$1))</f>
        <v>-146.78083627566824</v>
      </c>
      <c r="G3533" s="23">
        <f>('Infectados Brasil'!$M$9*C3533*(D3533/$M$1))-('Infectados Brasil'!$M$10*D3533)</f>
        <v>-1354.9148991272075</v>
      </c>
      <c r="H3533" s="23">
        <f>('Infectados Brasil'!$M$10*D3533)</f>
        <v>1501.6957354028757</v>
      </c>
      <c r="I3533" s="27">
        <f>(C3533/$M$1)*'Infectados Brasil'!$M$14</f>
        <v>9.774339289595825E-2</v>
      </c>
      <c r="J3533" s="4">
        <v>1</v>
      </c>
    </row>
    <row r="3534" spans="1:10" x14ac:dyDescent="0.25">
      <c r="A3534" s="8">
        <f>A3533+'Infectados Brasil'!$M$12</f>
        <v>44062.600000010279</v>
      </c>
      <c r="B3534" s="7">
        <f>B3533+'Infectados Brasil'!$M$12</f>
        <v>176.60000000000591</v>
      </c>
      <c r="C3534" s="9">
        <f>C3533+(F3533*'Infectados Brasil'!$M$12)</f>
        <v>5500022.807836866</v>
      </c>
      <c r="D3534" s="23">
        <f>D3533+(G3533*'Infectados Brasil'!$M$12)</f>
        <v>14949.211609072396</v>
      </c>
      <c r="E3534" s="23">
        <f>E3533+(H3533*'Infectados Brasil'!$M$12)</f>
        <v>204485028.9805553</v>
      </c>
      <c r="F3534" s="23">
        <f>-('Infectados Brasil'!$M$9*C3534*(D3534/$M$1))</f>
        <v>-146.11847140356116</v>
      </c>
      <c r="G3534" s="23">
        <f>('Infectados Brasil'!$M$9*C3534*(D3534/$M$1))-('Infectados Brasil'!$M$10*D3534)</f>
        <v>-1348.8026895036785</v>
      </c>
      <c r="H3534" s="23">
        <f>('Infectados Brasil'!$M$10*D3534)</f>
        <v>1494.9211609072397</v>
      </c>
      <c r="I3534" s="27">
        <f>(C3534/$M$1)*'Infectados Brasil'!$M$14</f>
        <v>9.7743262470700878E-2</v>
      </c>
      <c r="J3534" s="4">
        <v>1</v>
      </c>
    </row>
    <row r="3535" spans="1:10" x14ac:dyDescent="0.25">
      <c r="A3535" s="8">
        <f>A3534+'Infectados Brasil'!$M$12</f>
        <v>44062.650000010282</v>
      </c>
      <c r="B3535" s="7">
        <f>B3534+'Infectados Brasil'!$M$12</f>
        <v>176.65000000000592</v>
      </c>
      <c r="C3535" s="9">
        <f>C3534+(F3534*'Infectados Brasil'!$M$12)</f>
        <v>5500015.5019132961</v>
      </c>
      <c r="D3535" s="23">
        <f>D3534+(G3534*'Infectados Brasil'!$M$12)</f>
        <v>14881.771474597212</v>
      </c>
      <c r="E3535" s="23">
        <f>E3534+(H3534*'Infectados Brasil'!$M$12)</f>
        <v>204485103.72661334</v>
      </c>
      <c r="F3535" s="23">
        <f>-('Infectados Brasil'!$M$9*C3535*(D3535/$M$1))</f>
        <v>-145.45909630704625</v>
      </c>
      <c r="G3535" s="23">
        <f>('Infectados Brasil'!$M$9*C3535*(D3535/$M$1))-('Infectados Brasil'!$M$10*D3535)</f>
        <v>-1342.7180511526749</v>
      </c>
      <c r="H3535" s="23">
        <f>('Infectados Brasil'!$M$10*D3535)</f>
        <v>1488.1771474597213</v>
      </c>
      <c r="I3535" s="27">
        <f>(C3535/$M$1)*'Infectados Brasil'!$M$14</f>
        <v>9.7743132634002E-2</v>
      </c>
      <c r="J3535" s="4">
        <v>1</v>
      </c>
    </row>
    <row r="3536" spans="1:10" x14ac:dyDescent="0.25">
      <c r="A3536" s="8">
        <f>A3535+'Infectados Brasil'!$M$12</f>
        <v>44062.700000010285</v>
      </c>
      <c r="B3536" s="7">
        <f>B3535+'Infectados Brasil'!$M$12</f>
        <v>176.70000000000593</v>
      </c>
      <c r="C3536" s="9">
        <f>C3535+(F3535*'Infectados Brasil'!$M$12)</f>
        <v>5500008.228958481</v>
      </c>
      <c r="D3536" s="23">
        <f>D3535+(G3535*'Infectados Brasil'!$M$12)</f>
        <v>14814.635572039579</v>
      </c>
      <c r="E3536" s="23">
        <f>E3535+(H3535*'Infectados Brasil'!$M$12)</f>
        <v>204485178.13547072</v>
      </c>
      <c r="F3536" s="23">
        <f>-('Infectados Brasil'!$M$9*C3536*(D3536/$M$1))</f>
        <v>-144.80269748388136</v>
      </c>
      <c r="G3536" s="23">
        <f>('Infectados Brasil'!$M$9*C3536*(D3536/$M$1))-('Infectados Brasil'!$M$10*D3536)</f>
        <v>-1336.6608597200766</v>
      </c>
      <c r="H3536" s="23">
        <f>('Infectados Brasil'!$M$10*D3536)</f>
        <v>1481.4635572039579</v>
      </c>
      <c r="I3536" s="27">
        <f>(C3536/$M$1)*'Infectados Brasil'!$M$14</f>
        <v>9.774300338320499E-2</v>
      </c>
      <c r="J3536" s="4">
        <v>1</v>
      </c>
    </row>
    <row r="3537" spans="1:10" x14ac:dyDescent="0.25">
      <c r="A3537" s="8">
        <f>A3536+'Infectados Brasil'!$M$12</f>
        <v>44062.750000010288</v>
      </c>
      <c r="B3537" s="7">
        <f>B3536+'Infectados Brasil'!$M$12</f>
        <v>176.75000000000594</v>
      </c>
      <c r="C3537" s="9">
        <f>C3536+(F3536*'Infectados Brasil'!$M$12)</f>
        <v>5500000.9888236066</v>
      </c>
      <c r="D3537" s="23">
        <f>D3536+(G3536*'Infectados Brasil'!$M$12)</f>
        <v>14747.802529053575</v>
      </c>
      <c r="E3537" s="23">
        <f>E3536+(H3536*'Infectados Brasil'!$M$12)</f>
        <v>204485252.20864859</v>
      </c>
      <c r="F3537" s="23">
        <f>-('Infectados Brasil'!$M$9*C3537*(D3537/$M$1))</f>
        <v>-144.14926149286546</v>
      </c>
      <c r="G3537" s="23">
        <f>('Infectados Brasil'!$M$9*C3537*(D3537/$M$1))-('Infectados Brasil'!$M$10*D3537)</f>
        <v>-1330.6309914124922</v>
      </c>
      <c r="H3537" s="23">
        <f>('Infectados Brasil'!$M$10*D3537)</f>
        <v>1474.7802529053577</v>
      </c>
      <c r="I3537" s="27">
        <f>(C3537/$M$1)*'Infectados Brasil'!$M$14</f>
        <v>9.7742874715665243E-2</v>
      </c>
      <c r="J3537" s="4">
        <v>1</v>
      </c>
    </row>
    <row r="3538" spans="1:10" x14ac:dyDescent="0.25">
      <c r="A3538" s="8">
        <f>A3537+'Infectados Brasil'!$M$12</f>
        <v>44062.800000010291</v>
      </c>
      <c r="B3538" s="7">
        <f>B3537+'Infectados Brasil'!$M$12</f>
        <v>176.80000000000595</v>
      </c>
      <c r="C3538" s="9">
        <f>C3537+(F3537*'Infectados Brasil'!$M$12)</f>
        <v>5499993.7813605322</v>
      </c>
      <c r="D3538" s="23">
        <f>D3537+(G3537*'Infectados Brasil'!$M$12)</f>
        <v>14681.27097948295</v>
      </c>
      <c r="E3538" s="23">
        <f>E3537+(H3537*'Infectados Brasil'!$M$12)</f>
        <v>204485325.94766125</v>
      </c>
      <c r="F3538" s="23">
        <f>-('Infectados Brasil'!$M$9*C3538*(D3538/$M$1))</f>
        <v>-143.49877495356228</v>
      </c>
      <c r="G3538" s="23">
        <f>('Infectados Brasil'!$M$9*C3538*(D3538/$M$1))-('Infectados Brasil'!$M$10*D3538)</f>
        <v>-1324.6283229947328</v>
      </c>
      <c r="H3538" s="23">
        <f>('Infectados Brasil'!$M$10*D3538)</f>
        <v>1468.1270979482952</v>
      </c>
      <c r="I3538" s="27">
        <f>(C3538/$M$1)*'Infectados Brasil'!$M$14</f>
        <v>9.774274662875003E-2</v>
      </c>
      <c r="J3538" s="4">
        <v>1</v>
      </c>
    </row>
    <row r="3539" spans="1:10" x14ac:dyDescent="0.25">
      <c r="A3539" s="8">
        <f>A3538+'Infectados Brasil'!$M$12</f>
        <v>44062.850000010294</v>
      </c>
      <c r="B3539" s="7">
        <f>B3538+'Infectados Brasil'!$M$12</f>
        <v>176.85000000000596</v>
      </c>
      <c r="C3539" s="9">
        <f>C3538+(F3538*'Infectados Brasil'!$M$12)</f>
        <v>5499986.6064217845</v>
      </c>
      <c r="D3539" s="23">
        <f>D3538+(G3538*'Infectados Brasil'!$M$12)</f>
        <v>14615.039563333214</v>
      </c>
      <c r="E3539" s="23">
        <f>E3538+(H3538*'Infectados Brasil'!$M$12)</f>
        <v>204485399.35401616</v>
      </c>
      <c r="F3539" s="23">
        <f>-('Infectados Brasil'!$M$9*C3539*(D3539/$M$1))</f>
        <v>-142.85122454602501</v>
      </c>
      <c r="G3539" s="23">
        <f>('Infectados Brasil'!$M$9*C3539*(D3539/$M$1))-('Infectados Brasil'!$M$10*D3539)</f>
        <v>-1318.6527317872965</v>
      </c>
      <c r="H3539" s="23">
        <f>('Infectados Brasil'!$M$10*D3539)</f>
        <v>1461.5039563333214</v>
      </c>
      <c r="I3539" s="27">
        <f>(C3539/$M$1)*'Infectados Brasil'!$M$14</f>
        <v>9.7742619119838572E-2</v>
      </c>
      <c r="J3539" s="4">
        <v>1</v>
      </c>
    </row>
    <row r="3540" spans="1:10" x14ac:dyDescent="0.25">
      <c r="A3540" s="8">
        <f>A3539+'Infectados Brasil'!$M$12</f>
        <v>44062.900000010297</v>
      </c>
      <c r="B3540" s="7">
        <f>B3539+'Infectados Brasil'!$M$12</f>
        <v>176.90000000000597</v>
      </c>
      <c r="C3540" s="9">
        <f>C3539+(F3539*'Infectados Brasil'!$M$12)</f>
        <v>5499979.4638605574</v>
      </c>
      <c r="D3540" s="23">
        <f>D3539+(G3539*'Infectados Brasil'!$M$12)</f>
        <v>14549.106926743849</v>
      </c>
      <c r="E3540" s="23">
        <f>E3539+(H3539*'Infectados Brasil'!$M$12)</f>
        <v>204485472.42921397</v>
      </c>
      <c r="F3540" s="23">
        <f>-('Infectados Brasil'!$M$9*C3540*(D3540/$M$1))</f>
        <v>-142.20659701052227</v>
      </c>
      <c r="G3540" s="23">
        <f>('Infectados Brasil'!$M$9*C3540*(D3540/$M$1))-('Infectados Brasil'!$M$10*D3540)</f>
        <v>-1312.7040956638627</v>
      </c>
      <c r="H3540" s="23">
        <f>('Infectados Brasil'!$M$10*D3540)</f>
        <v>1454.910692674385</v>
      </c>
      <c r="I3540" s="27">
        <f>(C3540/$M$1)*'Infectados Brasil'!$M$14</f>
        <v>9.7742492186321903E-2</v>
      </c>
      <c r="J3540" s="4">
        <v>1</v>
      </c>
    </row>
    <row r="3541" spans="1:10" x14ac:dyDescent="0.25">
      <c r="A3541" s="8">
        <f>A3540+'Infectados Brasil'!$M$12</f>
        <v>44062.9500000103</v>
      </c>
      <c r="B3541" s="7">
        <f>B3540+'Infectados Brasil'!$M$12</f>
        <v>176.95000000000599</v>
      </c>
      <c r="C3541" s="9">
        <f>C3540+(F3540*'Infectados Brasil'!$M$12)</f>
        <v>5499972.3535307068</v>
      </c>
      <c r="D3541" s="23">
        <f>D3540+(G3540*'Infectados Brasil'!$M$12)</f>
        <v>14483.471721960655</v>
      </c>
      <c r="E3541" s="23">
        <f>E3540+(H3540*'Infectados Brasil'!$M$12)</f>
        <v>204485545.1747486</v>
      </c>
      <c r="F3541" s="23">
        <f>-('Infectados Brasil'!$M$9*C3541*(D3541/$M$1))</f>
        <v>-141.56487914726523</v>
      </c>
      <c r="G3541" s="23">
        <f>('Infectados Brasil'!$M$9*C3541*(D3541/$M$1))-('Infectados Brasil'!$M$10*D3541)</f>
        <v>-1306.7822930488005</v>
      </c>
      <c r="H3541" s="23">
        <f>('Infectados Brasil'!$M$10*D3541)</f>
        <v>1448.3471721960657</v>
      </c>
      <c r="I3541" s="27">
        <f>(C3541/$M$1)*'Infectados Brasil'!$M$14</f>
        <v>9.7742365825602834E-2</v>
      </c>
      <c r="J3541" s="4">
        <v>1</v>
      </c>
    </row>
    <row r="3542" spans="1:10" x14ac:dyDescent="0.25">
      <c r="A3542" s="8">
        <f>A3541+'Infectados Brasil'!$M$12</f>
        <v>44063.000000010303</v>
      </c>
      <c r="B3542" s="7">
        <f>B3541+'Infectados Brasil'!$M$12</f>
        <v>177.000000000006</v>
      </c>
      <c r="C3542" s="9">
        <f>C3541+(F3541*'Infectados Brasil'!$M$12)</f>
        <v>5499965.2752867499</v>
      </c>
      <c r="D3542" s="23">
        <f>D3541+(G3541*'Infectados Brasil'!$M$12)</f>
        <v>14418.132607308215</v>
      </c>
      <c r="E3542" s="23">
        <f>E3541+(H3541*'Infectados Brasil'!$M$12)</f>
        <v>204485617.59210721</v>
      </c>
      <c r="F3542" s="23">
        <f>-('Infectados Brasil'!$M$9*C3542*(D3542/$M$1))</f>
        <v>-140.92605781613634</v>
      </c>
      <c r="G3542" s="23">
        <f>('Infectados Brasil'!$M$9*C3542*(D3542/$M$1))-('Infectados Brasil'!$M$10*D3542)</f>
        <v>-1300.8872029146853</v>
      </c>
      <c r="H3542" s="23">
        <f>('Infectados Brasil'!$M$10*D3542)</f>
        <v>1441.8132607308216</v>
      </c>
      <c r="I3542" s="27">
        <f>(C3542/$M$1)*'Infectados Brasil'!$M$14</f>
        <v>9.7742240035095948E-2</v>
      </c>
      <c r="J3542" s="4">
        <v>1</v>
      </c>
    </row>
    <row r="3543" spans="1:10" x14ac:dyDescent="0.25">
      <c r="A3543" s="8">
        <f>A3542+'Infectados Brasil'!$M$12</f>
        <v>44063.050000010306</v>
      </c>
      <c r="B3543" s="7">
        <f>B3542+'Infectados Brasil'!$M$12</f>
        <v>177.05000000000601</v>
      </c>
      <c r="C3543" s="9">
        <f>C3542+(F3542*'Infectados Brasil'!$M$12)</f>
        <v>5499958.2289838595</v>
      </c>
      <c r="D3543" s="23">
        <f>D3542+(G3542*'Infectados Brasil'!$M$12)</f>
        <v>14353.088247162481</v>
      </c>
      <c r="E3543" s="23">
        <f>E3542+(H3542*'Infectados Brasil'!$M$12)</f>
        <v>204485689.68277025</v>
      </c>
      <c r="F3543" s="23">
        <f>-('Infectados Brasil'!$M$9*C3543*(D3543/$M$1))</f>
        <v>-140.29011993641876</v>
      </c>
      <c r="G3543" s="23">
        <f>('Infectados Brasil'!$M$9*C3543*(D3543/$M$1))-('Infectados Brasil'!$M$10*D3543)</f>
        <v>-1295.0187047798295</v>
      </c>
      <c r="H3543" s="23">
        <f>('Infectados Brasil'!$M$10*D3543)</f>
        <v>1435.3088247162482</v>
      </c>
      <c r="I3543" s="27">
        <f>(C3543/$M$1)*'Infectados Brasil'!$M$14</f>
        <v>9.7742114812227443E-2</v>
      </c>
      <c r="J3543" s="4">
        <v>1</v>
      </c>
    </row>
    <row r="3544" spans="1:10" x14ac:dyDescent="0.25">
      <c r="A3544" s="8">
        <f>A3543+'Infectados Brasil'!$M$12</f>
        <v>44063.100000010309</v>
      </c>
      <c r="B3544" s="7">
        <f>B3543+'Infectados Brasil'!$M$12</f>
        <v>177.10000000000602</v>
      </c>
      <c r="C3544" s="9">
        <f>C3543+(F3543*'Infectados Brasil'!$M$12)</f>
        <v>5499951.2144778632</v>
      </c>
      <c r="D3544" s="23">
        <f>D3543+(G3543*'Infectados Brasil'!$M$12)</f>
        <v>14288.337311923489</v>
      </c>
      <c r="E3544" s="23">
        <f>E3543+(H3543*'Infectados Brasil'!$M$12)</f>
        <v>204485761.44821149</v>
      </c>
      <c r="F3544" s="23">
        <f>-('Infectados Brasil'!$M$9*C3544*(D3544/$M$1))</f>
        <v>-139.65705248652745</v>
      </c>
      <c r="G3544" s="23">
        <f>('Infectados Brasil'!$M$9*C3544*(D3544/$M$1))-('Infectados Brasil'!$M$10*D3544)</f>
        <v>-1289.1766787058216</v>
      </c>
      <c r="H3544" s="23">
        <f>('Infectados Brasil'!$M$10*D3544)</f>
        <v>1428.833731192349</v>
      </c>
      <c r="I3544" s="27">
        <f>(C3544/$M$1)*'Infectados Brasil'!$M$14</f>
        <v>9.774199015443516E-2</v>
      </c>
      <c r="J3544" s="4">
        <v>1</v>
      </c>
    </row>
    <row r="3545" spans="1:10" x14ac:dyDescent="0.25">
      <c r="A3545" s="8">
        <f>A3544+'Infectados Brasil'!$M$12</f>
        <v>44063.150000010311</v>
      </c>
      <c r="B3545" s="7">
        <f>B3544+'Infectados Brasil'!$M$12</f>
        <v>177.15000000000603</v>
      </c>
      <c r="C3545" s="9">
        <f>C3544+(F3544*'Infectados Brasil'!$M$12)</f>
        <v>5499944.2316252384</v>
      </c>
      <c r="D3545" s="23">
        <f>D3544+(G3544*'Infectados Brasil'!$M$12)</f>
        <v>14223.878477988199</v>
      </c>
      <c r="E3545" s="23">
        <f>E3544+(H3544*'Infectados Brasil'!$M$12)</f>
        <v>204485832.88989806</v>
      </c>
      <c r="F3545" s="23">
        <f>-('Infectados Brasil'!$M$9*C3545*(D3545/$M$1))</f>
        <v>-139.02684250374125</v>
      </c>
      <c r="G3545" s="23">
        <f>('Infectados Brasil'!$M$9*C3545*(D3545/$M$1))-('Infectados Brasil'!$M$10*D3545)</f>
        <v>-1283.3610052950789</v>
      </c>
      <c r="H3545" s="23">
        <f>('Infectados Brasil'!$M$10*D3545)</f>
        <v>1422.3878477988201</v>
      </c>
      <c r="I3545" s="27">
        <f>(C3545/$M$1)*'Infectados Brasil'!$M$14</f>
        <v>9.7741866059168514E-2</v>
      </c>
      <c r="J3545" s="4">
        <v>1</v>
      </c>
    </row>
    <row r="3546" spans="1:10" x14ac:dyDescent="0.25">
      <c r="A3546" s="8">
        <f>A3545+'Infectados Brasil'!$M$12</f>
        <v>44063.200000010314</v>
      </c>
      <c r="B3546" s="7">
        <f>B3545+'Infectados Brasil'!$M$12</f>
        <v>177.20000000000604</v>
      </c>
      <c r="C3546" s="9">
        <f>C3545+(F3545*'Infectados Brasil'!$M$12)</f>
        <v>5499937.280283113</v>
      </c>
      <c r="D3546" s="23">
        <f>D3545+(G3545*'Infectados Brasil'!$M$12)</f>
        <v>14159.710427723445</v>
      </c>
      <c r="E3546" s="23">
        <f>E3545+(H3545*'Infectados Brasil'!$M$12)</f>
        <v>204485904.00929046</v>
      </c>
      <c r="F3546" s="23">
        <f>-('Infectados Brasil'!$M$9*C3546*(D3546/$M$1))</f>
        <v>-138.39947708393635</v>
      </c>
      <c r="G3546" s="23">
        <f>('Infectados Brasil'!$M$9*C3546*(D3546/$M$1))-('Infectados Brasil'!$M$10*D3546)</f>
        <v>-1277.5715656884083</v>
      </c>
      <c r="H3546" s="23">
        <f>('Infectados Brasil'!$M$10*D3546)</f>
        <v>1415.9710427723446</v>
      </c>
      <c r="I3546" s="27">
        <f>(C3546/$M$1)*'Infectados Brasil'!$M$14</f>
        <v>9.7741742523888453E-2</v>
      </c>
      <c r="J3546" s="4">
        <v>1</v>
      </c>
    </row>
    <row r="3547" spans="1:10" x14ac:dyDescent="0.25">
      <c r="A3547" s="8">
        <f>A3546+'Infectados Brasil'!$M$12</f>
        <v>44063.250000010317</v>
      </c>
      <c r="B3547" s="7">
        <f>B3546+'Infectados Brasil'!$M$12</f>
        <v>177.25000000000605</v>
      </c>
      <c r="C3547" s="9">
        <f>C3546+(F3546*'Infectados Brasil'!$M$12)</f>
        <v>5499930.360309259</v>
      </c>
      <c r="D3547" s="23">
        <f>D3546+(G3546*'Infectados Brasil'!$M$12)</f>
        <v>14095.831849439024</v>
      </c>
      <c r="E3547" s="23">
        <f>E3546+(H3546*'Infectados Brasil'!$M$12)</f>
        <v>204485974.80784258</v>
      </c>
      <c r="F3547" s="23">
        <f>-('Infectados Brasil'!$M$9*C3547*(D3547/$M$1))</f>
        <v>-137.77494338132087</v>
      </c>
      <c r="G3547" s="23">
        <f>('Infectados Brasil'!$M$9*C3547*(D3547/$M$1))-('Infectados Brasil'!$M$10*D3547)</f>
        <v>-1271.8082415625818</v>
      </c>
      <c r="H3547" s="23">
        <f>('Infectados Brasil'!$M$10*D3547)</f>
        <v>1409.5831849439026</v>
      </c>
      <c r="I3547" s="27">
        <f>(C3547/$M$1)*'Infectados Brasil'!$M$14</f>
        <v>9.7741619546067388E-2</v>
      </c>
      <c r="J3547" s="4">
        <v>1</v>
      </c>
    </row>
    <row r="3548" spans="1:10" x14ac:dyDescent="0.25">
      <c r="A3548" s="8">
        <f>A3547+'Infectados Brasil'!$M$12</f>
        <v>44063.30000001032</v>
      </c>
      <c r="B3548" s="7">
        <f>B3547+'Infectados Brasil'!$M$12</f>
        <v>177.30000000000607</v>
      </c>
      <c r="C3548" s="9">
        <f>C3547+(F3547*'Infectados Brasil'!$M$12)</f>
        <v>5499923.4715620903</v>
      </c>
      <c r="D3548" s="23">
        <f>D3547+(G3547*'Infectados Brasil'!$M$12)</f>
        <v>14032.241437360895</v>
      </c>
      <c r="E3548" s="23">
        <f>E3547+(H3547*'Infectados Brasil'!$M$12)</f>
        <v>204486045.28700182</v>
      </c>
      <c r="F3548" s="23">
        <f>-('Infectados Brasil'!$M$9*C3548*(D3548/$M$1))</f>
        <v>-137.15322860817054</v>
      </c>
      <c r="G3548" s="23">
        <f>('Infectados Brasil'!$M$9*C3548*(D3548/$M$1))-('Infectados Brasil'!$M$10*D3548)</f>
        <v>-1266.0709151279191</v>
      </c>
      <c r="H3548" s="23">
        <f>('Infectados Brasil'!$M$10*D3548)</f>
        <v>1403.2241437360897</v>
      </c>
      <c r="I3548" s="27">
        <f>(C3548/$M$1)*'Infectados Brasil'!$M$14</f>
        <v>9.7741497123189136E-2</v>
      </c>
      <c r="J3548" s="4">
        <v>1</v>
      </c>
    </row>
    <row r="3549" spans="1:10" x14ac:dyDescent="0.25">
      <c r="A3549" s="8">
        <f>A3548+'Infectados Brasil'!$M$12</f>
        <v>44063.350000010323</v>
      </c>
      <c r="B3549" s="7">
        <f>B3548+'Infectados Brasil'!$M$12</f>
        <v>177.35000000000608</v>
      </c>
      <c r="C3549" s="9">
        <f>C3548+(F3548*'Infectados Brasil'!$M$12)</f>
        <v>5499916.6139006596</v>
      </c>
      <c r="D3549" s="23">
        <f>D3548+(G3548*'Infectados Brasil'!$M$12)</f>
        <v>13968.937891604499</v>
      </c>
      <c r="E3549" s="23">
        <f>E3548+(H3548*'Infectados Brasil'!$M$12)</f>
        <v>204486115.44820902</v>
      </c>
      <c r="F3549" s="23">
        <f>-('Infectados Brasil'!$M$9*C3549*(D3549/$M$1))</f>
        <v>-136.53432003456578</v>
      </c>
      <c r="G3549" s="23">
        <f>('Infectados Brasil'!$M$9*C3549*(D3549/$M$1))-('Infectados Brasil'!$M$10*D3549)</f>
        <v>-1260.3594691258843</v>
      </c>
      <c r="H3549" s="23">
        <f>('Infectados Brasil'!$M$10*D3549)</f>
        <v>1396.8937891604501</v>
      </c>
      <c r="I3549" s="27">
        <f>(C3549/$M$1)*'Infectados Brasil'!$M$14</f>
        <v>9.7741375252748869E-2</v>
      </c>
      <c r="J3549" s="4">
        <v>1</v>
      </c>
    </row>
    <row r="3550" spans="1:10" x14ac:dyDescent="0.25">
      <c r="A3550" s="8">
        <f>A3549+'Infectados Brasil'!$M$12</f>
        <v>44063.400000010326</v>
      </c>
      <c r="B3550" s="7">
        <f>B3549+'Infectados Brasil'!$M$12</f>
        <v>177.40000000000609</v>
      </c>
      <c r="C3550" s="9">
        <f>C3549+(F3549*'Infectados Brasil'!$M$12)</f>
        <v>5499909.7871846575</v>
      </c>
      <c r="D3550" s="23">
        <f>D3549+(G3549*'Infectados Brasil'!$M$12)</f>
        <v>13905.919918148205</v>
      </c>
      <c r="E3550" s="23">
        <f>E3549+(H3549*'Infectados Brasil'!$M$12)</f>
        <v>204486185.29289848</v>
      </c>
      <c r="F3550" s="23">
        <f>-('Infectados Brasil'!$M$9*C3550*(D3550/$M$1))</f>
        <v>-135.91820498812993</v>
      </c>
      <c r="G3550" s="23">
        <f>('Infectados Brasil'!$M$9*C3550*(D3550/$M$1))-('Infectados Brasil'!$M$10*D3550)</f>
        <v>-1254.6737868266907</v>
      </c>
      <c r="H3550" s="23">
        <f>('Infectados Brasil'!$M$10*D3550)</f>
        <v>1390.5919918148206</v>
      </c>
      <c r="I3550" s="27">
        <f>(C3550/$M$1)*'Infectados Brasil'!$M$14</f>
        <v>9.7741253932253053E-2</v>
      </c>
      <c r="J3550" s="4">
        <v>1</v>
      </c>
    </row>
    <row r="3551" spans="1:10" x14ac:dyDescent="0.25">
      <c r="A3551" s="8">
        <f>A3550+'Infectados Brasil'!$M$12</f>
        <v>44063.450000010329</v>
      </c>
      <c r="B3551" s="7">
        <f>B3550+'Infectados Brasil'!$M$12</f>
        <v>177.4500000000061</v>
      </c>
      <c r="C3551" s="9">
        <f>C3550+(F3550*'Infectados Brasil'!$M$12)</f>
        <v>5499902.9912744081</v>
      </c>
      <c r="D3551" s="23">
        <f>D3550+(G3550*'Infectados Brasil'!$M$12)</f>
        <v>13843.186228806871</v>
      </c>
      <c r="E3551" s="23">
        <f>E3550+(H3550*'Infectados Brasil'!$M$12)</f>
        <v>204486254.82249805</v>
      </c>
      <c r="F3551" s="23">
        <f>-('Infectados Brasil'!$M$9*C3551*(D3551/$M$1))</f>
        <v>-135.30487085376856</v>
      </c>
      <c r="G3551" s="23">
        <f>('Infectados Brasil'!$M$9*C3551*(D3551/$M$1))-('Infectados Brasil'!$M$10*D3551)</f>
        <v>-1249.0137520269186</v>
      </c>
      <c r="H3551" s="23">
        <f>('Infectados Brasil'!$M$10*D3551)</f>
        <v>1384.3186228806871</v>
      </c>
      <c r="I3551" s="27">
        <f>(C3551/$M$1)*'Infectados Brasil'!$M$14</f>
        <v>9.7741133159219465E-2</v>
      </c>
      <c r="J3551" s="4">
        <v>1</v>
      </c>
    </row>
    <row r="3552" spans="1:10" x14ac:dyDescent="0.25">
      <c r="A3552" s="8">
        <f>A3551+'Infectados Brasil'!$M$12</f>
        <v>44063.500000010332</v>
      </c>
      <c r="B3552" s="7">
        <f>B3551+'Infectados Brasil'!$M$12</f>
        <v>177.50000000000611</v>
      </c>
      <c r="C3552" s="9">
        <f>C3551+(F3551*'Infectados Brasil'!$M$12)</f>
        <v>5499896.2260308657</v>
      </c>
      <c r="D3552" s="23">
        <f>D3551+(G3551*'Infectados Brasil'!$M$12)</f>
        <v>13780.735541205526</v>
      </c>
      <c r="E3552" s="23">
        <f>E3551+(H3551*'Infectados Brasil'!$M$12)</f>
        <v>204486324.0384292</v>
      </c>
      <c r="F3552" s="23">
        <f>-('Infectados Brasil'!$M$9*C3552*(D3552/$M$1))</f>
        <v>-134.69430507341011</v>
      </c>
      <c r="G3552" s="23">
        <f>('Infectados Brasil'!$M$9*C3552*(D3552/$M$1))-('Infectados Brasil'!$M$10*D3552)</f>
        <v>-1243.3792490471426</v>
      </c>
      <c r="H3552" s="23">
        <f>('Infectados Brasil'!$M$10*D3552)</f>
        <v>1378.0735541205527</v>
      </c>
      <c r="I3552" s="27">
        <f>(C3552/$M$1)*'Infectados Brasil'!$M$14</f>
        <v>9.7741012931177082E-2</v>
      </c>
      <c r="J3552" s="4">
        <v>1</v>
      </c>
    </row>
    <row r="3553" spans="1:10" x14ac:dyDescent="0.25">
      <c r="A3553" s="8">
        <f>A3552+'Infectados Brasil'!$M$12</f>
        <v>44063.550000010335</v>
      </c>
      <c r="B3553" s="7">
        <f>B3552+'Infectados Brasil'!$M$12</f>
        <v>177.55000000000612</v>
      </c>
      <c r="C3553" s="9">
        <f>C3552+(F3552*'Infectados Brasil'!$M$12)</f>
        <v>5499889.4913156116</v>
      </c>
      <c r="D3553" s="23">
        <f>D3552+(G3552*'Infectados Brasil'!$M$12)</f>
        <v>13718.566578753169</v>
      </c>
      <c r="E3553" s="23">
        <f>E3552+(H3552*'Infectados Brasil'!$M$12)</f>
        <v>204486392.9421069</v>
      </c>
      <c r="F3553" s="23">
        <f>-('Infectados Brasil'!$M$9*C3553*(D3553/$M$1))</f>
        <v>-134.08649514574751</v>
      </c>
      <c r="G3553" s="23">
        <f>('Infectados Brasil'!$M$9*C3553*(D3553/$M$1))-('Infectados Brasil'!$M$10*D3553)</f>
        <v>-1237.7701627295696</v>
      </c>
      <c r="H3553" s="23">
        <f>('Infectados Brasil'!$M$10*D3553)</f>
        <v>1371.8566578753171</v>
      </c>
      <c r="I3553" s="27">
        <f>(C3553/$M$1)*'Infectados Brasil'!$M$14</f>
        <v>9.7740893245666011E-2</v>
      </c>
      <c r="J3553" s="4">
        <v>1</v>
      </c>
    </row>
    <row r="3554" spans="1:10" x14ac:dyDescent="0.25">
      <c r="A3554" s="8">
        <f>A3553+'Infectados Brasil'!$M$12</f>
        <v>44063.600000010338</v>
      </c>
      <c r="B3554" s="7">
        <f>B3553+'Infectados Brasil'!$M$12</f>
        <v>177.60000000000613</v>
      </c>
      <c r="C3554" s="9">
        <f>C3553+(F3553*'Infectados Brasil'!$M$12)</f>
        <v>5499882.786990854</v>
      </c>
      <c r="D3554" s="23">
        <f>D3553+(G3553*'Infectados Brasil'!$M$12)</f>
        <v>13656.67807061669</v>
      </c>
      <c r="E3554" s="23">
        <f>E3553+(H3553*'Infectados Brasil'!$M$12)</f>
        <v>204486461.5349398</v>
      </c>
      <c r="F3554" s="23">
        <f>-('Infectados Brasil'!$M$9*C3554*(D3554/$M$1))</f>
        <v>-133.48142862598127</v>
      </c>
      <c r="G3554" s="23">
        <f>('Infectados Brasil'!$M$9*C3554*(D3554/$M$1))-('Infectados Brasil'!$M$10*D3554)</f>
        <v>-1232.1863784356879</v>
      </c>
      <c r="H3554" s="23">
        <f>('Infectados Brasil'!$M$10*D3554)</f>
        <v>1365.667807061669</v>
      </c>
      <c r="I3554" s="27">
        <f>(C3554/$M$1)*'Infectados Brasil'!$M$14</f>
        <v>9.774077410023746E-2</v>
      </c>
      <c r="J3554" s="4">
        <v>1</v>
      </c>
    </row>
    <row r="3555" spans="1:10" x14ac:dyDescent="0.25">
      <c r="A3555" s="8">
        <f>A3554+'Infectados Brasil'!$M$12</f>
        <v>44063.650000010341</v>
      </c>
      <c r="B3555" s="7">
        <f>B3554+'Infectados Brasil'!$M$12</f>
        <v>177.65000000000614</v>
      </c>
      <c r="C3555" s="9">
        <f>C3554+(F3554*'Infectados Brasil'!$M$12)</f>
        <v>5499876.1129194228</v>
      </c>
      <c r="D3555" s="23">
        <f>D3554+(G3554*'Infectados Brasil'!$M$12)</f>
        <v>13595.068751694906</v>
      </c>
      <c r="E3555" s="23">
        <f>E3554+(H3554*'Infectados Brasil'!$M$12)</f>
        <v>204486529.81833014</v>
      </c>
      <c r="F3555" s="23">
        <f>-('Infectados Brasil'!$M$9*C3555*(D3555/$M$1))</f>
        <v>-132.87909312556349</v>
      </c>
      <c r="G3555" s="23">
        <f>('Infectados Brasil'!$M$9*C3555*(D3555/$M$1))-('Infectados Brasil'!$M$10*D3555)</f>
        <v>-1226.6277820439273</v>
      </c>
      <c r="H3555" s="23">
        <f>('Infectados Brasil'!$M$10*D3555)</f>
        <v>1359.5068751694907</v>
      </c>
      <c r="I3555" s="27">
        <f>(C3555/$M$1)*'Infectados Brasil'!$M$14</f>
        <v>9.774065549245374E-2</v>
      </c>
      <c r="J3555" s="4">
        <v>1</v>
      </c>
    </row>
    <row r="3556" spans="1:10" x14ac:dyDescent="0.25">
      <c r="A3556" s="8">
        <f>A3555+'Infectados Brasil'!$M$12</f>
        <v>44063.700000010344</v>
      </c>
      <c r="B3556" s="7">
        <f>B3555+'Infectados Brasil'!$M$12</f>
        <v>177.70000000000616</v>
      </c>
      <c r="C3556" s="9">
        <f>C3555+(F3555*'Infectados Brasil'!$M$12)</f>
        <v>5499869.4689647667</v>
      </c>
      <c r="D3556" s="23">
        <f>D3555+(G3555*'Infectados Brasil'!$M$12)</f>
        <v>13533.737362592708</v>
      </c>
      <c r="E3556" s="23">
        <f>E3555+(H3555*'Infectados Brasil'!$M$12)</f>
        <v>204486597.7936739</v>
      </c>
      <c r="F3556" s="23">
        <f>-('Infectados Brasil'!$M$9*C3556*(D3556/$M$1))</f>
        <v>-132.27947631194309</v>
      </c>
      <c r="G3556" s="23">
        <f>('Infectados Brasil'!$M$9*C3556*(D3556/$M$1))-('Infectados Brasil'!$M$10*D3556)</f>
        <v>-1221.0942599473278</v>
      </c>
      <c r="H3556" s="23">
        <f>('Infectados Brasil'!$M$10*D3556)</f>
        <v>1353.373736259271</v>
      </c>
      <c r="I3556" s="27">
        <f>(C3556/$M$1)*'Infectados Brasil'!$M$14</f>
        <v>9.7740537419888127E-2</v>
      </c>
      <c r="J3556" s="4">
        <v>1</v>
      </c>
    </row>
    <row r="3557" spans="1:10" x14ac:dyDescent="0.25">
      <c r="A3557" s="8">
        <f>A3556+'Infectados Brasil'!$M$12</f>
        <v>44063.750000010346</v>
      </c>
      <c r="B3557" s="7">
        <f>B3556+'Infectados Brasil'!$M$12</f>
        <v>177.75000000000617</v>
      </c>
      <c r="C3557" s="9">
        <f>C3556+(F3556*'Infectados Brasil'!$M$12)</f>
        <v>5499862.8549909508</v>
      </c>
      <c r="D3557" s="23">
        <f>D3556+(G3556*'Infectados Brasil'!$M$12)</f>
        <v>13472.682649595343</v>
      </c>
      <c r="E3557" s="23">
        <f>E3556+(H3556*'Infectados Brasil'!$M$12)</f>
        <v>204486665.46236071</v>
      </c>
      <c r="F3557" s="23">
        <f>-('Infectados Brasil'!$M$9*C3557*(D3557/$M$1))</f>
        <v>-131.68256590831226</v>
      </c>
      <c r="G3557" s="23">
        <f>('Infectados Brasil'!$M$9*C3557*(D3557/$M$1))-('Infectados Brasil'!$M$10*D3557)</f>
        <v>-1215.5856990512223</v>
      </c>
      <c r="H3557" s="23">
        <f>('Infectados Brasil'!$M$10*D3557)</f>
        <v>1347.2682649595345</v>
      </c>
      <c r="I3557" s="27">
        <f>(C3557/$M$1)*'Infectados Brasil'!$M$14</f>
        <v>9.7740419880124885E-2</v>
      </c>
      <c r="J3557" s="4">
        <v>1</v>
      </c>
    </row>
    <row r="3558" spans="1:10" x14ac:dyDescent="0.25">
      <c r="A3558" s="8">
        <f>A3557+'Infectados Brasil'!$M$12</f>
        <v>44063.800000010349</v>
      </c>
      <c r="B3558" s="7">
        <f>B3557+'Infectados Brasil'!$M$12</f>
        <v>177.80000000000618</v>
      </c>
      <c r="C3558" s="9">
        <f>C3557+(F3557*'Infectados Brasil'!$M$12)</f>
        <v>5499856.2708626557</v>
      </c>
      <c r="D3558" s="23">
        <f>D3557+(G3557*'Infectados Brasil'!$M$12)</f>
        <v>13411.903364642782</v>
      </c>
      <c r="E3558" s="23">
        <f>E3557+(H3557*'Infectados Brasil'!$M$12)</f>
        <v>204486732.82577395</v>
      </c>
      <c r="F3558" s="23">
        <f>-('Infectados Brasil'!$M$9*C3558*(D3558/$M$1))</f>
        <v>-131.08834969335396</v>
      </c>
      <c r="G3558" s="23">
        <f>('Infectados Brasil'!$M$9*C3558*(D3558/$M$1))-('Infectados Brasil'!$M$10*D3558)</f>
        <v>-1210.1019867709242</v>
      </c>
      <c r="H3558" s="23">
        <f>('Infectados Brasil'!$M$10*D3558)</f>
        <v>1341.1903364642783</v>
      </c>
      <c r="I3558" s="27">
        <f>(C3558/$M$1)*'Infectados Brasil'!$M$14</f>
        <v>9.7740302870759188E-2</v>
      </c>
      <c r="J3558" s="4">
        <v>1</v>
      </c>
    </row>
    <row r="3559" spans="1:10" x14ac:dyDescent="0.25">
      <c r="A3559" s="8">
        <f>A3558+'Infectados Brasil'!$M$12</f>
        <v>44063.850000010352</v>
      </c>
      <c r="B3559" s="7">
        <f>B3558+'Infectados Brasil'!$M$12</f>
        <v>177.85000000000619</v>
      </c>
      <c r="C3559" s="9">
        <f>C3558+(F3558*'Infectados Brasil'!$M$12)</f>
        <v>5499849.7164451713</v>
      </c>
      <c r="D3559" s="23">
        <f>D3558+(G3558*'Infectados Brasil'!$M$12)</f>
        <v>13351.398265304235</v>
      </c>
      <c r="E3559" s="23">
        <f>E3558+(H3558*'Infectados Brasil'!$M$12)</f>
        <v>204486799.88529077</v>
      </c>
      <c r="F3559" s="23">
        <f>-('Infectados Brasil'!$M$9*C3559*(D3559/$M$1))</f>
        <v>-130.49681550099081</v>
      </c>
      <c r="G3559" s="23">
        <f>('Infectados Brasil'!$M$9*C3559*(D3559/$M$1))-('Infectados Brasil'!$M$10*D3559)</f>
        <v>-1204.6430110294327</v>
      </c>
      <c r="H3559" s="23">
        <f>('Infectados Brasil'!$M$10*D3559)</f>
        <v>1335.1398265304235</v>
      </c>
      <c r="I3559" s="27">
        <f>(C3559/$M$1)*'Infectados Brasil'!$M$14</f>
        <v>9.7740186389397035E-2</v>
      </c>
      <c r="J3559" s="4">
        <v>1</v>
      </c>
    </row>
    <row r="3560" spans="1:10" x14ac:dyDescent="0.25">
      <c r="A3560" s="8">
        <f>A3559+'Infectados Brasil'!$M$12</f>
        <v>44063.900000010355</v>
      </c>
      <c r="B3560" s="7">
        <f>B3559+'Infectados Brasil'!$M$12</f>
        <v>177.9000000000062</v>
      </c>
      <c r="C3560" s="9">
        <f>C3559+(F3559*'Infectados Brasil'!$M$12)</f>
        <v>5499843.1916043963</v>
      </c>
      <c r="D3560" s="23">
        <f>D3559+(G3559*'Infectados Brasil'!$M$12)</f>
        <v>13291.166114752763</v>
      </c>
      <c r="E3560" s="23">
        <f>E3559+(H3559*'Infectados Brasil'!$M$12)</f>
        <v>204486866.6422821</v>
      </c>
      <c r="F3560" s="23">
        <f>-('Infectados Brasil'!$M$9*C3560*(D3560/$M$1))</f>
        <v>-129.90795122013472</v>
      </c>
      <c r="G3560" s="23">
        <f>('Infectados Brasil'!$M$9*C3560*(D3560/$M$1))-('Infectados Brasil'!$M$10*D3560)</f>
        <v>-1199.2086602551417</v>
      </c>
      <c r="H3560" s="23">
        <f>('Infectados Brasil'!$M$10*D3560)</f>
        <v>1329.1166114752764</v>
      </c>
      <c r="I3560" s="27">
        <f>(C3560/$M$1)*'Infectados Brasil'!$M$14</f>
        <v>9.7740070433655277E-2</v>
      </c>
      <c r="J3560" s="4">
        <v>1</v>
      </c>
    </row>
    <row r="3561" spans="1:10" x14ac:dyDescent="0.25">
      <c r="A3561" s="8">
        <f>A3560+'Infectados Brasil'!$M$12</f>
        <v>44063.950000010358</v>
      </c>
      <c r="B3561" s="7">
        <f>B3560+'Infectados Brasil'!$M$12</f>
        <v>177.95000000000621</v>
      </c>
      <c r="C3561" s="9">
        <f>C3560+(F3560*'Infectados Brasil'!$M$12)</f>
        <v>5499836.6962068351</v>
      </c>
      <c r="D3561" s="23">
        <f>D3560+(G3560*'Infectados Brasil'!$M$12)</f>
        <v>13231.205681740006</v>
      </c>
      <c r="E3561" s="23">
        <f>E3560+(H3560*'Infectados Brasil'!$M$12)</f>
        <v>204486933.09811267</v>
      </c>
      <c r="F3561" s="23">
        <f>-('Infectados Brasil'!$M$9*C3561*(D3561/$M$1))</f>
        <v>-129.32174479443799</v>
      </c>
      <c r="G3561" s="23">
        <f>('Infectados Brasil'!$M$9*C3561*(D3561/$M$1))-('Infectados Brasil'!$M$10*D3561)</f>
        <v>-1193.7988233795627</v>
      </c>
      <c r="H3561" s="23">
        <f>('Infectados Brasil'!$M$10*D3561)</f>
        <v>1323.1205681740007</v>
      </c>
      <c r="I3561" s="27">
        <f>(C3561/$M$1)*'Infectados Brasil'!$M$14</f>
        <v>9.7739955001161463E-2</v>
      </c>
      <c r="J3561" s="4">
        <v>1</v>
      </c>
    </row>
    <row r="3562" spans="1:10" x14ac:dyDescent="0.25">
      <c r="A3562" s="8">
        <f>A3561+'Infectados Brasil'!$M$12</f>
        <v>44064.000000010361</v>
      </c>
      <c r="B3562" s="7">
        <f>B3561+'Infectados Brasil'!$M$12</f>
        <v>178.00000000000622</v>
      </c>
      <c r="C3562" s="9">
        <f>C3561+(F3561*'Infectados Brasil'!$M$12)</f>
        <v>5499830.2301195953</v>
      </c>
      <c r="D3562" s="23">
        <f>D3561+(G3561*'Infectados Brasil'!$M$12)</f>
        <v>13171.515740571029</v>
      </c>
      <c r="E3562" s="23">
        <f>E3561+(H3561*'Infectados Brasil'!$M$12)</f>
        <v>204486999.25414109</v>
      </c>
      <c r="F3562" s="23">
        <f>-('Infectados Brasil'!$M$9*C3562*(D3562/$M$1))</f>
        <v>-128.7381842220455</v>
      </c>
      <c r="G3562" s="23">
        <f>('Infectados Brasil'!$M$9*C3562*(D3562/$M$1))-('Infectados Brasil'!$M$10*D3562)</f>
        <v>-1188.4133898350576</v>
      </c>
      <c r="H3562" s="23">
        <f>('Infectados Brasil'!$M$10*D3562)</f>
        <v>1317.1515740571031</v>
      </c>
      <c r="I3562" s="27">
        <f>(C3562/$M$1)*'Infectados Brasil'!$M$14</f>
        <v>9.7739840089553942E-2</v>
      </c>
      <c r="J3562" s="4">
        <v>1</v>
      </c>
    </row>
    <row r="3563" spans="1:10" x14ac:dyDescent="0.25">
      <c r="A3563" s="8">
        <f>A3562+'Infectados Brasil'!$M$12</f>
        <v>44064.050000010364</v>
      </c>
      <c r="B3563" s="7">
        <f>B3562+'Infectados Brasil'!$M$12</f>
        <v>178.05000000000624</v>
      </c>
      <c r="C3563" s="9">
        <f>C3562+(F3562*'Infectados Brasil'!$M$12)</f>
        <v>5499823.7932103844</v>
      </c>
      <c r="D3563" s="23">
        <f>D3562+(G3562*'Infectados Brasil'!$M$12)</f>
        <v>13112.095071079277</v>
      </c>
      <c r="E3563" s="23">
        <f>E3562+(H3562*'Infectados Brasil'!$M$12)</f>
        <v>204487065.11171979</v>
      </c>
      <c r="F3563" s="23">
        <f>-('Infectados Brasil'!$M$9*C3563*(D3563/$M$1))</f>
        <v>-128.15725755534783</v>
      </c>
      <c r="G3563" s="23">
        <f>('Infectados Brasil'!$M$9*C3563*(D3563/$M$1))-('Infectados Brasil'!$M$10*D3563)</f>
        <v>-1183.05224955258</v>
      </c>
      <c r="H3563" s="23">
        <f>('Infectados Brasil'!$M$10*D3563)</f>
        <v>1311.2095071079277</v>
      </c>
      <c r="I3563" s="27">
        <f>(C3563/$M$1)*'Infectados Brasil'!$M$14</f>
        <v>9.7739725696481677E-2</v>
      </c>
      <c r="J3563" s="4">
        <v>1</v>
      </c>
    </row>
    <row r="3564" spans="1:10" x14ac:dyDescent="0.25">
      <c r="A3564" s="8">
        <f>A3563+'Infectados Brasil'!$M$12</f>
        <v>44064.100000010367</v>
      </c>
      <c r="B3564" s="7">
        <f>B3563+'Infectados Brasil'!$M$12</f>
        <v>178.10000000000625</v>
      </c>
      <c r="C3564" s="9">
        <f>C3563+(F3563*'Infectados Brasil'!$M$12)</f>
        <v>5499817.385347507</v>
      </c>
      <c r="D3564" s="23">
        <f>D3563+(G3563*'Infectados Brasil'!$M$12)</f>
        <v>13052.942458601648</v>
      </c>
      <c r="E3564" s="23">
        <f>E3563+(H3563*'Infectados Brasil'!$M$12)</f>
        <v>204487130.67219514</v>
      </c>
      <c r="F3564" s="23">
        <f>-('Infectados Brasil'!$M$9*C3564*(D3564/$M$1))</f>
        <v>-127.57895290073559</v>
      </c>
      <c r="G3564" s="23">
        <f>('Infectados Brasil'!$M$9*C3564*(D3564/$M$1))-('Infectados Brasil'!$M$10*D3564)</f>
        <v>-1177.7152929594292</v>
      </c>
      <c r="H3564" s="23">
        <f>('Infectados Brasil'!$M$10*D3564)</f>
        <v>1305.2942458601649</v>
      </c>
      <c r="I3564" s="27">
        <f>(C3564/$M$1)*'Infectados Brasil'!$M$14</f>
        <v>9.7739611819604263E-2</v>
      </c>
      <c r="J3564" s="4">
        <v>1</v>
      </c>
    </row>
    <row r="3565" spans="1:10" x14ac:dyDescent="0.25">
      <c r="A3565" s="8">
        <f>A3564+'Infectados Brasil'!$M$12</f>
        <v>44064.15000001037</v>
      </c>
      <c r="B3565" s="7">
        <f>B3564+'Infectados Brasil'!$M$12</f>
        <v>178.15000000000626</v>
      </c>
      <c r="C3565" s="9">
        <f>C3564+(F3564*'Infectados Brasil'!$M$12)</f>
        <v>5499811.0063998615</v>
      </c>
      <c r="D3565" s="23">
        <f>D3564+(G3564*'Infectados Brasil'!$M$12)</f>
        <v>12994.056693953677</v>
      </c>
      <c r="E3565" s="23">
        <f>E3564+(H3564*'Infectados Brasil'!$M$12)</f>
        <v>204487195.93690744</v>
      </c>
      <c r="F3565" s="23">
        <f>-('Infectados Brasil'!$M$9*C3565*(D3565/$M$1))</f>
        <v>-127.00325841835519</v>
      </c>
      <c r="G3565" s="23">
        <f>('Infectados Brasil'!$M$9*C3565*(D3565/$M$1))-('Infectados Brasil'!$M$10*D3565)</f>
        <v>-1172.4024109770126</v>
      </c>
      <c r="H3565" s="23">
        <f>('Infectados Brasil'!$M$10*D3565)</f>
        <v>1299.4056693953678</v>
      </c>
      <c r="I3565" s="27">
        <f>(C3565/$M$1)*'Infectados Brasil'!$M$14</f>
        <v>9.7739498456591814E-2</v>
      </c>
      <c r="J3565" s="4">
        <v>1</v>
      </c>
    </row>
    <row r="3566" spans="1:10" x14ac:dyDescent="0.25">
      <c r="A3566" s="8">
        <f>A3565+'Infectados Brasil'!$M$12</f>
        <v>44064.200000010373</v>
      </c>
      <c r="B3566" s="7">
        <f>B3565+'Infectados Brasil'!$M$12</f>
        <v>178.20000000000627</v>
      </c>
      <c r="C3566" s="9">
        <f>C3565+(F3565*'Infectados Brasil'!$M$12)</f>
        <v>5499804.656236941</v>
      </c>
      <c r="D3566" s="23">
        <f>D3565+(G3565*'Infectados Brasil'!$M$12)</f>
        <v>12935.436573404826</v>
      </c>
      <c r="E3566" s="23">
        <f>E3565+(H3565*'Infectados Brasil'!$M$12)</f>
        <v>204487260.90719092</v>
      </c>
      <c r="F3566" s="23">
        <f>-('Infectados Brasil'!$M$9*C3566*(D3566/$M$1))</f>
        <v>-126.43016232186517</v>
      </c>
      <c r="G3566" s="23">
        <f>('Infectados Brasil'!$M$9*C3566*(D3566/$M$1))-('Infectados Brasil'!$M$10*D3566)</f>
        <v>-1167.1134950186174</v>
      </c>
      <c r="H3566" s="23">
        <f>('Infectados Brasil'!$M$10*D3566)</f>
        <v>1293.5436573404827</v>
      </c>
      <c r="I3566" s="27">
        <f>(C3566/$M$1)*'Infectados Brasil'!$M$14</f>
        <v>9.7739385605125059E-2</v>
      </c>
      <c r="J3566" s="4">
        <v>1</v>
      </c>
    </row>
    <row r="3567" spans="1:10" x14ac:dyDescent="0.25">
      <c r="A3567" s="8">
        <f>A3566+'Infectados Brasil'!$M$12</f>
        <v>44064.250000010376</v>
      </c>
      <c r="B3567" s="7">
        <f>B3566+'Infectados Brasil'!$M$12</f>
        <v>178.25000000000628</v>
      </c>
      <c r="C3567" s="9">
        <f>C3566+(F3566*'Infectados Brasil'!$M$12)</f>
        <v>5499798.3347288249</v>
      </c>
      <c r="D3567" s="23">
        <f>D3566+(G3566*'Infectados Brasil'!$M$12)</f>
        <v>12877.080898653896</v>
      </c>
      <c r="E3567" s="23">
        <f>E3566+(H3566*'Infectados Brasil'!$M$12)</f>
        <v>204487325.58437377</v>
      </c>
      <c r="F3567" s="23">
        <f>-('Infectados Brasil'!$M$9*C3567*(D3567/$M$1))</f>
        <v>-125.85965287819401</v>
      </c>
      <c r="G3567" s="23">
        <f>('Infectados Brasil'!$M$9*C3567*(D3567/$M$1))-('Infectados Brasil'!$M$10*D3567)</f>
        <v>-1161.8484369871956</v>
      </c>
      <c r="H3567" s="23">
        <f>('Infectados Brasil'!$M$10*D3567)</f>
        <v>1287.7080898653896</v>
      </c>
      <c r="I3567" s="27">
        <f>(C3567/$M$1)*'Infectados Brasil'!$M$14</f>
        <v>9.773927326289511E-2</v>
      </c>
      <c r="J3567" s="4">
        <v>1</v>
      </c>
    </row>
    <row r="3568" spans="1:10" x14ac:dyDescent="0.25">
      <c r="A3568" s="8">
        <f>A3567+'Infectados Brasil'!$M$12</f>
        <v>44064.300000010378</v>
      </c>
      <c r="B3568" s="7">
        <f>B3567+'Infectados Brasil'!$M$12</f>
        <v>178.30000000000629</v>
      </c>
      <c r="C3568" s="9">
        <f>C3567+(F3567*'Infectados Brasil'!$M$12)</f>
        <v>5499792.0417461814</v>
      </c>
      <c r="D3568" s="23">
        <f>D3567+(G3567*'Infectados Brasil'!$M$12)</f>
        <v>12818.988476804536</v>
      </c>
      <c r="E3568" s="23">
        <f>E3567+(H3567*'Infectados Brasil'!$M$12)</f>
        <v>204487389.96977827</v>
      </c>
      <c r="F3568" s="23">
        <f>-('Infectados Brasil'!$M$9*C3568*(D3568/$M$1))</f>
        <v>-125.29171840729883</v>
      </c>
      <c r="G3568" s="23">
        <f>('Infectados Brasil'!$M$9*C3568*(D3568/$M$1))-('Infectados Brasil'!$M$10*D3568)</f>
        <v>-1156.6071292731549</v>
      </c>
      <c r="H3568" s="23">
        <f>('Infectados Brasil'!$M$10*D3568)</f>
        <v>1281.8988476804536</v>
      </c>
      <c r="I3568" s="27">
        <f>(C3568/$M$1)*'Infectados Brasil'!$M$14</f>
        <v>9.7739161427603555E-2</v>
      </c>
      <c r="J3568" s="4">
        <v>1</v>
      </c>
    </row>
    <row r="3569" spans="1:10" x14ac:dyDescent="0.25">
      <c r="A3569" s="8">
        <f>A3568+'Infectados Brasil'!$M$12</f>
        <v>44064.350000010381</v>
      </c>
      <c r="B3569" s="7">
        <f>B3568+'Infectados Brasil'!$M$12</f>
        <v>178.3500000000063</v>
      </c>
      <c r="C3569" s="9">
        <f>C3568+(F3568*'Infectados Brasil'!$M$12)</f>
        <v>5499785.7771602608</v>
      </c>
      <c r="D3569" s="23">
        <f>D3568+(G3568*'Infectados Brasil'!$M$12)</f>
        <v>12761.158120340879</v>
      </c>
      <c r="E3569" s="23">
        <f>E3568+(H3568*'Infectados Brasil'!$M$12)</f>
        <v>204487454.06472066</v>
      </c>
      <c r="F3569" s="23">
        <f>-('Infectados Brasil'!$M$9*C3569*(D3569/$M$1))</f>
        <v>-124.7263472819255</v>
      </c>
      <c r="G3569" s="23">
        <f>('Infectados Brasil'!$M$9*C3569*(D3569/$M$1))-('Infectados Brasil'!$M$10*D3569)</f>
        <v>-1151.3894647521624</v>
      </c>
      <c r="H3569" s="23">
        <f>('Infectados Brasil'!$M$10*D3569)</f>
        <v>1276.1158120340879</v>
      </c>
      <c r="I3569" s="27">
        <f>(C3569/$M$1)*'Infectados Brasil'!$M$14</f>
        <v>9.7739050096962335E-2</v>
      </c>
      <c r="J3569" s="4">
        <v>1</v>
      </c>
    </row>
    <row r="3570" spans="1:10" x14ac:dyDescent="0.25">
      <c r="A3570" s="8">
        <f>A3569+'Infectados Brasil'!$M$12</f>
        <v>44064.400000010384</v>
      </c>
      <c r="B3570" s="7">
        <f>B3569+'Infectados Brasil'!$M$12</f>
        <v>178.40000000000632</v>
      </c>
      <c r="C3570" s="9">
        <f>C3569+(F3569*'Infectados Brasil'!$M$12)</f>
        <v>5499779.5408428963</v>
      </c>
      <c r="D3570" s="23">
        <f>D3569+(G3569*'Infectados Brasil'!$M$12)</f>
        <v>12703.58864710327</v>
      </c>
      <c r="E3570" s="23">
        <f>E3569+(H3569*'Infectados Brasil'!$M$12)</f>
        <v>204487517.87051126</v>
      </c>
      <c r="F3570" s="23">
        <f>-('Infectados Brasil'!$M$9*C3570*(D3570/$M$1))</f>
        <v>-124.16352792736939</v>
      </c>
      <c r="G3570" s="23">
        <f>('Infectados Brasil'!$M$9*C3570*(D3570/$M$1))-('Infectados Brasil'!$M$10*D3570)</f>
        <v>-1146.1953367829576</v>
      </c>
      <c r="H3570" s="23">
        <f>('Infectados Brasil'!$M$10*D3570)</f>
        <v>1270.358864710327</v>
      </c>
      <c r="I3570" s="27">
        <f>(C3570/$M$1)*'Infectados Brasil'!$M$14</f>
        <v>9.7738939268693745E-2</v>
      </c>
      <c r="J3570" s="4">
        <v>1</v>
      </c>
    </row>
    <row r="3571" spans="1:10" x14ac:dyDescent="0.25">
      <c r="A3571" s="8">
        <f>A3570+'Infectados Brasil'!$M$12</f>
        <v>44064.450000010387</v>
      </c>
      <c r="B3571" s="7">
        <f>B3570+'Infectados Brasil'!$M$12</f>
        <v>178.45000000000633</v>
      </c>
      <c r="C3571" s="9">
        <f>C3570+(F3570*'Infectados Brasil'!$M$12)</f>
        <v>5499773.3326664995</v>
      </c>
      <c r="D3571" s="23">
        <f>D3570+(G3570*'Infectados Brasil'!$M$12)</f>
        <v>12646.278880264123</v>
      </c>
      <c r="E3571" s="23">
        <f>E3570+(H3570*'Infectados Brasil'!$M$12)</f>
        <v>204487581.3884545</v>
      </c>
      <c r="F3571" s="23">
        <f>-('Infectados Brasil'!$M$9*C3571*(D3571/$M$1))</f>
        <v>-123.60324882123767</v>
      </c>
      <c r="G3571" s="23">
        <f>('Infectados Brasil'!$M$9*C3571*(D3571/$M$1))-('Infectados Brasil'!$M$10*D3571)</f>
        <v>-1141.0246392051747</v>
      </c>
      <c r="H3571" s="23">
        <f>('Infectados Brasil'!$M$10*D3571)</f>
        <v>1264.6278880264124</v>
      </c>
      <c r="I3571" s="27">
        <f>(C3571/$M$1)*'Infectados Brasil'!$M$14</f>
        <v>9.7738828940530362E-2</v>
      </c>
      <c r="J3571" s="4">
        <v>1</v>
      </c>
    </row>
    <row r="3572" spans="1:10" x14ac:dyDescent="0.25">
      <c r="A3572" s="8">
        <f>A3571+'Infectados Brasil'!$M$12</f>
        <v>44064.50000001039</v>
      </c>
      <c r="B3572" s="7">
        <f>B3571+'Infectados Brasil'!$M$12</f>
        <v>178.50000000000634</v>
      </c>
      <c r="C3572" s="9">
        <f>C3571+(F3571*'Infectados Brasil'!$M$12)</f>
        <v>5499767.1525040586</v>
      </c>
      <c r="D3572" s="23">
        <f>D3571+(G3571*'Infectados Brasil'!$M$12)</f>
        <v>12589.227648303864</v>
      </c>
      <c r="E3572" s="23">
        <f>E3571+(H3571*'Infectados Brasil'!$M$12)</f>
        <v>204487644.61984891</v>
      </c>
      <c r="F3572" s="23">
        <f>-('Infectados Brasil'!$M$9*C3572*(D3572/$M$1))</f>
        <v>-123.04549849321235</v>
      </c>
      <c r="G3572" s="23">
        <f>('Infectados Brasil'!$M$9*C3572*(D3572/$M$1))-('Infectados Brasil'!$M$10*D3572)</f>
        <v>-1135.8772663371742</v>
      </c>
      <c r="H3572" s="23">
        <f>('Infectados Brasil'!$M$10*D3572)</f>
        <v>1258.9227648303865</v>
      </c>
      <c r="I3572" s="27">
        <f>(C3572/$M$1)*'Infectados Brasil'!$M$14</f>
        <v>9.7738719110214978E-2</v>
      </c>
      <c r="J3572" s="4">
        <v>1</v>
      </c>
    </row>
    <row r="3573" spans="1:10" x14ac:dyDescent="0.25">
      <c r="A3573" s="8">
        <f>A3572+'Infectados Brasil'!$M$12</f>
        <v>44064.550000010393</v>
      </c>
      <c r="B3573" s="7">
        <f>B3572+'Infectados Brasil'!$M$12</f>
        <v>178.55000000000635</v>
      </c>
      <c r="C3573" s="9">
        <f>C3572+(F3572*'Infectados Brasil'!$M$12)</f>
        <v>5499761.0002291342</v>
      </c>
      <c r="D3573" s="23">
        <f>D3572+(G3572*'Infectados Brasil'!$M$12)</f>
        <v>12532.433784987006</v>
      </c>
      <c r="E3573" s="23">
        <f>E3572+(H3572*'Infectados Brasil'!$M$12)</f>
        <v>204487707.56598714</v>
      </c>
      <c r="F3573" s="23">
        <f>-('Infectados Brasil'!$M$9*C3573*(D3573/$M$1))</f>
        <v>-122.4902655248145</v>
      </c>
      <c r="G3573" s="23">
        <f>('Infectados Brasil'!$M$9*C3573*(D3573/$M$1))-('Infectados Brasil'!$M$10*D3573)</f>
        <v>-1130.7531129738861</v>
      </c>
      <c r="H3573" s="23">
        <f>('Infectados Brasil'!$M$10*D3573)</f>
        <v>1253.2433784987006</v>
      </c>
      <c r="I3573" s="27">
        <f>(C3573/$M$1)*'Infectados Brasil'!$M$14</f>
        <v>9.7738609775500612E-2</v>
      </c>
      <c r="J3573" s="4">
        <v>1</v>
      </c>
    </row>
    <row r="3574" spans="1:10" x14ac:dyDescent="0.25">
      <c r="A3574" s="8">
        <f>A3573+'Infectados Brasil'!$M$12</f>
        <v>44064.600000010396</v>
      </c>
      <c r="B3574" s="7">
        <f>B3573+'Infectados Brasil'!$M$12</f>
        <v>178.60000000000636</v>
      </c>
      <c r="C3574" s="9">
        <f>C3573+(F3573*'Infectados Brasil'!$M$12)</f>
        <v>5499754.8757158583</v>
      </c>
      <c r="D3574" s="23">
        <f>D3573+(G3573*'Infectados Brasil'!$M$12)</f>
        <v>12475.896129338313</v>
      </c>
      <c r="E3574" s="23">
        <f>E3573+(H3573*'Infectados Brasil'!$M$12)</f>
        <v>204487770.22815606</v>
      </c>
      <c r="F3574" s="23">
        <f>-('Infectados Brasil'!$M$9*C3574*(D3574/$M$1))</f>
        <v>-121.93753854916959</v>
      </c>
      <c r="G3574" s="23">
        <f>('Infectados Brasil'!$M$9*C3574*(D3574/$M$1))-('Infectados Brasil'!$M$10*D3574)</f>
        <v>-1125.6520743846618</v>
      </c>
      <c r="H3574" s="23">
        <f>('Infectados Brasil'!$M$10*D3574)</f>
        <v>1247.5896129338314</v>
      </c>
      <c r="I3574" s="27">
        <f>(C3574/$M$1)*'Infectados Brasil'!$M$14</f>
        <v>9.7738500934150402E-2</v>
      </c>
      <c r="J3574" s="4">
        <v>1</v>
      </c>
    </row>
    <row r="3575" spans="1:10" x14ac:dyDescent="0.25">
      <c r="A3575" s="8">
        <f>A3574+'Infectados Brasil'!$M$12</f>
        <v>44064.650000010399</v>
      </c>
      <c r="B3575" s="7">
        <f>B3574+'Infectados Brasil'!$M$12</f>
        <v>178.65000000000637</v>
      </c>
      <c r="C3575" s="9">
        <f>C3574+(F3574*'Infectados Brasil'!$M$12)</f>
        <v>5499748.7788389307</v>
      </c>
      <c r="D3575" s="23">
        <f>D3574+(G3574*'Infectados Brasil'!$M$12)</f>
        <v>12419.613525619079</v>
      </c>
      <c r="E3575" s="23">
        <f>E3574+(H3574*'Infectados Brasil'!$M$12)</f>
        <v>204487832.60763672</v>
      </c>
      <c r="F3575" s="23">
        <f>-('Infectados Brasil'!$M$9*C3575*(D3575/$M$1))</f>
        <v>-121.38730625077383</v>
      </c>
      <c r="G3575" s="23">
        <f>('Infectados Brasil'!$M$9*C3575*(D3575/$M$1))-('Infectados Brasil'!$M$10*D3575)</f>
        <v>-1120.574046311134</v>
      </c>
      <c r="H3575" s="23">
        <f>('Infectados Brasil'!$M$10*D3575)</f>
        <v>1241.9613525619079</v>
      </c>
      <c r="I3575" s="27">
        <f>(C3575/$M$1)*'Infectados Brasil'!$M$14</f>
        <v>9.7738392583937558E-2</v>
      </c>
      <c r="J3575" s="4">
        <v>1</v>
      </c>
    </row>
    <row r="3576" spans="1:10" x14ac:dyDescent="0.25">
      <c r="A3576" s="8">
        <f>A3575+'Infectados Brasil'!$M$12</f>
        <v>44064.700000010402</v>
      </c>
      <c r="B3576" s="7">
        <f>B3575+'Infectados Brasil'!$M$12</f>
        <v>178.70000000000638</v>
      </c>
      <c r="C3576" s="9">
        <f>C3575+(F3575*'Infectados Brasil'!$M$12)</f>
        <v>5499742.7094736183</v>
      </c>
      <c r="D3576" s="23">
        <f>D3575+(G3575*'Infectados Brasil'!$M$12)</f>
        <v>12363.584823303523</v>
      </c>
      <c r="E3576" s="23">
        <f>E3575+(H3575*'Infectados Brasil'!$M$12)</f>
        <v>204487894.70570436</v>
      </c>
      <c r="F3576" s="23">
        <f>-('Infectados Brasil'!$M$9*C3576*(D3576/$M$1))</f>
        <v>-120.83955736526177</v>
      </c>
      <c r="G3576" s="23">
        <f>('Infectados Brasil'!$M$9*C3576*(D3576/$M$1))-('Infectados Brasil'!$M$10*D3576)</f>
        <v>-1115.5189249650907</v>
      </c>
      <c r="H3576" s="23">
        <f>('Infectados Brasil'!$M$10*D3576)</f>
        <v>1236.3584823303524</v>
      </c>
      <c r="I3576" s="27">
        <f>(C3576/$M$1)*'Infectados Brasil'!$M$14</f>
        <v>9.7738284722645438E-2</v>
      </c>
      <c r="J3576" s="4">
        <v>1</v>
      </c>
    </row>
    <row r="3577" spans="1:10" x14ac:dyDescent="0.25">
      <c r="A3577" s="8">
        <f>A3576+'Infectados Brasil'!$M$12</f>
        <v>44064.750000010405</v>
      </c>
      <c r="B3577" s="7">
        <f>B3576+'Infectados Brasil'!$M$12</f>
        <v>178.75000000000639</v>
      </c>
      <c r="C3577" s="9">
        <f>C3576+(F3576*'Infectados Brasil'!$M$12)</f>
        <v>5499736.6674957499</v>
      </c>
      <c r="D3577" s="23">
        <f>D3576+(G3576*'Infectados Brasil'!$M$12)</f>
        <v>12307.808877055268</v>
      </c>
      <c r="E3577" s="23">
        <f>E3576+(H3576*'Infectados Brasil'!$M$12)</f>
        <v>204487956.52362847</v>
      </c>
      <c r="F3577" s="23">
        <f>-('Infectados Brasil'!$M$9*C3577*(D3577/$M$1))</f>
        <v>-120.29428067917451</v>
      </c>
      <c r="G3577" s="23">
        <f>('Infectados Brasil'!$M$9*C3577*(D3577/$M$1))-('Infectados Brasil'!$M$10*D3577)</f>
        <v>-1110.4866070263522</v>
      </c>
      <c r="H3577" s="23">
        <f>('Infectados Brasil'!$M$10*D3577)</f>
        <v>1230.7808877055268</v>
      </c>
      <c r="I3577" s="27">
        <f>(C3577/$M$1)*'Infectados Brasil'!$M$14</f>
        <v>9.773817734806732E-2</v>
      </c>
      <c r="J3577" s="4">
        <v>1</v>
      </c>
    </row>
    <row r="3578" spans="1:10" x14ac:dyDescent="0.25">
      <c r="A3578" s="8">
        <f>A3577+'Infectados Brasil'!$M$12</f>
        <v>44064.800000010408</v>
      </c>
      <c r="B3578" s="7">
        <f>B3577+'Infectados Brasil'!$M$12</f>
        <v>178.80000000000641</v>
      </c>
      <c r="C3578" s="9">
        <f>C3577+(F3577*'Infectados Brasil'!$M$12)</f>
        <v>5499730.6527817156</v>
      </c>
      <c r="D3578" s="23">
        <f>D3577+(G3577*'Infectados Brasil'!$M$12)</f>
        <v>12252.28454670395</v>
      </c>
      <c r="E3578" s="23">
        <f>E3577+(H3577*'Infectados Brasil'!$M$12)</f>
        <v>204488018.06267285</v>
      </c>
      <c r="F3578" s="23">
        <f>-('Infectados Brasil'!$M$9*C3578*(D3578/$M$1))</f>
        <v>-119.75146502972946</v>
      </c>
      <c r="G3578" s="23">
        <f>('Infectados Brasil'!$M$9*C3578*(D3578/$M$1))-('Infectados Brasil'!$M$10*D3578)</f>
        <v>-1105.4769896406656</v>
      </c>
      <c r="H3578" s="23">
        <f>('Infectados Brasil'!$M$10*D3578)</f>
        <v>1225.228454670395</v>
      </c>
      <c r="I3578" s="27">
        <f>(C3578/$M$1)*'Infectados Brasil'!$M$14</f>
        <v>9.7738070458006476E-2</v>
      </c>
      <c r="J3578" s="4">
        <v>1</v>
      </c>
    </row>
    <row r="3579" spans="1:10" x14ac:dyDescent="0.25">
      <c r="A3579" s="8">
        <f>A3578+'Infectados Brasil'!$M$12</f>
        <v>44064.85000001041</v>
      </c>
      <c r="B3579" s="7">
        <f>B3578+'Infectados Brasil'!$M$12</f>
        <v>178.85000000000642</v>
      </c>
      <c r="C3579" s="9">
        <f>C3578+(F3578*'Infectados Brasil'!$M$12)</f>
        <v>5499724.6652084645</v>
      </c>
      <c r="D3579" s="23">
        <f>D3578+(G3578*'Infectados Brasil'!$M$12)</f>
        <v>12197.010697221916</v>
      </c>
      <c r="E3579" s="23">
        <f>E3578+(H3578*'Infectados Brasil'!$M$12)</f>
        <v>204488079.32409558</v>
      </c>
      <c r="F3579" s="23">
        <f>-('Infectados Brasil'!$M$9*C3579*(D3579/$M$1))</f>
        <v>-119.21109930459092</v>
      </c>
      <c r="G3579" s="23">
        <f>('Infectados Brasil'!$M$9*C3579*(D3579/$M$1))-('Infectados Brasil'!$M$10*D3579)</f>
        <v>-1100.4899704176007</v>
      </c>
      <c r="H3579" s="23">
        <f>('Infectados Brasil'!$M$10*D3579)</f>
        <v>1219.7010697221917</v>
      </c>
      <c r="I3579" s="27">
        <f>(C3579/$M$1)*'Infectados Brasil'!$M$14</f>
        <v>9.7737964050276141E-2</v>
      </c>
      <c r="J3579" s="4">
        <v>1</v>
      </c>
    </row>
    <row r="3580" spans="1:10" x14ac:dyDescent="0.25">
      <c r="A3580" s="8">
        <f>A3579+'Infectados Brasil'!$M$12</f>
        <v>44064.900000010413</v>
      </c>
      <c r="B3580" s="7">
        <f>B3579+'Infectados Brasil'!$M$12</f>
        <v>178.90000000000643</v>
      </c>
      <c r="C3580" s="9">
        <f>C3579+(F3579*'Infectados Brasil'!$M$12)</f>
        <v>5499718.7046534996</v>
      </c>
      <c r="D3580" s="23">
        <f>D3579+(G3579*'Infectados Brasil'!$M$12)</f>
        <v>12141.986198701037</v>
      </c>
      <c r="E3580" s="23">
        <f>E3579+(H3579*'Infectados Brasil'!$M$12)</f>
        <v>204488140.30914906</v>
      </c>
      <c r="F3580" s="23">
        <f>-('Infectados Brasil'!$M$9*C3580*(D3580/$M$1))</f>
        <v>-118.67317244164154</v>
      </c>
      <c r="G3580" s="23">
        <f>('Infectados Brasil'!$M$9*C3580*(D3580/$M$1))-('Infectados Brasil'!$M$10*D3580)</f>
        <v>-1095.5254474284623</v>
      </c>
      <c r="H3580" s="23">
        <f>('Infectados Brasil'!$M$10*D3580)</f>
        <v>1214.1986198701038</v>
      </c>
      <c r="I3580" s="27">
        <f>(C3580/$M$1)*'Infectados Brasil'!$M$14</f>
        <v>9.7737858122699334E-2</v>
      </c>
      <c r="J3580" s="4">
        <v>1</v>
      </c>
    </row>
    <row r="3581" spans="1:10" x14ac:dyDescent="0.25">
      <c r="A3581" s="8">
        <f>A3580+'Infectados Brasil'!$M$12</f>
        <v>44064.950000010416</v>
      </c>
      <c r="B3581" s="7">
        <f>B3580+'Infectados Brasil'!$M$12</f>
        <v>178.95000000000644</v>
      </c>
      <c r="C3581" s="9">
        <f>C3580+(F3580*'Infectados Brasil'!$M$12)</f>
        <v>5499712.7709948774</v>
      </c>
      <c r="D3581" s="23">
        <f>D3580+(G3580*'Infectados Brasil'!$M$12)</f>
        <v>12087.209926329615</v>
      </c>
      <c r="E3581" s="23">
        <f>E3580+(H3580*'Infectados Brasil'!$M$12)</f>
        <v>204488201.01908004</v>
      </c>
      <c r="F3581" s="23">
        <f>-('Infectados Brasil'!$M$9*C3581*(D3581/$M$1))</f>
        <v>-118.13767342875515</v>
      </c>
      <c r="G3581" s="23">
        <f>('Infectados Brasil'!$M$9*C3581*(D3581/$M$1))-('Infectados Brasil'!$M$10*D3581)</f>
        <v>-1090.5833192042064</v>
      </c>
      <c r="H3581" s="23">
        <f>('Infectados Brasil'!$M$10*D3581)</f>
        <v>1208.7209926329615</v>
      </c>
      <c r="I3581" s="27">
        <f>(C3581/$M$1)*'Infectados Brasil'!$M$14</f>
        <v>9.7737752673108955E-2</v>
      </c>
      <c r="J3581" s="4">
        <v>1</v>
      </c>
    </row>
    <row r="3582" spans="1:10" x14ac:dyDescent="0.25">
      <c r="A3582" s="8">
        <f>A3581+'Infectados Brasil'!$M$12</f>
        <v>44065.000000010419</v>
      </c>
      <c r="B3582" s="7">
        <f>B3581+'Infectados Brasil'!$M$12</f>
        <v>179.00000000000645</v>
      </c>
      <c r="C3582" s="9">
        <f>C3581+(F3581*'Infectados Brasil'!$M$12)</f>
        <v>5499706.8641112056</v>
      </c>
      <c r="D3582" s="23">
        <f>D3581+(G3581*'Infectados Brasil'!$M$12)</f>
        <v>12032.680760369405</v>
      </c>
      <c r="E3582" s="23">
        <f>E3581+(H3581*'Infectados Brasil'!$M$12)</f>
        <v>204488261.45512968</v>
      </c>
      <c r="F3582" s="23">
        <f>-('Infectados Brasil'!$M$9*C3582*(D3582/$M$1))</f>
        <v>-117.60459130357042</v>
      </c>
      <c r="G3582" s="23">
        <f>('Infectados Brasil'!$M$9*C3582*(D3582/$M$1))-('Infectados Brasil'!$M$10*D3582)</f>
        <v>-1085.6634847333701</v>
      </c>
      <c r="H3582" s="23">
        <f>('Infectados Brasil'!$M$10*D3582)</f>
        <v>1203.2680760369406</v>
      </c>
      <c r="I3582" s="27">
        <f>(C3582/$M$1)*'Infectados Brasil'!$M$14</f>
        <v>9.7737647699347702E-2</v>
      </c>
      <c r="J3582" s="4">
        <v>1</v>
      </c>
    </row>
    <row r="3583" spans="1:10" x14ac:dyDescent="0.25">
      <c r="A3583" s="8">
        <f>A3582+'Infectados Brasil'!$M$12</f>
        <v>44065.050000010422</v>
      </c>
      <c r="B3583" s="7">
        <f>B3582+'Infectados Brasil'!$M$12</f>
        <v>179.05000000000646</v>
      </c>
      <c r="C3583" s="9">
        <f>C3582+(F3582*'Infectados Brasil'!$M$12)</f>
        <v>5499700.9838816402</v>
      </c>
      <c r="D3583" s="23">
        <f>D3582+(G3582*'Infectados Brasil'!$M$12)</f>
        <v>11978.397586132736</v>
      </c>
      <c r="E3583" s="23">
        <f>E3582+(H3582*'Infectados Brasil'!$M$12)</f>
        <v>204488321.61853349</v>
      </c>
      <c r="F3583" s="23">
        <f>-('Infectados Brasil'!$M$9*C3583*(D3583/$M$1))</f>
        <v>-117.07391515326559</v>
      </c>
      <c r="G3583" s="23">
        <f>('Infectados Brasil'!$M$9*C3583*(D3583/$M$1))-('Infectados Brasil'!$M$10*D3583)</f>
        <v>-1080.7658434600082</v>
      </c>
      <c r="H3583" s="23">
        <f>('Infectados Brasil'!$M$10*D3583)</f>
        <v>1197.8397586132737</v>
      </c>
      <c r="I3583" s="27">
        <f>(C3583/$M$1)*'Infectados Brasil'!$M$14</f>
        <v>9.7737543199268001E-2</v>
      </c>
      <c r="J3583" s="4">
        <v>1</v>
      </c>
    </row>
    <row r="3584" spans="1:10" x14ac:dyDescent="0.25">
      <c r="A3584" s="8">
        <f>A3583+'Infectados Brasil'!$M$12</f>
        <v>44065.100000010425</v>
      </c>
      <c r="B3584" s="7">
        <f>B3583+'Infectados Brasil'!$M$12</f>
        <v>179.10000000000647</v>
      </c>
      <c r="C3584" s="9">
        <f>C3583+(F3583*'Infectados Brasil'!$M$12)</f>
        <v>5499695.1301858826</v>
      </c>
      <c r="D3584" s="23">
        <f>D3583+(G3583*'Infectados Brasil'!$M$12)</f>
        <v>11924.359293959737</v>
      </c>
      <c r="E3584" s="23">
        <f>E3583+(H3583*'Infectados Brasil'!$M$12)</f>
        <v>204488381.51052141</v>
      </c>
      <c r="F3584" s="23">
        <f>-('Infectados Brasil'!$M$9*C3584*(D3584/$M$1))</f>
        <v>-116.54563411433421</v>
      </c>
      <c r="G3584" s="23">
        <f>('Infectados Brasil'!$M$9*C3584*(D3584/$M$1))-('Infectados Brasil'!$M$10*D3584)</f>
        <v>-1075.8902952816395</v>
      </c>
      <c r="H3584" s="23">
        <f>('Infectados Brasil'!$M$10*D3584)</f>
        <v>1192.4359293959737</v>
      </c>
      <c r="I3584" s="27">
        <f>(C3584/$M$1)*'Infectados Brasil'!$M$14</f>
        <v>9.7737439170731966E-2</v>
      </c>
      <c r="J3584" s="4">
        <v>1</v>
      </c>
    </row>
    <row r="3585" spans="1:10" x14ac:dyDescent="0.25">
      <c r="A3585" s="8">
        <f>A3584+'Infectados Brasil'!$M$12</f>
        <v>44065.150000010428</v>
      </c>
      <c r="B3585" s="7">
        <f>B3584+'Infectados Brasil'!$M$12</f>
        <v>179.15000000000649</v>
      </c>
      <c r="C3585" s="9">
        <f>C3584+(F3584*'Infectados Brasil'!$M$12)</f>
        <v>5499689.3029041765</v>
      </c>
      <c r="D3585" s="23">
        <f>D3584+(G3584*'Infectados Brasil'!$M$12)</f>
        <v>11870.564779195654</v>
      </c>
      <c r="E3585" s="23">
        <f>E3584+(H3584*'Infectados Brasil'!$M$12)</f>
        <v>204488441.13231787</v>
      </c>
      <c r="F3585" s="23">
        <f>-('Infectados Brasil'!$M$9*C3585*(D3585/$M$1))</f>
        <v>-116.0197373723619</v>
      </c>
      <c r="G3585" s="23">
        <f>('Infectados Brasil'!$M$9*C3585*(D3585/$M$1))-('Infectados Brasil'!$M$10*D3585)</f>
        <v>-1071.0367405472034</v>
      </c>
      <c r="H3585" s="23">
        <f>('Infectados Brasil'!$M$10*D3585)</f>
        <v>1187.0564779195654</v>
      </c>
      <c r="I3585" s="27">
        <f>(C3585/$M$1)*'Infectados Brasil'!$M$14</f>
        <v>9.7737335611611353E-2</v>
      </c>
      <c r="J3585" s="4">
        <v>1</v>
      </c>
    </row>
    <row r="3586" spans="1:10" x14ac:dyDescent="0.25">
      <c r="A3586" s="8">
        <f>A3585+'Infectados Brasil'!$M$12</f>
        <v>44065.200000010431</v>
      </c>
      <c r="B3586" s="7">
        <f>B3585+'Infectados Brasil'!$M$12</f>
        <v>179.2000000000065</v>
      </c>
      <c r="C3586" s="9">
        <f>C3585+(F3585*'Infectados Brasil'!$M$12)</f>
        <v>5499683.5019173082</v>
      </c>
      <c r="D3586" s="23">
        <f>D3585+(G3585*'Infectados Brasil'!$M$12)</f>
        <v>11817.012942168294</v>
      </c>
      <c r="E3586" s="23">
        <f>E3585+(H3585*'Infectados Brasil'!$M$12)</f>
        <v>204488500.48514175</v>
      </c>
      <c r="F3586" s="23">
        <f>-('Infectados Brasil'!$M$9*C3586*(D3586/$M$1))</f>
        <v>-115.49621416180418</v>
      </c>
      <c r="G3586" s="23">
        <f>('Infectados Brasil'!$M$9*C3586*(D3586/$M$1))-('Infectados Brasil'!$M$10*D3586)</f>
        <v>-1066.2050800550253</v>
      </c>
      <c r="H3586" s="23">
        <f>('Infectados Brasil'!$M$10*D3586)</f>
        <v>1181.7012942168294</v>
      </c>
      <c r="I3586" s="27">
        <f>(C3586/$M$1)*'Infectados Brasil'!$M$14</f>
        <v>9.7737232519787595E-2</v>
      </c>
      <c r="J3586" s="4">
        <v>1</v>
      </c>
    </row>
    <row r="3587" spans="1:10" x14ac:dyDescent="0.25">
      <c r="A3587" s="8">
        <f>A3586+'Infectados Brasil'!$M$12</f>
        <v>44065.250000010434</v>
      </c>
      <c r="B3587" s="7">
        <f>B3586+'Infectados Brasil'!$M$12</f>
        <v>179.25000000000651</v>
      </c>
      <c r="C3587" s="9">
        <f>C3586+(F3586*'Infectados Brasil'!$M$12)</f>
        <v>5499677.7271066001</v>
      </c>
      <c r="D3587" s="23">
        <f>D3586+(G3586*'Infectados Brasil'!$M$12)</f>
        <v>11763.702688165542</v>
      </c>
      <c r="E3587" s="23">
        <f>E3586+(H3586*'Infectados Brasil'!$M$12)</f>
        <v>204488559.57020646</v>
      </c>
      <c r="F3587" s="23">
        <f>-('Infectados Brasil'!$M$9*C3587*(D3587/$M$1))</f>
        <v>-114.9750537657652</v>
      </c>
      <c r="G3587" s="23">
        <f>('Infectados Brasil'!$M$9*C3587*(D3587/$M$1))-('Infectados Brasil'!$M$10*D3587)</f>
        <v>-1061.3952150507891</v>
      </c>
      <c r="H3587" s="23">
        <f>('Infectados Brasil'!$M$10*D3587)</f>
        <v>1176.3702688165542</v>
      </c>
      <c r="I3587" s="27">
        <f>(C3587/$M$1)*'Infectados Brasil'!$M$14</f>
        <v>9.7737129893151573E-2</v>
      </c>
      <c r="J3587" s="4">
        <v>1</v>
      </c>
    </row>
    <row r="3588" spans="1:10" x14ac:dyDescent="0.25">
      <c r="A3588" s="8">
        <f>A3587+'Infectados Brasil'!$M$12</f>
        <v>44065.300000010437</v>
      </c>
      <c r="B3588" s="7">
        <f>B3587+'Infectados Brasil'!$M$12</f>
        <v>179.30000000000652</v>
      </c>
      <c r="C3588" s="9">
        <f>C3587+(F3587*'Infectados Brasil'!$M$12)</f>
        <v>5499671.978353912</v>
      </c>
      <c r="D3588" s="23">
        <f>D3587+(G3587*'Infectados Brasil'!$M$12)</f>
        <v>11710.632927413002</v>
      </c>
      <c r="E3588" s="23">
        <f>E3587+(H3587*'Infectados Brasil'!$M$12)</f>
        <v>204488618.38871992</v>
      </c>
      <c r="F3588" s="23">
        <f>-('Infectados Brasil'!$M$9*C3588*(D3588/$M$1))</f>
        <v>-114.4562455157776</v>
      </c>
      <c r="G3588" s="23">
        <f>('Infectados Brasil'!$M$9*C3588*(D3588/$M$1))-('Infectados Brasil'!$M$10*D3588)</f>
        <v>-1056.6070472255228</v>
      </c>
      <c r="H3588" s="23">
        <f>('Infectados Brasil'!$M$10*D3588)</f>
        <v>1171.0632927413003</v>
      </c>
      <c r="I3588" s="27">
        <f>(C3588/$M$1)*'Infectados Brasil'!$M$14</f>
        <v>9.7737027729603798E-2</v>
      </c>
      <c r="J3588" s="4">
        <v>1</v>
      </c>
    </row>
    <row r="3589" spans="1:10" x14ac:dyDescent="0.25">
      <c r="A3589" s="8">
        <f>A3588+'Infectados Brasil'!$M$12</f>
        <v>44065.35000001044</v>
      </c>
      <c r="B3589" s="7">
        <f>B3588+'Infectados Brasil'!$M$12</f>
        <v>179.35000000000653</v>
      </c>
      <c r="C3589" s="9">
        <f>C3588+(F3588*'Infectados Brasil'!$M$12)</f>
        <v>5499666.2555416366</v>
      </c>
      <c r="D3589" s="23">
        <f>D3588+(G3588*'Infectados Brasil'!$M$12)</f>
        <v>11657.802575051726</v>
      </c>
      <c r="E3589" s="23">
        <f>E3588+(H3588*'Infectados Brasil'!$M$12)</f>
        <v>204488676.94188455</v>
      </c>
      <c r="F3589" s="23">
        <f>-('Infectados Brasil'!$M$9*C3589*(D3589/$M$1))</f>
        <v>-113.93977879158328</v>
      </c>
      <c r="G3589" s="23">
        <f>('Infectados Brasil'!$M$9*C3589*(D3589/$M$1))-('Infectados Brasil'!$M$10*D3589)</f>
        <v>-1051.8404787135894</v>
      </c>
      <c r="H3589" s="23">
        <f>('Infectados Brasil'!$M$10*D3589)</f>
        <v>1165.7802575051726</v>
      </c>
      <c r="I3589" s="27">
        <f>(C3589/$M$1)*'Infectados Brasil'!$M$14</f>
        <v>9.7736926027054222E-2</v>
      </c>
      <c r="J3589" s="4">
        <v>1</v>
      </c>
    </row>
    <row r="3590" spans="1:10" x14ac:dyDescent="0.25">
      <c r="A3590" s="8">
        <f>A3589+'Infectados Brasil'!$M$12</f>
        <v>44065.400000010442</v>
      </c>
      <c r="B3590" s="7">
        <f>B3589+'Infectados Brasil'!$M$12</f>
        <v>179.40000000000654</v>
      </c>
      <c r="C3590" s="9">
        <f>C3589+(F3589*'Infectados Brasil'!$M$12)</f>
        <v>5499660.5585526973</v>
      </c>
      <c r="D3590" s="23">
        <f>D3589+(G3589*'Infectados Brasil'!$M$12)</f>
        <v>11605.210551116046</v>
      </c>
      <c r="E3590" s="23">
        <f>E3589+(H3589*'Infectados Brasil'!$M$12)</f>
        <v>204488735.23089743</v>
      </c>
      <c r="F3590" s="23">
        <f>-('Infectados Brasil'!$M$9*C3590*(D3590/$M$1))</f>
        <v>-113.42564302091519</v>
      </c>
      <c r="G3590" s="23">
        <f>('Infectados Brasil'!$M$9*C3590*(D3590/$M$1))-('Infectados Brasil'!$M$10*D3590)</f>
        <v>-1047.0954120906895</v>
      </c>
      <c r="H3590" s="23">
        <f>('Infectados Brasil'!$M$10*D3590)</f>
        <v>1160.5210551116047</v>
      </c>
      <c r="I3590" s="27">
        <f>(C3590/$M$1)*'Infectados Brasil'!$M$14</f>
        <v>9.7736824783422216E-2</v>
      </c>
      <c r="J3590" s="4">
        <v>1</v>
      </c>
    </row>
    <row r="3591" spans="1:10" x14ac:dyDescent="0.25">
      <c r="A3591" s="8">
        <f>A3590+'Infectados Brasil'!$M$12</f>
        <v>44065.450000010445</v>
      </c>
      <c r="B3591" s="7">
        <f>B3590+'Infectados Brasil'!$M$12</f>
        <v>179.45000000000655</v>
      </c>
      <c r="C3591" s="9">
        <f>C3590+(F3590*'Infectados Brasil'!$M$12)</f>
        <v>5499654.8872705465</v>
      </c>
      <c r="D3591" s="23">
        <f>D3590+(G3590*'Infectados Brasil'!$M$12)</f>
        <v>11552.855780511512</v>
      </c>
      <c r="E3591" s="23">
        <f>E3590+(H3590*'Infectados Brasil'!$M$12)</f>
        <v>204488793.25695017</v>
      </c>
      <c r="F3591" s="23">
        <f>-('Infectados Brasil'!$M$9*C3591*(D3591/$M$1))</f>
        <v>-112.9138276792801</v>
      </c>
      <c r="G3591" s="23">
        <f>('Infectados Brasil'!$M$9*C3591*(D3591/$M$1))-('Infectados Brasil'!$M$10*D3591)</f>
        <v>-1042.3717503718713</v>
      </c>
      <c r="H3591" s="23">
        <f>('Infectados Brasil'!$M$10*D3591)</f>
        <v>1155.2855780511513</v>
      </c>
      <c r="I3591" s="27">
        <f>(C3591/$M$1)*'Infectados Brasil'!$M$14</f>
        <v>9.7736723996636563E-2</v>
      </c>
      <c r="J3591" s="4">
        <v>1</v>
      </c>
    </row>
    <row r="3592" spans="1:10" x14ac:dyDescent="0.25">
      <c r="A3592" s="8">
        <f>A3591+'Infectados Brasil'!$M$12</f>
        <v>44065.500000010448</v>
      </c>
      <c r="B3592" s="7">
        <f>B3591+'Infectados Brasil'!$M$12</f>
        <v>179.50000000000657</v>
      </c>
      <c r="C3592" s="9">
        <f>C3591+(F3591*'Infectados Brasil'!$M$12)</f>
        <v>5499649.2415791629</v>
      </c>
      <c r="D3592" s="23">
        <f>D3591+(G3591*'Infectados Brasil'!$M$12)</f>
        <v>11500.73719299292</v>
      </c>
      <c r="E3592" s="23">
        <f>E3591+(H3591*'Infectados Brasil'!$M$12)</f>
        <v>204488851.02122906</v>
      </c>
      <c r="F3592" s="23">
        <f>-('Infectados Brasil'!$M$9*C3592*(D3592/$M$1))</f>
        <v>-112.40432228974242</v>
      </c>
      <c r="G3592" s="23">
        <f>('Infectados Brasil'!$M$9*C3592*(D3592/$M$1))-('Infectados Brasil'!$M$10*D3592)</f>
        <v>-1037.6693970095496</v>
      </c>
      <c r="H3592" s="23">
        <f>('Infectados Brasil'!$M$10*D3592)</f>
        <v>1150.073719299292</v>
      </c>
      <c r="I3592" s="27">
        <f>(C3592/$M$1)*'Infectados Brasil'!$M$14</f>
        <v>9.7736623664635411E-2</v>
      </c>
      <c r="J3592" s="4">
        <v>1</v>
      </c>
    </row>
    <row r="3593" spans="1:10" x14ac:dyDescent="0.25">
      <c r="A3593" s="8">
        <f>A3592+'Infectados Brasil'!$M$12</f>
        <v>44065.550000010451</v>
      </c>
      <c r="B3593" s="7">
        <f>B3592+'Infectados Brasil'!$M$12</f>
        <v>179.55000000000658</v>
      </c>
      <c r="C3593" s="9">
        <f>C3592+(F3592*'Infectados Brasil'!$M$12)</f>
        <v>5499643.6213630484</v>
      </c>
      <c r="D3593" s="23">
        <f>D3592+(G3592*'Infectados Brasil'!$M$12)</f>
        <v>11448.853723142442</v>
      </c>
      <c r="E3593" s="23">
        <f>E3592+(H3592*'Infectados Brasil'!$M$12)</f>
        <v>204488908.52491501</v>
      </c>
      <c r="F3593" s="23">
        <f>-('Infectados Brasil'!$M$9*C3593*(D3593/$M$1))</f>
        <v>-111.89711642270892</v>
      </c>
      <c r="G3593" s="23">
        <f>('Infectados Brasil'!$M$9*C3593*(D3593/$M$1))-('Infectados Brasil'!$M$10*D3593)</f>
        <v>-1032.9882558915353</v>
      </c>
      <c r="H3593" s="23">
        <f>('Infectados Brasil'!$M$10*D3593)</f>
        <v>1144.8853723142443</v>
      </c>
      <c r="I3593" s="27">
        <f>(C3593/$M$1)*'Infectados Brasil'!$M$14</f>
        <v>9.7736523785366167E-2</v>
      </c>
      <c r="J3593" s="4">
        <v>1</v>
      </c>
    </row>
    <row r="3594" spans="1:10" x14ac:dyDescent="0.25">
      <c r="A3594" s="8">
        <f>A3593+'Infectados Brasil'!$M$12</f>
        <v>44065.600000010454</v>
      </c>
      <c r="B3594" s="7">
        <f>B3593+'Infectados Brasil'!$M$12</f>
        <v>179.60000000000659</v>
      </c>
      <c r="C3594" s="9">
        <f>C3593+(F3593*'Infectados Brasil'!$M$12)</f>
        <v>5499638.0265072277</v>
      </c>
      <c r="D3594" s="23">
        <f>D3593+(G3593*'Infectados Brasil'!$M$12)</f>
        <v>11397.204310347865</v>
      </c>
      <c r="E3594" s="23">
        <f>E3593+(H3593*'Infectados Brasil'!$M$12)</f>
        <v>204488965.76918364</v>
      </c>
      <c r="F3594" s="23">
        <f>-('Infectados Brasil'!$M$9*C3594*(D3594/$M$1))</f>
        <v>-111.39219969571445</v>
      </c>
      <c r="G3594" s="23">
        <f>('Infectados Brasil'!$M$9*C3594*(D3594/$M$1))-('Infectados Brasil'!$M$10*D3594)</f>
        <v>-1028.3282313390721</v>
      </c>
      <c r="H3594" s="23">
        <f>('Infectados Brasil'!$M$10*D3594)</f>
        <v>1139.7204310347865</v>
      </c>
      <c r="I3594" s="27">
        <f>(C3594/$M$1)*'Infectados Brasil'!$M$14</f>
        <v>9.7736424356785589E-2</v>
      </c>
      <c r="J3594" s="4">
        <v>1</v>
      </c>
    </row>
    <row r="3595" spans="1:10" x14ac:dyDescent="0.25">
      <c r="A3595" s="8">
        <f>A3594+'Infectados Brasil'!$M$12</f>
        <v>44065.650000010457</v>
      </c>
      <c r="B3595" s="7">
        <f>B3594+'Infectados Brasil'!$M$12</f>
        <v>179.6500000000066</v>
      </c>
      <c r="C3595" s="9">
        <f>C3594+(F3594*'Infectados Brasil'!$M$12)</f>
        <v>5499632.4568972429</v>
      </c>
      <c r="D3595" s="23">
        <f>D3594+(G3594*'Infectados Brasil'!$M$12)</f>
        <v>11345.787898780911</v>
      </c>
      <c r="E3595" s="23">
        <f>E3594+(H3594*'Infectados Brasil'!$M$12)</f>
        <v>204489022.75520518</v>
      </c>
      <c r="F3595" s="23">
        <f>-('Infectados Brasil'!$M$9*C3595*(D3595/$M$1))</f>
        <v>-110.8895617732087</v>
      </c>
      <c r="G3595" s="23">
        <f>('Infectados Brasil'!$M$9*C3595*(D3595/$M$1))-('Infectados Brasil'!$M$10*D3595)</f>
        <v>-1023.6892281048824</v>
      </c>
      <c r="H3595" s="23">
        <f>('Infectados Brasil'!$M$10*D3595)</f>
        <v>1134.5787898780911</v>
      </c>
      <c r="I3595" s="27">
        <f>(C3595/$M$1)*'Infectados Brasil'!$M$14</f>
        <v>9.773632537685957E-2</v>
      </c>
      <c r="J3595" s="4">
        <v>1</v>
      </c>
    </row>
    <row r="3596" spans="1:10" x14ac:dyDescent="0.25">
      <c r="A3596" s="8">
        <f>A3595+'Infectados Brasil'!$M$12</f>
        <v>44065.70000001046</v>
      </c>
      <c r="B3596" s="7">
        <f>B3595+'Infectados Brasil'!$M$12</f>
        <v>179.70000000000661</v>
      </c>
      <c r="C3596" s="9">
        <f>C3595+(F3595*'Infectados Brasil'!$M$12)</f>
        <v>5499626.9124191543</v>
      </c>
      <c r="D3596" s="23">
        <f>D3595+(G3595*'Infectados Brasil'!$M$12)</f>
        <v>11294.603437375667</v>
      </c>
      <c r="E3596" s="23">
        <f>E3595+(H3595*'Infectados Brasil'!$M$12)</f>
        <v>204489079.48414469</v>
      </c>
      <c r="F3596" s="23">
        <f>-('Infectados Brasil'!$M$9*C3596*(D3596/$M$1))</f>
        <v>-110.38919236634374</v>
      </c>
      <c r="G3596" s="23">
        <f>('Infectados Brasil'!$M$9*C3596*(D3596/$M$1))-('Infectados Brasil'!$M$10*D3596)</f>
        <v>-1019.071151371223</v>
      </c>
      <c r="H3596" s="23">
        <f>('Infectados Brasil'!$M$10*D3596)</f>
        <v>1129.4603437375667</v>
      </c>
      <c r="I3596" s="27">
        <f>(C3596/$M$1)*'Infectados Brasil'!$M$14</f>
        <v>9.7736226843563256E-2</v>
      </c>
      <c r="J3596" s="4">
        <v>1</v>
      </c>
    </row>
    <row r="3597" spans="1:10" x14ac:dyDescent="0.25">
      <c r="A3597" s="8">
        <f>A3596+'Infectados Brasil'!$M$12</f>
        <v>44065.750000010463</v>
      </c>
      <c r="B3597" s="7">
        <f>B3596+'Infectados Brasil'!$M$12</f>
        <v>179.75000000000662</v>
      </c>
      <c r="C3597" s="9">
        <f>C3596+(F3596*'Infectados Brasil'!$M$12)</f>
        <v>5499621.3929595361</v>
      </c>
      <c r="D3597" s="23">
        <f>D3596+(G3596*'Infectados Brasil'!$M$12)</f>
        <v>11243.649879807106</v>
      </c>
      <c r="E3597" s="23">
        <f>E3596+(H3596*'Infectados Brasil'!$M$12)</f>
        <v>204489135.95716187</v>
      </c>
      <c r="F3597" s="23">
        <f>-('Infectados Brasil'!$M$9*C3597*(D3597/$M$1))</f>
        <v>-109.89108123276284</v>
      </c>
      <c r="G3597" s="23">
        <f>('Infectados Brasil'!$M$9*C3597*(D3597/$M$1))-('Infectados Brasil'!$M$10*D3597)</f>
        <v>-1014.4739067479477</v>
      </c>
      <c r="H3597" s="23">
        <f>('Infectados Brasil'!$M$10*D3597)</f>
        <v>1124.3649879807106</v>
      </c>
      <c r="I3597" s="27">
        <f>(C3597/$M$1)*'Infectados Brasil'!$M$14</f>
        <v>9.7736128754880885E-2</v>
      </c>
      <c r="J3597" s="4">
        <v>1</v>
      </c>
    </row>
    <row r="3598" spans="1:10" x14ac:dyDescent="0.25">
      <c r="A3598" s="8">
        <f>A3597+'Infectados Brasil'!$M$12</f>
        <v>44065.800000010466</v>
      </c>
      <c r="B3598" s="7">
        <f>B3597+'Infectados Brasil'!$M$12</f>
        <v>179.80000000000663</v>
      </c>
      <c r="C3598" s="9">
        <f>C3597+(F3597*'Infectados Brasil'!$M$12)</f>
        <v>5499615.8984054746</v>
      </c>
      <c r="D3598" s="23">
        <f>D3597+(G3597*'Infectados Brasil'!$M$12)</f>
        <v>11192.926184469708</v>
      </c>
      <c r="E3598" s="23">
        <f>E3597+(H3597*'Infectados Brasil'!$M$12)</f>
        <v>204489192.17541128</v>
      </c>
      <c r="F3598" s="23">
        <f>-('Infectados Brasil'!$M$9*C3598*(D3598/$M$1))</f>
        <v>-109.3952181763899</v>
      </c>
      <c r="G3598" s="23">
        <f>('Infectados Brasil'!$M$9*C3598*(D3598/$M$1))-('Infectados Brasil'!$M$10*D3598)</f>
        <v>-1009.897400270581</v>
      </c>
      <c r="H3598" s="23">
        <f>('Infectados Brasil'!$M$10*D3598)</f>
        <v>1119.2926184469709</v>
      </c>
      <c r="I3598" s="27">
        <f>(C3598/$M$1)*'Infectados Brasil'!$M$14</f>
        <v>9.7736031108805854E-2</v>
      </c>
      <c r="J3598" s="4">
        <v>1</v>
      </c>
    </row>
    <row r="3599" spans="1:10" x14ac:dyDescent="0.25">
      <c r="A3599" s="8">
        <f>A3598+'Infectados Brasil'!$M$12</f>
        <v>44065.850000010469</v>
      </c>
      <c r="B3599" s="7">
        <f>B3598+'Infectados Brasil'!$M$12</f>
        <v>179.85000000000664</v>
      </c>
      <c r="C3599" s="9">
        <f>C3598+(F3598*'Infectados Brasil'!$M$12)</f>
        <v>5499610.4286445659</v>
      </c>
      <c r="D3599" s="23">
        <f>D3598+(G3598*'Infectados Brasil'!$M$12)</f>
        <v>11142.43131445618</v>
      </c>
      <c r="E3599" s="23">
        <f>E3598+(H3598*'Infectados Brasil'!$M$12)</f>
        <v>204489248.14004222</v>
      </c>
      <c r="F3599" s="23">
        <f>-('Infectados Brasil'!$M$9*C3599*(D3599/$M$1))</f>
        <v>-108.90159304722013</v>
      </c>
      <c r="G3599" s="23">
        <f>('Infectados Brasil'!$M$9*C3599*(D3599/$M$1))-('Infectados Brasil'!$M$10*D3599)</f>
        <v>-1005.3415383983979</v>
      </c>
      <c r="H3599" s="23">
        <f>('Infectados Brasil'!$M$10*D3599)</f>
        <v>1114.243131445618</v>
      </c>
      <c r="I3599" s="27">
        <f>(C3599/$M$1)*'Infectados Brasil'!$M$14</f>
        <v>9.7735933903340566E-2</v>
      </c>
      <c r="J3599" s="4">
        <v>1</v>
      </c>
    </row>
    <row r="3600" spans="1:10" x14ac:dyDescent="0.25">
      <c r="A3600" s="8">
        <f>A3599+'Infectados Brasil'!$M$12</f>
        <v>44065.900000010472</v>
      </c>
      <c r="B3600" s="7">
        <f>B3599+'Infectados Brasil'!$M$12</f>
        <v>179.90000000000666</v>
      </c>
      <c r="C3600" s="9">
        <f>C3599+(F3599*'Infectados Brasil'!$M$12)</f>
        <v>5499604.9835649133</v>
      </c>
      <c r="D3600" s="23">
        <f>D3599+(G3599*'Infectados Brasil'!$M$12)</f>
        <v>11092.164237536261</v>
      </c>
      <c r="E3600" s="23">
        <f>E3599+(H3599*'Infectados Brasil'!$M$12)</f>
        <v>204489303.85219878</v>
      </c>
      <c r="F3600" s="23">
        <f>-('Infectados Brasil'!$M$9*C3600*(D3600/$M$1))</f>
        <v>-108.41019574111144</v>
      </c>
      <c r="G3600" s="23">
        <f>('Infectados Brasil'!$M$9*C3600*(D3600/$M$1))-('Infectados Brasil'!$M$10*D3600)</f>
        <v>-1000.8062280125146</v>
      </c>
      <c r="H3600" s="23">
        <f>('Infectados Brasil'!$M$10*D3600)</f>
        <v>1109.216423753626</v>
      </c>
      <c r="I3600" s="27">
        <f>(C3600/$M$1)*'Infectados Brasil'!$M$14</f>
        <v>9.7735837136496445E-2</v>
      </c>
      <c r="J3600" s="4">
        <v>1</v>
      </c>
    </row>
    <row r="3601" spans="1:10" x14ac:dyDescent="0.25">
      <c r="A3601" s="8">
        <f>A3600+'Infectados Brasil'!$M$12</f>
        <v>44065.950000010474</v>
      </c>
      <c r="B3601" s="7">
        <f>B3600+'Infectados Brasil'!$M$12</f>
        <v>179.95000000000667</v>
      </c>
      <c r="C3601" s="9">
        <f>C3600+(F3600*'Infectados Brasil'!$M$12)</f>
        <v>5499599.563055126</v>
      </c>
      <c r="D3601" s="23">
        <f>D3600+(G3600*'Infectados Brasil'!$M$12)</f>
        <v>11042.123926135635</v>
      </c>
      <c r="E3601" s="23">
        <f>E3600+(H3600*'Infectados Brasil'!$M$12)</f>
        <v>204489359.31301996</v>
      </c>
      <c r="F3601" s="23">
        <f>-('Infectados Brasil'!$M$9*C3601*(D3601/$M$1))</f>
        <v>-107.92101619957694</v>
      </c>
      <c r="G3601" s="23">
        <f>('Infectados Brasil'!$M$9*C3601*(D3601/$M$1))-('Infectados Brasil'!$M$10*D3601)</f>
        <v>-996.29137641398654</v>
      </c>
      <c r="H3601" s="23">
        <f>('Infectados Brasil'!$M$10*D3601)</f>
        <v>1104.2123926135635</v>
      </c>
      <c r="I3601" s="27">
        <f>(C3601/$M$1)*'Infectados Brasil'!$M$14</f>
        <v>9.773574080629395E-2</v>
      </c>
      <c r="J3601" s="4">
        <v>1</v>
      </c>
    </row>
    <row r="3602" spans="1:10" x14ac:dyDescent="0.25">
      <c r="A3602" s="8">
        <f>A3601+'Infectados Brasil'!$M$12</f>
        <v>44066.000000010477</v>
      </c>
      <c r="B3602" s="7">
        <f>B3601+'Infectados Brasil'!$M$12</f>
        <v>180.00000000000668</v>
      </c>
      <c r="C3602" s="9">
        <f>C3601+(F3601*'Infectados Brasil'!$M$12)</f>
        <v>5499594.1670043161</v>
      </c>
      <c r="D3602" s="23">
        <f>D3601+(G3601*'Infectados Brasil'!$M$12)</f>
        <v>10992.309357314936</v>
      </c>
      <c r="E3602" s="23">
        <f>E3601+(H3601*'Infectados Brasil'!$M$12)</f>
        <v>204489414.52363959</v>
      </c>
      <c r="F3602" s="23">
        <f>-('Infectados Brasil'!$M$9*C3602*(D3602/$M$1))</f>
        <v>-107.43404440957835</v>
      </c>
      <c r="G3602" s="23">
        <f>('Infectados Brasil'!$M$9*C3602*(D3602/$M$1))-('Infectados Brasil'!$M$10*D3602)</f>
        <v>-991.79689132191538</v>
      </c>
      <c r="H3602" s="23">
        <f>('Infectados Brasil'!$M$10*D3602)</f>
        <v>1099.2309357314937</v>
      </c>
      <c r="I3602" s="27">
        <f>(C3602/$M$1)*'Infectados Brasil'!$M$14</f>
        <v>9.773564491076242E-2</v>
      </c>
      <c r="J3602" s="4">
        <v>1</v>
      </c>
    </row>
    <row r="3603" spans="1:10" x14ac:dyDescent="0.25">
      <c r="A3603" s="8"/>
      <c r="B3603" s="7"/>
      <c r="C3603" s="9"/>
      <c r="D3603" s="9"/>
      <c r="E3603" s="9"/>
    </row>
    <row r="3604" spans="1:10" x14ac:dyDescent="0.25">
      <c r="C3604" s="9"/>
      <c r="D3604" s="9"/>
      <c r="E3604" s="9"/>
    </row>
    <row r="3605" spans="1:10" x14ac:dyDescent="0.25">
      <c r="C3605" s="9"/>
      <c r="D3605" s="9"/>
      <c r="E3605" s="9"/>
    </row>
    <row r="3606" spans="1:10" x14ac:dyDescent="0.25">
      <c r="C3606" s="9"/>
      <c r="D3606" s="9"/>
      <c r="E3606" s="9"/>
    </row>
    <row r="3607" spans="1:10" x14ac:dyDescent="0.25">
      <c r="C3607" s="9"/>
      <c r="D3607" s="9"/>
      <c r="E3607" s="9"/>
    </row>
    <row r="3608" spans="1:10" x14ac:dyDescent="0.25">
      <c r="C3608" s="9"/>
      <c r="D3608" s="9"/>
      <c r="E3608" s="9"/>
    </row>
    <row r="3609" spans="1:10" x14ac:dyDescent="0.25">
      <c r="C3609" s="9"/>
      <c r="D3609" s="9"/>
      <c r="E3609" s="9"/>
    </row>
    <row r="3610" spans="1:10" x14ac:dyDescent="0.25">
      <c r="C3610" s="9"/>
      <c r="D3610" s="9"/>
      <c r="E361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E031-8549-4025-A1E4-297B78F0EE00}">
  <sheetPr codeName="Planilha1"/>
  <dimension ref="A1:J874"/>
  <sheetViews>
    <sheetView workbookViewId="0"/>
  </sheetViews>
  <sheetFormatPr defaultRowHeight="15.75" x14ac:dyDescent="0.25"/>
  <sheetData>
    <row r="1" spans="1:10" x14ac:dyDescent="0.2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J1" t="s">
        <v>63</v>
      </c>
    </row>
    <row r="2" spans="1:10" x14ac:dyDescent="0.25">
      <c r="A2" s="25">
        <v>43860</v>
      </c>
      <c r="B2" s="26">
        <v>0.66666666666666663</v>
      </c>
      <c r="C2" t="s">
        <v>36</v>
      </c>
      <c r="D2">
        <v>1</v>
      </c>
      <c r="E2">
        <v>0</v>
      </c>
      <c r="F2">
        <v>0</v>
      </c>
      <c r="G2">
        <v>0</v>
      </c>
    </row>
    <row r="3" spans="1:10" x14ac:dyDescent="0.25">
      <c r="A3" s="25">
        <v>43860</v>
      </c>
      <c r="B3" s="26">
        <v>0.66666666666666663</v>
      </c>
      <c r="C3" t="s">
        <v>37</v>
      </c>
      <c r="D3">
        <v>1</v>
      </c>
      <c r="E3">
        <v>0</v>
      </c>
      <c r="F3">
        <v>0</v>
      </c>
      <c r="G3">
        <v>0</v>
      </c>
    </row>
    <row r="4" spans="1:10" x14ac:dyDescent="0.25">
      <c r="A4" s="25">
        <v>43860</v>
      </c>
      <c r="B4" s="26">
        <v>0.66666666666666663</v>
      </c>
      <c r="C4" t="s">
        <v>38</v>
      </c>
      <c r="D4">
        <v>0</v>
      </c>
      <c r="E4">
        <v>2</v>
      </c>
      <c r="F4">
        <v>0</v>
      </c>
      <c r="G4">
        <v>0</v>
      </c>
    </row>
    <row r="5" spans="1:10" x14ac:dyDescent="0.25">
      <c r="A5" s="25">
        <v>43860</v>
      </c>
      <c r="B5" s="26">
        <v>0.66666666666666663</v>
      </c>
      <c r="C5" t="s">
        <v>39</v>
      </c>
      <c r="D5">
        <v>3</v>
      </c>
      <c r="E5">
        <v>1</v>
      </c>
      <c r="F5">
        <v>0</v>
      </c>
      <c r="G5">
        <v>0</v>
      </c>
    </row>
    <row r="6" spans="1:10" x14ac:dyDescent="0.25">
      <c r="A6" s="25">
        <v>43860</v>
      </c>
      <c r="B6" s="26">
        <v>0.66666666666666663</v>
      </c>
      <c r="C6" t="s">
        <v>40</v>
      </c>
      <c r="D6">
        <v>2</v>
      </c>
      <c r="E6">
        <v>2</v>
      </c>
      <c r="F6">
        <v>0</v>
      </c>
      <c r="G6">
        <v>0</v>
      </c>
    </row>
    <row r="7" spans="1:10" x14ac:dyDescent="0.25">
      <c r="A7" s="25">
        <v>43860</v>
      </c>
      <c r="B7" s="26">
        <v>0.66666666666666663</v>
      </c>
      <c r="C7" t="s">
        <v>41</v>
      </c>
      <c r="D7">
        <v>1</v>
      </c>
      <c r="E7">
        <v>1</v>
      </c>
      <c r="F7">
        <v>0</v>
      </c>
      <c r="G7">
        <v>0</v>
      </c>
    </row>
    <row r="8" spans="1:10" x14ac:dyDescent="0.25">
      <c r="A8" s="25">
        <v>43860</v>
      </c>
      <c r="B8" s="26">
        <v>0.66666666666666663</v>
      </c>
      <c r="C8" t="s">
        <v>42</v>
      </c>
      <c r="D8">
        <v>1</v>
      </c>
      <c r="E8">
        <v>0</v>
      </c>
      <c r="F8">
        <v>0</v>
      </c>
      <c r="G8">
        <v>0</v>
      </c>
    </row>
    <row r="9" spans="1:10" x14ac:dyDescent="0.25">
      <c r="A9" s="25">
        <v>43861</v>
      </c>
      <c r="B9" s="26">
        <v>0.5</v>
      </c>
      <c r="C9" t="s">
        <v>42</v>
      </c>
      <c r="D9">
        <v>1</v>
      </c>
      <c r="E9">
        <v>0</v>
      </c>
      <c r="F9">
        <v>0</v>
      </c>
      <c r="G9">
        <v>0</v>
      </c>
    </row>
    <row r="10" spans="1:10" x14ac:dyDescent="0.25">
      <c r="A10" s="25">
        <v>43861</v>
      </c>
      <c r="B10" s="26">
        <v>0.5</v>
      </c>
      <c r="C10" t="s">
        <v>36</v>
      </c>
      <c r="D10">
        <v>1</v>
      </c>
      <c r="E10">
        <v>0</v>
      </c>
      <c r="F10">
        <v>0</v>
      </c>
      <c r="G10">
        <v>0</v>
      </c>
    </row>
    <row r="11" spans="1:10" x14ac:dyDescent="0.25">
      <c r="A11" s="25">
        <v>43861</v>
      </c>
      <c r="B11" s="26">
        <v>0.5</v>
      </c>
      <c r="C11" t="s">
        <v>37</v>
      </c>
      <c r="D11">
        <v>0</v>
      </c>
      <c r="E11">
        <v>1</v>
      </c>
      <c r="F11">
        <v>0</v>
      </c>
      <c r="G11">
        <v>0</v>
      </c>
    </row>
    <row r="12" spans="1:10" x14ac:dyDescent="0.25">
      <c r="A12" s="25">
        <v>43861</v>
      </c>
      <c r="B12" s="26">
        <v>0.5</v>
      </c>
      <c r="C12" t="s">
        <v>39</v>
      </c>
      <c r="D12">
        <v>7</v>
      </c>
      <c r="E12">
        <v>2</v>
      </c>
      <c r="F12">
        <v>0</v>
      </c>
      <c r="G12">
        <v>0</v>
      </c>
    </row>
    <row r="13" spans="1:10" x14ac:dyDescent="0.25">
      <c r="A13" s="25">
        <v>43861</v>
      </c>
      <c r="B13" s="26">
        <v>0.5</v>
      </c>
      <c r="C13" t="s">
        <v>41</v>
      </c>
      <c r="D13">
        <v>1</v>
      </c>
      <c r="E13">
        <v>1</v>
      </c>
      <c r="F13">
        <v>0</v>
      </c>
      <c r="G13">
        <v>0</v>
      </c>
    </row>
    <row r="14" spans="1:10" x14ac:dyDescent="0.25">
      <c r="A14" s="25">
        <v>43861</v>
      </c>
      <c r="B14" s="26">
        <v>0.5</v>
      </c>
      <c r="C14" t="s">
        <v>38</v>
      </c>
      <c r="D14">
        <v>1</v>
      </c>
      <c r="E14">
        <v>2</v>
      </c>
      <c r="F14">
        <v>0</v>
      </c>
      <c r="G14">
        <v>0</v>
      </c>
    </row>
    <row r="15" spans="1:10" x14ac:dyDescent="0.25">
      <c r="A15" s="25">
        <v>43861</v>
      </c>
      <c r="B15" s="26">
        <v>0.5</v>
      </c>
      <c r="C15" t="s">
        <v>40</v>
      </c>
      <c r="D15">
        <v>2</v>
      </c>
      <c r="E15">
        <v>3</v>
      </c>
      <c r="F15">
        <v>0</v>
      </c>
      <c r="G15">
        <v>0</v>
      </c>
    </row>
    <row r="16" spans="1:10" x14ac:dyDescent="0.25">
      <c r="A16" s="25">
        <v>43862</v>
      </c>
      <c r="B16" s="26">
        <v>0.5</v>
      </c>
      <c r="C16" t="s">
        <v>42</v>
      </c>
      <c r="D16">
        <v>1</v>
      </c>
      <c r="E16">
        <v>0</v>
      </c>
      <c r="F16">
        <v>0</v>
      </c>
      <c r="G16">
        <v>0</v>
      </c>
    </row>
    <row r="17" spans="1:7" x14ac:dyDescent="0.25">
      <c r="A17" s="25">
        <v>43862</v>
      </c>
      <c r="B17" s="26">
        <v>0.5</v>
      </c>
      <c r="C17" t="s">
        <v>36</v>
      </c>
      <c r="D17">
        <v>0</v>
      </c>
      <c r="E17">
        <v>1</v>
      </c>
      <c r="F17">
        <v>0</v>
      </c>
      <c r="G17">
        <v>0</v>
      </c>
    </row>
    <row r="18" spans="1:7" x14ac:dyDescent="0.25">
      <c r="A18" s="25">
        <v>43862</v>
      </c>
      <c r="B18" s="26">
        <v>0.5</v>
      </c>
      <c r="C18" t="s">
        <v>37</v>
      </c>
      <c r="D18">
        <v>0</v>
      </c>
      <c r="E18">
        <v>1</v>
      </c>
      <c r="F18">
        <v>0</v>
      </c>
      <c r="G18">
        <v>0</v>
      </c>
    </row>
    <row r="19" spans="1:7" x14ac:dyDescent="0.25">
      <c r="A19" s="25">
        <v>43862</v>
      </c>
      <c r="B19" s="26">
        <v>0.5</v>
      </c>
      <c r="C19" t="s">
        <v>39</v>
      </c>
      <c r="D19">
        <v>8</v>
      </c>
      <c r="E19">
        <v>2</v>
      </c>
      <c r="F19">
        <v>0</v>
      </c>
      <c r="G19">
        <v>0</v>
      </c>
    </row>
    <row r="20" spans="1:7" x14ac:dyDescent="0.25">
      <c r="A20" s="25">
        <v>43862</v>
      </c>
      <c r="B20" s="26">
        <v>0.5</v>
      </c>
      <c r="C20" t="s">
        <v>41</v>
      </c>
      <c r="D20">
        <v>1</v>
      </c>
      <c r="E20">
        <v>1</v>
      </c>
      <c r="F20">
        <v>0</v>
      </c>
      <c r="G20">
        <v>0</v>
      </c>
    </row>
    <row r="21" spans="1:7" x14ac:dyDescent="0.25">
      <c r="A21" s="25">
        <v>43862</v>
      </c>
      <c r="B21" s="26">
        <v>0.5</v>
      </c>
      <c r="C21" t="s">
        <v>38</v>
      </c>
      <c r="D21">
        <v>2</v>
      </c>
      <c r="E21">
        <v>2</v>
      </c>
      <c r="F21">
        <v>0</v>
      </c>
      <c r="G21">
        <v>0</v>
      </c>
    </row>
    <row r="22" spans="1:7" x14ac:dyDescent="0.25">
      <c r="A22" s="25">
        <v>43862</v>
      </c>
      <c r="B22" s="26">
        <v>0.5</v>
      </c>
      <c r="C22" t="s">
        <v>40</v>
      </c>
      <c r="D22">
        <v>4</v>
      </c>
      <c r="E22">
        <v>3</v>
      </c>
      <c r="F22">
        <v>0</v>
      </c>
      <c r="G22">
        <v>0</v>
      </c>
    </row>
    <row r="23" spans="1:7" x14ac:dyDescent="0.25">
      <c r="A23" s="25">
        <v>43863</v>
      </c>
      <c r="B23" s="26">
        <v>0.5</v>
      </c>
      <c r="C23" t="s">
        <v>42</v>
      </c>
      <c r="D23">
        <v>1</v>
      </c>
      <c r="E23">
        <v>0</v>
      </c>
      <c r="F23">
        <v>0</v>
      </c>
      <c r="G23">
        <v>0</v>
      </c>
    </row>
    <row r="24" spans="1:7" x14ac:dyDescent="0.25">
      <c r="A24" s="25">
        <v>43863</v>
      </c>
      <c r="B24" s="26">
        <v>0.5</v>
      </c>
      <c r="C24" t="s">
        <v>36</v>
      </c>
      <c r="D24">
        <v>0</v>
      </c>
      <c r="E24">
        <v>1</v>
      </c>
      <c r="F24">
        <v>0</v>
      </c>
      <c r="G24">
        <v>0</v>
      </c>
    </row>
    <row r="25" spans="1:7" x14ac:dyDescent="0.25">
      <c r="A25" s="25">
        <v>43863</v>
      </c>
      <c r="B25" s="26">
        <v>0.5</v>
      </c>
      <c r="C25" t="s">
        <v>37</v>
      </c>
      <c r="D25">
        <v>0</v>
      </c>
      <c r="E25">
        <v>1</v>
      </c>
      <c r="F25">
        <v>0</v>
      </c>
      <c r="G25">
        <v>0</v>
      </c>
    </row>
    <row r="26" spans="1:7" x14ac:dyDescent="0.25">
      <c r="A26" s="25">
        <v>43863</v>
      </c>
      <c r="B26" s="26">
        <v>0.5</v>
      </c>
      <c r="C26" t="s">
        <v>39</v>
      </c>
      <c r="D26">
        <v>8</v>
      </c>
      <c r="E26">
        <v>2</v>
      </c>
      <c r="F26">
        <v>0</v>
      </c>
      <c r="G26">
        <v>0</v>
      </c>
    </row>
    <row r="27" spans="1:7" x14ac:dyDescent="0.25">
      <c r="A27" s="25">
        <v>43863</v>
      </c>
      <c r="B27" s="26">
        <v>0.5</v>
      </c>
      <c r="C27" t="s">
        <v>41</v>
      </c>
      <c r="D27">
        <v>1</v>
      </c>
      <c r="E27">
        <v>1</v>
      </c>
      <c r="F27">
        <v>0</v>
      </c>
      <c r="G27">
        <v>0</v>
      </c>
    </row>
    <row r="28" spans="1:7" x14ac:dyDescent="0.25">
      <c r="A28" s="25">
        <v>43863</v>
      </c>
      <c r="B28" s="26">
        <v>0.5</v>
      </c>
      <c r="C28" t="s">
        <v>38</v>
      </c>
      <c r="D28">
        <v>2</v>
      </c>
      <c r="E28">
        <v>2</v>
      </c>
      <c r="F28">
        <v>0</v>
      </c>
      <c r="G28">
        <v>0</v>
      </c>
    </row>
    <row r="29" spans="1:7" x14ac:dyDescent="0.25">
      <c r="A29" s="25">
        <v>43863</v>
      </c>
      <c r="B29" s="26">
        <v>0.5</v>
      </c>
      <c r="C29" t="s">
        <v>40</v>
      </c>
      <c r="D29">
        <v>4</v>
      </c>
      <c r="E29">
        <v>3</v>
      </c>
      <c r="F29">
        <v>0</v>
      </c>
      <c r="G29">
        <v>0</v>
      </c>
    </row>
    <row r="30" spans="1:7" x14ac:dyDescent="0.25">
      <c r="A30" s="25">
        <v>43864</v>
      </c>
      <c r="B30" s="26">
        <v>0.66666666666666663</v>
      </c>
      <c r="C30" t="s">
        <v>42</v>
      </c>
      <c r="D30">
        <v>0</v>
      </c>
      <c r="E30">
        <v>1</v>
      </c>
      <c r="F30">
        <v>0</v>
      </c>
      <c r="G30">
        <v>0</v>
      </c>
    </row>
    <row r="31" spans="1:7" x14ac:dyDescent="0.25">
      <c r="A31" s="25">
        <v>43864</v>
      </c>
      <c r="B31" s="26">
        <v>0.66666666666666663</v>
      </c>
      <c r="C31" t="s">
        <v>36</v>
      </c>
      <c r="D31">
        <v>0</v>
      </c>
      <c r="E31">
        <v>1</v>
      </c>
      <c r="F31">
        <v>0</v>
      </c>
      <c r="G31">
        <v>0</v>
      </c>
    </row>
    <row r="32" spans="1:7" x14ac:dyDescent="0.25">
      <c r="A32" s="25">
        <v>43864</v>
      </c>
      <c r="B32" s="26">
        <v>0.66666666666666663</v>
      </c>
      <c r="C32" t="s">
        <v>37</v>
      </c>
      <c r="D32">
        <v>1</v>
      </c>
      <c r="E32">
        <v>1</v>
      </c>
      <c r="F32">
        <v>0</v>
      </c>
      <c r="G32">
        <v>0</v>
      </c>
    </row>
    <row r="33" spans="1:7" x14ac:dyDescent="0.25">
      <c r="A33" s="25">
        <v>43864</v>
      </c>
      <c r="B33" s="26">
        <v>0.66666666666666663</v>
      </c>
      <c r="C33" t="s">
        <v>39</v>
      </c>
      <c r="D33">
        <v>7</v>
      </c>
      <c r="E33">
        <v>3</v>
      </c>
      <c r="F33">
        <v>0</v>
      </c>
      <c r="G33">
        <v>0</v>
      </c>
    </row>
    <row r="34" spans="1:7" x14ac:dyDescent="0.25">
      <c r="A34" s="25">
        <v>43864</v>
      </c>
      <c r="B34" s="26">
        <v>0.66666666666666663</v>
      </c>
      <c r="C34" t="s">
        <v>41</v>
      </c>
      <c r="D34">
        <v>0</v>
      </c>
      <c r="E34">
        <v>2</v>
      </c>
      <c r="F34">
        <v>0</v>
      </c>
      <c r="G34">
        <v>0</v>
      </c>
    </row>
    <row r="35" spans="1:7" x14ac:dyDescent="0.25">
      <c r="A35" s="25">
        <v>43864</v>
      </c>
      <c r="B35" s="26">
        <v>0.66666666666666663</v>
      </c>
      <c r="C35" t="s">
        <v>38</v>
      </c>
      <c r="D35">
        <v>2</v>
      </c>
      <c r="E35">
        <v>2</v>
      </c>
      <c r="F35">
        <v>0</v>
      </c>
      <c r="G35">
        <v>0</v>
      </c>
    </row>
    <row r="36" spans="1:7" x14ac:dyDescent="0.25">
      <c r="A36" s="25">
        <v>43864</v>
      </c>
      <c r="B36" s="26">
        <v>0.66666666666666663</v>
      </c>
      <c r="C36" t="s">
        <v>40</v>
      </c>
      <c r="D36">
        <v>4</v>
      </c>
      <c r="E36">
        <v>3</v>
      </c>
      <c r="F36">
        <v>0</v>
      </c>
      <c r="G36">
        <v>0</v>
      </c>
    </row>
    <row r="37" spans="1:7" x14ac:dyDescent="0.25">
      <c r="A37" s="25">
        <v>43865</v>
      </c>
      <c r="B37" s="26">
        <v>0.625</v>
      </c>
      <c r="C37" t="s">
        <v>42</v>
      </c>
      <c r="D37">
        <v>0</v>
      </c>
      <c r="E37">
        <v>1</v>
      </c>
      <c r="F37">
        <v>0</v>
      </c>
      <c r="G37">
        <v>0</v>
      </c>
    </row>
    <row r="38" spans="1:7" x14ac:dyDescent="0.25">
      <c r="A38" s="25">
        <v>43865</v>
      </c>
      <c r="B38" s="26">
        <v>0.625</v>
      </c>
      <c r="C38" t="s">
        <v>36</v>
      </c>
      <c r="D38">
        <v>0</v>
      </c>
      <c r="E38">
        <v>1</v>
      </c>
      <c r="F38">
        <v>0</v>
      </c>
      <c r="G38">
        <v>0</v>
      </c>
    </row>
    <row r="39" spans="1:7" x14ac:dyDescent="0.25">
      <c r="A39" s="25">
        <v>43865</v>
      </c>
      <c r="B39" s="26">
        <v>0.625</v>
      </c>
      <c r="C39" t="s">
        <v>37</v>
      </c>
      <c r="D39">
        <v>1</v>
      </c>
      <c r="E39">
        <v>2</v>
      </c>
      <c r="F39">
        <v>0</v>
      </c>
      <c r="G39">
        <v>0</v>
      </c>
    </row>
    <row r="40" spans="1:7" x14ac:dyDescent="0.25">
      <c r="A40" s="25">
        <v>43865</v>
      </c>
      <c r="B40" s="26">
        <v>0.625</v>
      </c>
      <c r="C40" t="s">
        <v>39</v>
      </c>
      <c r="D40">
        <v>6</v>
      </c>
      <c r="E40">
        <v>5</v>
      </c>
      <c r="F40">
        <v>0</v>
      </c>
      <c r="G40">
        <v>0</v>
      </c>
    </row>
    <row r="41" spans="1:7" x14ac:dyDescent="0.25">
      <c r="A41" s="25">
        <v>43865</v>
      </c>
      <c r="B41" s="26">
        <v>0.625</v>
      </c>
      <c r="C41" t="s">
        <v>41</v>
      </c>
      <c r="D41">
        <v>0</v>
      </c>
      <c r="E41">
        <v>2</v>
      </c>
      <c r="F41">
        <v>0</v>
      </c>
      <c r="G41">
        <v>0</v>
      </c>
    </row>
    <row r="42" spans="1:7" x14ac:dyDescent="0.25">
      <c r="A42" s="25">
        <v>43865</v>
      </c>
      <c r="B42" s="26">
        <v>0.625</v>
      </c>
      <c r="C42" t="s">
        <v>38</v>
      </c>
      <c r="D42">
        <v>2</v>
      </c>
      <c r="E42">
        <v>2</v>
      </c>
      <c r="F42">
        <v>0</v>
      </c>
      <c r="G42">
        <v>0</v>
      </c>
    </row>
    <row r="43" spans="1:7" x14ac:dyDescent="0.25">
      <c r="A43" s="25">
        <v>43865</v>
      </c>
      <c r="B43" s="26">
        <v>0.625</v>
      </c>
      <c r="C43" t="s">
        <v>40</v>
      </c>
      <c r="D43">
        <v>4</v>
      </c>
      <c r="E43">
        <v>3</v>
      </c>
      <c r="F43">
        <v>0</v>
      </c>
      <c r="G43">
        <v>0</v>
      </c>
    </row>
    <row r="44" spans="1:7" x14ac:dyDescent="0.25">
      <c r="A44" s="25">
        <v>43866</v>
      </c>
      <c r="B44" s="26">
        <v>0.5</v>
      </c>
      <c r="C44" t="s">
        <v>42</v>
      </c>
      <c r="D44">
        <v>0</v>
      </c>
      <c r="E44">
        <v>1</v>
      </c>
      <c r="F44">
        <v>0</v>
      </c>
      <c r="G44">
        <v>0</v>
      </c>
    </row>
    <row r="45" spans="1:7" x14ac:dyDescent="0.25">
      <c r="A45" s="25">
        <v>43866</v>
      </c>
      <c r="B45" s="26">
        <v>0.5</v>
      </c>
      <c r="C45" t="s">
        <v>36</v>
      </c>
      <c r="D45">
        <v>0</v>
      </c>
      <c r="E45">
        <v>1</v>
      </c>
      <c r="F45">
        <v>0</v>
      </c>
      <c r="G45">
        <v>0</v>
      </c>
    </row>
    <row r="46" spans="1:7" x14ac:dyDescent="0.25">
      <c r="A46" s="25">
        <v>43866</v>
      </c>
      <c r="B46" s="26">
        <v>0.5</v>
      </c>
      <c r="C46" t="s">
        <v>37</v>
      </c>
      <c r="D46">
        <v>1</v>
      </c>
      <c r="E46">
        <v>2</v>
      </c>
      <c r="F46">
        <v>0</v>
      </c>
      <c r="G46">
        <v>0</v>
      </c>
    </row>
    <row r="47" spans="1:7" x14ac:dyDescent="0.25">
      <c r="A47" s="25">
        <v>43866</v>
      </c>
      <c r="B47" s="26">
        <v>0.5</v>
      </c>
      <c r="C47" t="s">
        <v>39</v>
      </c>
      <c r="D47">
        <v>4</v>
      </c>
      <c r="E47">
        <v>9</v>
      </c>
      <c r="F47">
        <v>0</v>
      </c>
      <c r="G47">
        <v>0</v>
      </c>
    </row>
    <row r="48" spans="1:7" x14ac:dyDescent="0.25">
      <c r="A48" s="25">
        <v>43866</v>
      </c>
      <c r="B48" s="26">
        <v>0.5</v>
      </c>
      <c r="C48" t="s">
        <v>41</v>
      </c>
      <c r="D48">
        <v>0</v>
      </c>
      <c r="E48">
        <v>2</v>
      </c>
      <c r="F48">
        <v>0</v>
      </c>
      <c r="G48">
        <v>0</v>
      </c>
    </row>
    <row r="49" spans="1:7" x14ac:dyDescent="0.25">
      <c r="A49" s="25">
        <v>43866</v>
      </c>
      <c r="B49" s="26">
        <v>0.5</v>
      </c>
      <c r="C49" t="s">
        <v>38</v>
      </c>
      <c r="D49">
        <v>1</v>
      </c>
      <c r="E49">
        <v>3</v>
      </c>
      <c r="F49">
        <v>0</v>
      </c>
      <c r="G49">
        <v>0</v>
      </c>
    </row>
    <row r="50" spans="1:7" x14ac:dyDescent="0.25">
      <c r="A50" s="25">
        <v>43866</v>
      </c>
      <c r="B50" s="26">
        <v>0.5</v>
      </c>
      <c r="C50" t="s">
        <v>40</v>
      </c>
      <c r="D50">
        <v>5</v>
      </c>
      <c r="E50">
        <v>3</v>
      </c>
      <c r="F50">
        <v>0</v>
      </c>
      <c r="G50">
        <v>0</v>
      </c>
    </row>
    <row r="51" spans="1:7" x14ac:dyDescent="0.25">
      <c r="A51" s="25">
        <v>43867</v>
      </c>
      <c r="B51" s="26">
        <v>0.64583333333333337</v>
      </c>
      <c r="C51" t="s">
        <v>42</v>
      </c>
      <c r="D51">
        <v>0</v>
      </c>
      <c r="E51">
        <v>1</v>
      </c>
      <c r="F51">
        <v>0</v>
      </c>
      <c r="G51">
        <v>0</v>
      </c>
    </row>
    <row r="52" spans="1:7" x14ac:dyDescent="0.25">
      <c r="A52" s="25">
        <v>43867</v>
      </c>
      <c r="B52" s="26">
        <v>0.64583333333333337</v>
      </c>
      <c r="C52" t="s">
        <v>36</v>
      </c>
      <c r="D52">
        <v>1</v>
      </c>
      <c r="E52">
        <v>1</v>
      </c>
      <c r="F52">
        <v>0</v>
      </c>
      <c r="G52">
        <v>0</v>
      </c>
    </row>
    <row r="53" spans="1:7" x14ac:dyDescent="0.25">
      <c r="A53" s="25">
        <v>43867</v>
      </c>
      <c r="B53" s="26">
        <v>0.64583333333333337</v>
      </c>
      <c r="C53" t="s">
        <v>37</v>
      </c>
      <c r="D53">
        <v>1</v>
      </c>
      <c r="E53">
        <v>2</v>
      </c>
      <c r="F53">
        <v>0</v>
      </c>
      <c r="G53">
        <v>0</v>
      </c>
    </row>
    <row r="54" spans="1:7" x14ac:dyDescent="0.25">
      <c r="A54" s="25">
        <v>43867</v>
      </c>
      <c r="B54" s="26">
        <v>0.64583333333333337</v>
      </c>
      <c r="C54" t="s">
        <v>39</v>
      </c>
      <c r="D54">
        <v>3</v>
      </c>
      <c r="E54">
        <v>10</v>
      </c>
      <c r="F54">
        <v>0</v>
      </c>
      <c r="G54">
        <v>0</v>
      </c>
    </row>
    <row r="55" spans="1:7" x14ac:dyDescent="0.25">
      <c r="A55" s="25">
        <v>43867</v>
      </c>
      <c r="B55" s="26">
        <v>0.64583333333333337</v>
      </c>
      <c r="C55" t="s">
        <v>41</v>
      </c>
      <c r="D55">
        <v>0</v>
      </c>
      <c r="E55">
        <v>2</v>
      </c>
      <c r="F55">
        <v>0</v>
      </c>
      <c r="G55">
        <v>0</v>
      </c>
    </row>
    <row r="56" spans="1:7" x14ac:dyDescent="0.25">
      <c r="A56" s="25">
        <v>43867</v>
      </c>
      <c r="B56" s="26">
        <v>0.64583333333333337</v>
      </c>
      <c r="C56" t="s">
        <v>38</v>
      </c>
      <c r="D56">
        <v>1</v>
      </c>
      <c r="E56">
        <v>3</v>
      </c>
      <c r="F56">
        <v>0</v>
      </c>
      <c r="G56">
        <v>0</v>
      </c>
    </row>
    <row r="57" spans="1:7" x14ac:dyDescent="0.25">
      <c r="A57" s="25">
        <v>43867</v>
      </c>
      <c r="B57" s="26">
        <v>0.64583333333333337</v>
      </c>
      <c r="C57" t="s">
        <v>40</v>
      </c>
      <c r="D57">
        <v>3</v>
      </c>
      <c r="E57">
        <v>5</v>
      </c>
      <c r="F57">
        <v>0</v>
      </c>
      <c r="G57">
        <v>0</v>
      </c>
    </row>
    <row r="58" spans="1:7" x14ac:dyDescent="0.25">
      <c r="A58" s="25">
        <v>43867</v>
      </c>
      <c r="B58" s="26">
        <v>0.64583333333333337</v>
      </c>
      <c r="C58" t="s">
        <v>42</v>
      </c>
      <c r="D58">
        <v>0</v>
      </c>
      <c r="E58">
        <v>1</v>
      </c>
      <c r="F58">
        <v>0</v>
      </c>
      <c r="G58">
        <v>0</v>
      </c>
    </row>
    <row r="59" spans="1:7" x14ac:dyDescent="0.25">
      <c r="A59" s="25">
        <v>43867</v>
      </c>
      <c r="B59" s="26">
        <v>0.64583333333333337</v>
      </c>
      <c r="C59" t="s">
        <v>36</v>
      </c>
      <c r="D59">
        <v>1</v>
      </c>
      <c r="E59">
        <v>1</v>
      </c>
      <c r="F59">
        <v>0</v>
      </c>
      <c r="G59">
        <v>0</v>
      </c>
    </row>
    <row r="60" spans="1:7" x14ac:dyDescent="0.25">
      <c r="A60" s="25">
        <v>43867</v>
      </c>
      <c r="B60" s="26">
        <v>0.64583333333333337</v>
      </c>
      <c r="C60" t="s">
        <v>37</v>
      </c>
      <c r="D60">
        <v>1</v>
      </c>
      <c r="E60">
        <v>2</v>
      </c>
      <c r="F60">
        <v>0</v>
      </c>
      <c r="G60">
        <v>0</v>
      </c>
    </row>
    <row r="61" spans="1:7" x14ac:dyDescent="0.25">
      <c r="A61" s="25">
        <v>43867</v>
      </c>
      <c r="B61" s="26">
        <v>0.64583333333333337</v>
      </c>
      <c r="C61" t="s">
        <v>39</v>
      </c>
      <c r="D61">
        <v>3</v>
      </c>
      <c r="E61">
        <v>10</v>
      </c>
      <c r="F61">
        <v>0</v>
      </c>
      <c r="G61">
        <v>0</v>
      </c>
    </row>
    <row r="62" spans="1:7" x14ac:dyDescent="0.25">
      <c r="A62" s="25">
        <v>43867</v>
      </c>
      <c r="B62" s="26">
        <v>0.64583333333333337</v>
      </c>
      <c r="C62" t="s">
        <v>41</v>
      </c>
      <c r="D62">
        <v>0</v>
      </c>
      <c r="E62">
        <v>2</v>
      </c>
      <c r="F62">
        <v>0</v>
      </c>
      <c r="G62">
        <v>0</v>
      </c>
    </row>
    <row r="63" spans="1:7" x14ac:dyDescent="0.25">
      <c r="A63" s="25">
        <v>43867</v>
      </c>
      <c r="B63" s="26">
        <v>0.64583333333333337</v>
      </c>
      <c r="C63" t="s">
        <v>38</v>
      </c>
      <c r="D63">
        <v>1</v>
      </c>
      <c r="E63">
        <v>3</v>
      </c>
      <c r="F63">
        <v>0</v>
      </c>
      <c r="G63">
        <v>0</v>
      </c>
    </row>
    <row r="64" spans="1:7" x14ac:dyDescent="0.25">
      <c r="A64" s="25">
        <v>43867</v>
      </c>
      <c r="B64" s="26">
        <v>0.64583333333333337</v>
      </c>
      <c r="C64" t="s">
        <v>40</v>
      </c>
      <c r="D64">
        <v>3</v>
      </c>
      <c r="E64">
        <v>5</v>
      </c>
      <c r="F64">
        <v>0</v>
      </c>
      <c r="G64">
        <v>0</v>
      </c>
    </row>
    <row r="65" spans="1:7" x14ac:dyDescent="0.25">
      <c r="A65" s="25">
        <v>43868</v>
      </c>
      <c r="B65" s="26">
        <v>0.64583333333333337</v>
      </c>
      <c r="C65" t="s">
        <v>42</v>
      </c>
      <c r="D65">
        <v>0</v>
      </c>
      <c r="E65">
        <v>1</v>
      </c>
      <c r="F65">
        <v>0</v>
      </c>
      <c r="G65">
        <v>0</v>
      </c>
    </row>
    <row r="66" spans="1:7" x14ac:dyDescent="0.25">
      <c r="A66" s="25">
        <v>43868</v>
      </c>
      <c r="B66" s="26">
        <v>0.64583333333333337</v>
      </c>
      <c r="C66" t="s">
        <v>36</v>
      </c>
      <c r="D66">
        <v>1</v>
      </c>
      <c r="E66">
        <v>1</v>
      </c>
      <c r="F66">
        <v>0</v>
      </c>
      <c r="G66">
        <v>0</v>
      </c>
    </row>
    <row r="67" spans="1:7" x14ac:dyDescent="0.25">
      <c r="A67" s="25">
        <v>43868</v>
      </c>
      <c r="B67" s="26">
        <v>0.64583333333333337</v>
      </c>
      <c r="C67" t="s">
        <v>37</v>
      </c>
      <c r="D67">
        <v>1</v>
      </c>
      <c r="E67">
        <v>2</v>
      </c>
      <c r="F67">
        <v>0</v>
      </c>
      <c r="G67">
        <v>0</v>
      </c>
    </row>
    <row r="68" spans="1:7" x14ac:dyDescent="0.25">
      <c r="A68" s="25">
        <v>43868</v>
      </c>
      <c r="B68" s="26">
        <v>0.64583333333333337</v>
      </c>
      <c r="C68" t="s">
        <v>39</v>
      </c>
      <c r="D68">
        <v>3</v>
      </c>
      <c r="E68">
        <v>11</v>
      </c>
      <c r="F68">
        <v>0</v>
      </c>
      <c r="G68">
        <v>0</v>
      </c>
    </row>
    <row r="69" spans="1:7" x14ac:dyDescent="0.25">
      <c r="A69" s="25">
        <v>43868</v>
      </c>
      <c r="B69" s="26">
        <v>0.64583333333333337</v>
      </c>
      <c r="C69" t="s">
        <v>41</v>
      </c>
      <c r="D69">
        <v>0</v>
      </c>
      <c r="E69">
        <v>2</v>
      </c>
      <c r="F69">
        <v>0</v>
      </c>
      <c r="G69">
        <v>0</v>
      </c>
    </row>
    <row r="70" spans="1:7" x14ac:dyDescent="0.25">
      <c r="A70" s="25">
        <v>43868</v>
      </c>
      <c r="B70" s="26">
        <v>0.64583333333333337</v>
      </c>
      <c r="C70" t="s">
        <v>38</v>
      </c>
      <c r="D70">
        <v>1</v>
      </c>
      <c r="E70">
        <v>3</v>
      </c>
      <c r="F70">
        <v>0</v>
      </c>
      <c r="G70">
        <v>0</v>
      </c>
    </row>
    <row r="71" spans="1:7" x14ac:dyDescent="0.25">
      <c r="A71" s="25">
        <v>43868</v>
      </c>
      <c r="B71" s="26">
        <v>0.64583333333333337</v>
      </c>
      <c r="C71" t="s">
        <v>40</v>
      </c>
      <c r="D71">
        <v>2</v>
      </c>
      <c r="E71">
        <v>6</v>
      </c>
      <c r="F71">
        <v>0</v>
      </c>
      <c r="G71">
        <v>0</v>
      </c>
    </row>
    <row r="72" spans="1:7" x14ac:dyDescent="0.25">
      <c r="A72" s="25">
        <v>43869</v>
      </c>
      <c r="B72" s="26">
        <v>0.5625</v>
      </c>
      <c r="C72" t="s">
        <v>42</v>
      </c>
      <c r="D72">
        <v>0</v>
      </c>
      <c r="E72">
        <v>1</v>
      </c>
      <c r="F72">
        <v>0</v>
      </c>
      <c r="G72">
        <v>0</v>
      </c>
    </row>
    <row r="73" spans="1:7" x14ac:dyDescent="0.25">
      <c r="A73" s="25">
        <v>43869</v>
      </c>
      <c r="B73" s="26">
        <v>0.5625</v>
      </c>
      <c r="C73" t="s">
        <v>36</v>
      </c>
      <c r="D73">
        <v>1</v>
      </c>
      <c r="E73">
        <v>1</v>
      </c>
      <c r="F73">
        <v>0</v>
      </c>
      <c r="G73">
        <v>0</v>
      </c>
    </row>
    <row r="74" spans="1:7" x14ac:dyDescent="0.25">
      <c r="A74" s="25">
        <v>43869</v>
      </c>
      <c r="B74" s="26">
        <v>0.5625</v>
      </c>
      <c r="C74" t="s">
        <v>37</v>
      </c>
      <c r="D74">
        <v>1</v>
      </c>
      <c r="E74">
        <v>2</v>
      </c>
      <c r="F74">
        <v>0</v>
      </c>
      <c r="G74">
        <v>0</v>
      </c>
    </row>
    <row r="75" spans="1:7" x14ac:dyDescent="0.25">
      <c r="A75" s="25">
        <v>43869</v>
      </c>
      <c r="B75" s="26">
        <v>0.5625</v>
      </c>
      <c r="C75" t="s">
        <v>39</v>
      </c>
      <c r="D75">
        <v>2</v>
      </c>
      <c r="E75">
        <v>13</v>
      </c>
      <c r="F75">
        <v>0</v>
      </c>
      <c r="G75">
        <v>0</v>
      </c>
    </row>
    <row r="76" spans="1:7" x14ac:dyDescent="0.25">
      <c r="A76" s="25">
        <v>43869</v>
      </c>
      <c r="B76" s="26">
        <v>0.5625</v>
      </c>
      <c r="C76" t="s">
        <v>41</v>
      </c>
      <c r="D76">
        <v>0</v>
      </c>
      <c r="E76">
        <v>2</v>
      </c>
      <c r="F76">
        <v>0</v>
      </c>
      <c r="G76">
        <v>0</v>
      </c>
    </row>
    <row r="77" spans="1:7" x14ac:dyDescent="0.25">
      <c r="A77" s="25">
        <v>43869</v>
      </c>
      <c r="B77" s="26">
        <v>0.5625</v>
      </c>
      <c r="C77" t="s">
        <v>38</v>
      </c>
      <c r="D77">
        <v>1</v>
      </c>
      <c r="E77">
        <v>3</v>
      </c>
      <c r="F77">
        <v>0</v>
      </c>
      <c r="G77">
        <v>0</v>
      </c>
    </row>
    <row r="78" spans="1:7" x14ac:dyDescent="0.25">
      <c r="A78" s="25">
        <v>43869</v>
      </c>
      <c r="B78" s="26">
        <v>0.5625</v>
      </c>
      <c r="C78" t="s">
        <v>40</v>
      </c>
      <c r="D78">
        <v>3</v>
      </c>
      <c r="E78">
        <v>6</v>
      </c>
      <c r="F78">
        <v>0</v>
      </c>
      <c r="G78">
        <v>0</v>
      </c>
    </row>
    <row r="79" spans="1:7" x14ac:dyDescent="0.25">
      <c r="A79" s="25">
        <v>43870</v>
      </c>
      <c r="B79" s="26">
        <v>0.5625</v>
      </c>
      <c r="C79" t="s">
        <v>42</v>
      </c>
      <c r="D79">
        <v>0</v>
      </c>
      <c r="E79">
        <v>1</v>
      </c>
      <c r="F79">
        <v>0</v>
      </c>
      <c r="G79">
        <v>0</v>
      </c>
    </row>
    <row r="80" spans="1:7" x14ac:dyDescent="0.25">
      <c r="A80" s="25">
        <v>43870</v>
      </c>
      <c r="B80" s="26">
        <v>0.5625</v>
      </c>
      <c r="C80" t="s">
        <v>36</v>
      </c>
      <c r="D80">
        <v>1</v>
      </c>
      <c r="E80">
        <v>1</v>
      </c>
      <c r="F80">
        <v>0</v>
      </c>
      <c r="G80">
        <v>0</v>
      </c>
    </row>
    <row r="81" spans="1:7" x14ac:dyDescent="0.25">
      <c r="A81" s="25">
        <v>43870</v>
      </c>
      <c r="B81" s="26">
        <v>0.5625</v>
      </c>
      <c r="C81" t="s">
        <v>37</v>
      </c>
      <c r="D81">
        <v>2</v>
      </c>
      <c r="E81">
        <v>2</v>
      </c>
      <c r="F81">
        <v>0</v>
      </c>
      <c r="G81">
        <v>0</v>
      </c>
    </row>
    <row r="82" spans="1:7" x14ac:dyDescent="0.25">
      <c r="A82" s="25">
        <v>43870</v>
      </c>
      <c r="B82" s="26">
        <v>0.5625</v>
      </c>
      <c r="C82" t="s">
        <v>39</v>
      </c>
      <c r="D82">
        <v>3</v>
      </c>
      <c r="E82">
        <v>13</v>
      </c>
      <c r="F82">
        <v>0</v>
      </c>
      <c r="G82">
        <v>0</v>
      </c>
    </row>
    <row r="83" spans="1:7" x14ac:dyDescent="0.25">
      <c r="A83" s="25">
        <v>43870</v>
      </c>
      <c r="B83" s="26">
        <v>0.5625</v>
      </c>
      <c r="C83" t="s">
        <v>41</v>
      </c>
      <c r="D83">
        <v>1</v>
      </c>
      <c r="E83">
        <v>2</v>
      </c>
      <c r="F83">
        <v>0</v>
      </c>
      <c r="G83">
        <v>0</v>
      </c>
    </row>
    <row r="84" spans="1:7" x14ac:dyDescent="0.25">
      <c r="A84" s="25">
        <v>43870</v>
      </c>
      <c r="B84" s="26">
        <v>0.5625</v>
      </c>
      <c r="C84" t="s">
        <v>38</v>
      </c>
      <c r="D84">
        <v>1</v>
      </c>
      <c r="E84">
        <v>3</v>
      </c>
      <c r="F84">
        <v>0</v>
      </c>
      <c r="G84">
        <v>0</v>
      </c>
    </row>
    <row r="85" spans="1:7" x14ac:dyDescent="0.25">
      <c r="A85" s="25">
        <v>43870</v>
      </c>
      <c r="B85" s="26">
        <v>0.5625</v>
      </c>
      <c r="C85" t="s">
        <v>40</v>
      </c>
      <c r="D85">
        <v>3</v>
      </c>
      <c r="E85">
        <v>6</v>
      </c>
      <c r="F85">
        <v>0</v>
      </c>
      <c r="G85">
        <v>0</v>
      </c>
    </row>
    <row r="86" spans="1:7" x14ac:dyDescent="0.25">
      <c r="A86" s="25">
        <v>43871</v>
      </c>
      <c r="B86" s="26">
        <v>0.64583333333333337</v>
      </c>
      <c r="C86" t="s">
        <v>42</v>
      </c>
      <c r="D86">
        <v>0</v>
      </c>
      <c r="E86">
        <v>1</v>
      </c>
      <c r="F86">
        <v>0</v>
      </c>
      <c r="G86">
        <v>0</v>
      </c>
    </row>
    <row r="87" spans="1:7" x14ac:dyDescent="0.25">
      <c r="A87" s="25">
        <v>43871</v>
      </c>
      <c r="B87" s="26">
        <v>0.64583333333333337</v>
      </c>
      <c r="C87" t="s">
        <v>36</v>
      </c>
      <c r="D87">
        <v>1</v>
      </c>
      <c r="E87">
        <v>1</v>
      </c>
      <c r="F87">
        <v>0</v>
      </c>
      <c r="G87">
        <v>0</v>
      </c>
    </row>
    <row r="88" spans="1:7" x14ac:dyDescent="0.25">
      <c r="A88" s="25">
        <v>43871</v>
      </c>
      <c r="B88" s="26">
        <v>0.64583333333333337</v>
      </c>
      <c r="C88" t="s">
        <v>37</v>
      </c>
      <c r="D88">
        <v>1</v>
      </c>
      <c r="E88">
        <v>3</v>
      </c>
      <c r="F88">
        <v>0</v>
      </c>
      <c r="G88">
        <v>0</v>
      </c>
    </row>
    <row r="89" spans="1:7" x14ac:dyDescent="0.25">
      <c r="A89" s="25">
        <v>43871</v>
      </c>
      <c r="B89" s="26">
        <v>0.64583333333333337</v>
      </c>
      <c r="C89" t="s">
        <v>39</v>
      </c>
      <c r="D89">
        <v>3</v>
      </c>
      <c r="E89">
        <v>13</v>
      </c>
      <c r="F89">
        <v>0</v>
      </c>
      <c r="G89">
        <v>0</v>
      </c>
    </row>
    <row r="90" spans="1:7" x14ac:dyDescent="0.25">
      <c r="A90" s="25">
        <v>43871</v>
      </c>
      <c r="B90" s="26">
        <v>0.64583333333333337</v>
      </c>
      <c r="C90" t="s">
        <v>41</v>
      </c>
      <c r="D90">
        <v>1</v>
      </c>
      <c r="E90">
        <v>2</v>
      </c>
      <c r="F90">
        <v>0</v>
      </c>
      <c r="G90">
        <v>0</v>
      </c>
    </row>
    <row r="91" spans="1:7" x14ac:dyDescent="0.25">
      <c r="A91" s="25">
        <v>43871</v>
      </c>
      <c r="B91" s="26">
        <v>0.64583333333333337</v>
      </c>
      <c r="C91" t="s">
        <v>38</v>
      </c>
      <c r="D91">
        <v>0</v>
      </c>
      <c r="E91">
        <v>4</v>
      </c>
      <c r="F91">
        <v>0</v>
      </c>
      <c r="G91">
        <v>0</v>
      </c>
    </row>
    <row r="92" spans="1:7" x14ac:dyDescent="0.25">
      <c r="A92" s="25">
        <v>43871</v>
      </c>
      <c r="B92" s="26">
        <v>0.64583333333333337</v>
      </c>
      <c r="C92" t="s">
        <v>40</v>
      </c>
      <c r="D92">
        <v>1</v>
      </c>
      <c r="E92">
        <v>8</v>
      </c>
      <c r="F92">
        <v>0</v>
      </c>
      <c r="G92">
        <v>0</v>
      </c>
    </row>
    <row r="93" spans="1:7" x14ac:dyDescent="0.25">
      <c r="A93" s="25">
        <v>43872</v>
      </c>
      <c r="B93" s="26">
        <v>0.66666666666666663</v>
      </c>
      <c r="C93" t="s">
        <v>42</v>
      </c>
      <c r="D93">
        <v>0</v>
      </c>
      <c r="E93">
        <v>1</v>
      </c>
      <c r="F93">
        <v>0</v>
      </c>
      <c r="G93">
        <v>0</v>
      </c>
    </row>
    <row r="94" spans="1:7" x14ac:dyDescent="0.25">
      <c r="A94" s="25">
        <v>43872</v>
      </c>
      <c r="B94" s="26">
        <v>0.66666666666666663</v>
      </c>
      <c r="C94" t="s">
        <v>36</v>
      </c>
      <c r="D94">
        <v>1</v>
      </c>
      <c r="E94">
        <v>1</v>
      </c>
      <c r="F94">
        <v>0</v>
      </c>
      <c r="G94">
        <v>0</v>
      </c>
    </row>
    <row r="95" spans="1:7" x14ac:dyDescent="0.25">
      <c r="A95" s="25">
        <v>43872</v>
      </c>
      <c r="B95" s="26">
        <v>0.66666666666666663</v>
      </c>
      <c r="C95" t="s">
        <v>37</v>
      </c>
      <c r="D95">
        <v>2</v>
      </c>
      <c r="E95">
        <v>3</v>
      </c>
      <c r="F95">
        <v>0</v>
      </c>
      <c r="G95">
        <v>0</v>
      </c>
    </row>
    <row r="96" spans="1:7" x14ac:dyDescent="0.25">
      <c r="A96" s="25">
        <v>43872</v>
      </c>
      <c r="B96" s="26">
        <v>0.66666666666666663</v>
      </c>
      <c r="C96" t="s">
        <v>39</v>
      </c>
      <c r="D96">
        <v>3</v>
      </c>
      <c r="E96">
        <v>14</v>
      </c>
      <c r="F96">
        <v>0</v>
      </c>
      <c r="G96">
        <v>0</v>
      </c>
    </row>
    <row r="97" spans="1:7" x14ac:dyDescent="0.25">
      <c r="A97" s="25">
        <v>43872</v>
      </c>
      <c r="B97" s="26">
        <v>0.66666666666666663</v>
      </c>
      <c r="C97" t="s">
        <v>41</v>
      </c>
      <c r="D97">
        <v>1</v>
      </c>
      <c r="E97">
        <v>2</v>
      </c>
      <c r="F97">
        <v>0</v>
      </c>
      <c r="G97">
        <v>0</v>
      </c>
    </row>
    <row r="98" spans="1:7" x14ac:dyDescent="0.25">
      <c r="A98" s="25">
        <v>43872</v>
      </c>
      <c r="B98" s="26">
        <v>0.66666666666666663</v>
      </c>
      <c r="C98" t="s">
        <v>38</v>
      </c>
      <c r="D98">
        <v>0</v>
      </c>
      <c r="E98">
        <v>4</v>
      </c>
      <c r="F98">
        <v>0</v>
      </c>
      <c r="G98">
        <v>0</v>
      </c>
    </row>
    <row r="99" spans="1:7" x14ac:dyDescent="0.25">
      <c r="A99" s="25">
        <v>43872</v>
      </c>
      <c r="B99" s="26">
        <v>0.66666666666666663</v>
      </c>
      <c r="C99" t="s">
        <v>40</v>
      </c>
      <c r="D99">
        <v>1</v>
      </c>
      <c r="E99">
        <v>8</v>
      </c>
      <c r="F99">
        <v>0</v>
      </c>
      <c r="G99">
        <v>0</v>
      </c>
    </row>
    <row r="100" spans="1:7" x14ac:dyDescent="0.25">
      <c r="A100" s="25">
        <v>43873</v>
      </c>
      <c r="B100" s="26">
        <v>0.66666666666666663</v>
      </c>
      <c r="C100" t="s">
        <v>42</v>
      </c>
      <c r="D100">
        <v>0</v>
      </c>
      <c r="E100">
        <v>1</v>
      </c>
      <c r="F100">
        <v>0</v>
      </c>
      <c r="G100">
        <v>0</v>
      </c>
    </row>
    <row r="101" spans="1:7" x14ac:dyDescent="0.25">
      <c r="A101" s="25">
        <v>43873</v>
      </c>
      <c r="B101" s="26">
        <v>0.66666666666666663</v>
      </c>
      <c r="C101" t="s">
        <v>36</v>
      </c>
      <c r="D101">
        <v>1</v>
      </c>
      <c r="E101">
        <v>1</v>
      </c>
      <c r="F101">
        <v>0</v>
      </c>
      <c r="G101">
        <v>0</v>
      </c>
    </row>
    <row r="102" spans="1:7" x14ac:dyDescent="0.25">
      <c r="A102" s="25">
        <v>43873</v>
      </c>
      <c r="B102" s="26">
        <v>0.66666666666666663</v>
      </c>
      <c r="C102" t="s">
        <v>37</v>
      </c>
      <c r="D102">
        <v>2</v>
      </c>
      <c r="E102">
        <v>3</v>
      </c>
      <c r="F102">
        <v>0</v>
      </c>
      <c r="G102">
        <v>0</v>
      </c>
    </row>
    <row r="103" spans="1:7" x14ac:dyDescent="0.25">
      <c r="A103" s="25">
        <v>43873</v>
      </c>
      <c r="B103" s="26">
        <v>0.66666666666666663</v>
      </c>
      <c r="C103" t="s">
        <v>39</v>
      </c>
      <c r="D103">
        <v>6</v>
      </c>
      <c r="E103">
        <v>14</v>
      </c>
      <c r="F103">
        <v>0</v>
      </c>
      <c r="G103">
        <v>0</v>
      </c>
    </row>
    <row r="104" spans="1:7" x14ac:dyDescent="0.25">
      <c r="A104" s="25">
        <v>43873</v>
      </c>
      <c r="B104" s="26">
        <v>0.66666666666666663</v>
      </c>
      <c r="C104" t="s">
        <v>41</v>
      </c>
      <c r="D104">
        <v>1</v>
      </c>
      <c r="E104">
        <v>2</v>
      </c>
      <c r="F104">
        <v>0</v>
      </c>
      <c r="G104">
        <v>0</v>
      </c>
    </row>
    <row r="105" spans="1:7" x14ac:dyDescent="0.25">
      <c r="A105" s="25">
        <v>43873</v>
      </c>
      <c r="B105" s="26">
        <v>0.66666666666666663</v>
      </c>
      <c r="C105" t="s">
        <v>38</v>
      </c>
      <c r="D105">
        <v>0</v>
      </c>
      <c r="E105">
        <v>4</v>
      </c>
      <c r="F105">
        <v>0</v>
      </c>
      <c r="G105">
        <v>0</v>
      </c>
    </row>
    <row r="106" spans="1:7" x14ac:dyDescent="0.25">
      <c r="A106" s="25">
        <v>43873</v>
      </c>
      <c r="B106" s="26">
        <v>0.66666666666666663</v>
      </c>
      <c r="C106" t="s">
        <v>40</v>
      </c>
      <c r="D106">
        <v>1</v>
      </c>
      <c r="E106">
        <v>8</v>
      </c>
      <c r="F106">
        <v>0</v>
      </c>
      <c r="G106">
        <v>0</v>
      </c>
    </row>
    <row r="107" spans="1:7" x14ac:dyDescent="0.25">
      <c r="A107" s="25">
        <v>43874</v>
      </c>
      <c r="B107" s="26">
        <v>0.66666666666666663</v>
      </c>
      <c r="C107" t="s">
        <v>42</v>
      </c>
      <c r="D107">
        <v>0</v>
      </c>
      <c r="E107">
        <v>1</v>
      </c>
      <c r="F107">
        <v>0</v>
      </c>
      <c r="G107">
        <v>0</v>
      </c>
    </row>
    <row r="108" spans="1:7" x14ac:dyDescent="0.25">
      <c r="A108" s="25">
        <v>43874</v>
      </c>
      <c r="B108" s="26">
        <v>0.66666666666666663</v>
      </c>
      <c r="C108" t="s">
        <v>36</v>
      </c>
      <c r="D108">
        <v>0</v>
      </c>
      <c r="E108">
        <v>2</v>
      </c>
      <c r="F108">
        <v>0</v>
      </c>
      <c r="G108">
        <v>0</v>
      </c>
    </row>
    <row r="109" spans="1:7" x14ac:dyDescent="0.25">
      <c r="A109" s="25">
        <v>43874</v>
      </c>
      <c r="B109" s="26">
        <v>0.66666666666666663</v>
      </c>
      <c r="C109" t="s">
        <v>37</v>
      </c>
      <c r="D109">
        <v>0</v>
      </c>
      <c r="E109">
        <v>5</v>
      </c>
      <c r="F109">
        <v>0</v>
      </c>
      <c r="G109">
        <v>0</v>
      </c>
    </row>
    <row r="110" spans="1:7" x14ac:dyDescent="0.25">
      <c r="A110" s="25">
        <v>43874</v>
      </c>
      <c r="B110" s="26">
        <v>0.66666666666666663</v>
      </c>
      <c r="C110" t="s">
        <v>39</v>
      </c>
      <c r="D110">
        <v>3</v>
      </c>
      <c r="E110">
        <v>17</v>
      </c>
      <c r="F110">
        <v>0</v>
      </c>
      <c r="G110">
        <v>0</v>
      </c>
    </row>
    <row r="111" spans="1:7" x14ac:dyDescent="0.25">
      <c r="A111" s="25">
        <v>43874</v>
      </c>
      <c r="B111" s="26">
        <v>0.66666666666666663</v>
      </c>
      <c r="C111" t="s">
        <v>41</v>
      </c>
      <c r="D111">
        <v>1</v>
      </c>
      <c r="E111">
        <v>2</v>
      </c>
      <c r="F111">
        <v>0</v>
      </c>
      <c r="G111">
        <v>0</v>
      </c>
    </row>
    <row r="112" spans="1:7" x14ac:dyDescent="0.25">
      <c r="A112" s="25">
        <v>43874</v>
      </c>
      <c r="B112" s="26">
        <v>0.66666666666666663</v>
      </c>
      <c r="C112" t="s">
        <v>38</v>
      </c>
      <c r="D112">
        <v>0</v>
      </c>
      <c r="E112">
        <v>4</v>
      </c>
      <c r="F112">
        <v>0</v>
      </c>
      <c r="G112">
        <v>0</v>
      </c>
    </row>
    <row r="113" spans="1:7" x14ac:dyDescent="0.25">
      <c r="A113" s="25">
        <v>43874</v>
      </c>
      <c r="B113" s="26">
        <v>0.66666666666666663</v>
      </c>
      <c r="C113" t="s">
        <v>40</v>
      </c>
      <c r="D113">
        <v>2</v>
      </c>
      <c r="E113">
        <v>8</v>
      </c>
      <c r="F113">
        <v>0</v>
      </c>
      <c r="G113">
        <v>0</v>
      </c>
    </row>
    <row r="114" spans="1:7" x14ac:dyDescent="0.25">
      <c r="A114" s="25">
        <v>43874</v>
      </c>
      <c r="B114" s="26">
        <v>0.66666666666666663</v>
      </c>
      <c r="C114" t="s">
        <v>43</v>
      </c>
      <c r="D114">
        <v>0</v>
      </c>
      <c r="E114">
        <v>1</v>
      </c>
      <c r="F114">
        <v>0</v>
      </c>
      <c r="G114">
        <v>0</v>
      </c>
    </row>
    <row r="115" spans="1:7" x14ac:dyDescent="0.25">
      <c r="A115" s="25">
        <v>43875</v>
      </c>
      <c r="B115" s="26">
        <v>0.66666666666666663</v>
      </c>
      <c r="C115" t="s">
        <v>42</v>
      </c>
      <c r="D115">
        <v>0</v>
      </c>
      <c r="E115">
        <v>1</v>
      </c>
      <c r="F115">
        <v>0</v>
      </c>
      <c r="G115">
        <v>0</v>
      </c>
    </row>
    <row r="116" spans="1:7" x14ac:dyDescent="0.25">
      <c r="A116" s="25">
        <v>43875</v>
      </c>
      <c r="B116" s="26">
        <v>0.66666666666666663</v>
      </c>
      <c r="C116" t="s">
        <v>36</v>
      </c>
      <c r="D116">
        <v>0</v>
      </c>
      <c r="E116">
        <v>2</v>
      </c>
      <c r="F116">
        <v>0</v>
      </c>
      <c r="G116">
        <v>0</v>
      </c>
    </row>
    <row r="117" spans="1:7" x14ac:dyDescent="0.25">
      <c r="A117" s="25">
        <v>43875</v>
      </c>
      <c r="B117" s="26">
        <v>0.66666666666666663</v>
      </c>
      <c r="C117" t="s">
        <v>37</v>
      </c>
      <c r="D117">
        <v>0</v>
      </c>
      <c r="E117">
        <v>5</v>
      </c>
      <c r="F117">
        <v>0</v>
      </c>
      <c r="G117">
        <v>0</v>
      </c>
    </row>
    <row r="118" spans="1:7" x14ac:dyDescent="0.25">
      <c r="A118" s="25">
        <v>43875</v>
      </c>
      <c r="B118" s="26">
        <v>0.66666666666666663</v>
      </c>
      <c r="C118" t="s">
        <v>39</v>
      </c>
      <c r="D118">
        <v>1</v>
      </c>
      <c r="E118">
        <v>20</v>
      </c>
      <c r="F118">
        <v>0</v>
      </c>
      <c r="G118">
        <v>0</v>
      </c>
    </row>
    <row r="119" spans="1:7" x14ac:dyDescent="0.25">
      <c r="A119" s="25">
        <v>43875</v>
      </c>
      <c r="B119" s="26">
        <v>0.66666666666666663</v>
      </c>
      <c r="C119" t="s">
        <v>41</v>
      </c>
      <c r="D119">
        <v>1</v>
      </c>
      <c r="E119">
        <v>2</v>
      </c>
      <c r="F119">
        <v>0</v>
      </c>
      <c r="G119">
        <v>0</v>
      </c>
    </row>
    <row r="120" spans="1:7" x14ac:dyDescent="0.25">
      <c r="A120" s="25">
        <v>43875</v>
      </c>
      <c r="B120" s="26">
        <v>0.66666666666666663</v>
      </c>
      <c r="C120" t="s">
        <v>38</v>
      </c>
      <c r="D120">
        <v>0</v>
      </c>
      <c r="E120">
        <v>4</v>
      </c>
      <c r="F120">
        <v>0</v>
      </c>
      <c r="G120">
        <v>0</v>
      </c>
    </row>
    <row r="121" spans="1:7" x14ac:dyDescent="0.25">
      <c r="A121" s="25">
        <v>43875</v>
      </c>
      <c r="B121" s="26">
        <v>0.66666666666666663</v>
      </c>
      <c r="C121" t="s">
        <v>40</v>
      </c>
      <c r="D121">
        <v>2</v>
      </c>
      <c r="E121">
        <v>8</v>
      </c>
      <c r="F121">
        <v>0</v>
      </c>
      <c r="G121">
        <v>0</v>
      </c>
    </row>
    <row r="122" spans="1:7" x14ac:dyDescent="0.25">
      <c r="A122" s="25">
        <v>43875</v>
      </c>
      <c r="B122" s="26">
        <v>0.66666666666666663</v>
      </c>
      <c r="C122" t="s">
        <v>43</v>
      </c>
      <c r="D122">
        <v>0</v>
      </c>
      <c r="E122">
        <v>1</v>
      </c>
      <c r="F122">
        <v>0</v>
      </c>
      <c r="G122">
        <v>0</v>
      </c>
    </row>
    <row r="123" spans="1:7" x14ac:dyDescent="0.25">
      <c r="A123" s="25">
        <v>43876</v>
      </c>
      <c r="B123" s="26">
        <v>0.58333333333333337</v>
      </c>
      <c r="C123" t="s">
        <v>42</v>
      </c>
      <c r="D123">
        <v>0</v>
      </c>
      <c r="E123">
        <v>1</v>
      </c>
      <c r="F123">
        <v>0</v>
      </c>
      <c r="G123">
        <v>0</v>
      </c>
    </row>
    <row r="124" spans="1:7" x14ac:dyDescent="0.25">
      <c r="A124" s="25">
        <v>43876</v>
      </c>
      <c r="B124" s="26">
        <v>0.58333333333333337</v>
      </c>
      <c r="C124" t="s">
        <v>36</v>
      </c>
      <c r="D124">
        <v>0</v>
      </c>
      <c r="E124">
        <v>2</v>
      </c>
      <c r="F124">
        <v>0</v>
      </c>
      <c r="G124">
        <v>0</v>
      </c>
    </row>
    <row r="125" spans="1:7" x14ac:dyDescent="0.25">
      <c r="A125" s="25">
        <v>43876</v>
      </c>
      <c r="B125" s="26">
        <v>0.58333333333333337</v>
      </c>
      <c r="C125" t="s">
        <v>37</v>
      </c>
      <c r="D125">
        <v>0</v>
      </c>
      <c r="E125">
        <v>5</v>
      </c>
      <c r="F125">
        <v>0</v>
      </c>
      <c r="G125">
        <v>0</v>
      </c>
    </row>
    <row r="126" spans="1:7" x14ac:dyDescent="0.25">
      <c r="A126" s="25">
        <v>43876</v>
      </c>
      <c r="B126" s="26">
        <v>0.58333333333333337</v>
      </c>
      <c r="C126" t="s">
        <v>39</v>
      </c>
      <c r="D126">
        <v>2</v>
      </c>
      <c r="E126">
        <v>20</v>
      </c>
      <c r="F126">
        <v>0</v>
      </c>
      <c r="G126">
        <v>0</v>
      </c>
    </row>
    <row r="127" spans="1:7" x14ac:dyDescent="0.25">
      <c r="A127" s="25">
        <v>43876</v>
      </c>
      <c r="B127" s="26">
        <v>0.58333333333333337</v>
      </c>
      <c r="C127" t="s">
        <v>41</v>
      </c>
      <c r="D127">
        <v>0</v>
      </c>
      <c r="E127">
        <v>3</v>
      </c>
      <c r="F127">
        <v>0</v>
      </c>
      <c r="G127">
        <v>0</v>
      </c>
    </row>
    <row r="128" spans="1:7" x14ac:dyDescent="0.25">
      <c r="A128" s="25">
        <v>43876</v>
      </c>
      <c r="B128" s="26">
        <v>0.58333333333333337</v>
      </c>
      <c r="C128" t="s">
        <v>38</v>
      </c>
      <c r="D128">
        <v>0</v>
      </c>
      <c r="E128">
        <v>4</v>
      </c>
      <c r="F128">
        <v>0</v>
      </c>
      <c r="G128">
        <v>0</v>
      </c>
    </row>
    <row r="129" spans="1:7" x14ac:dyDescent="0.25">
      <c r="A129" s="25">
        <v>43876</v>
      </c>
      <c r="B129" s="26">
        <v>0.58333333333333337</v>
      </c>
      <c r="C129" t="s">
        <v>40</v>
      </c>
      <c r="D129">
        <v>1</v>
      </c>
      <c r="E129">
        <v>9</v>
      </c>
      <c r="F129">
        <v>0</v>
      </c>
      <c r="G129">
        <v>0</v>
      </c>
    </row>
    <row r="130" spans="1:7" x14ac:dyDescent="0.25">
      <c r="A130" s="25">
        <v>43876</v>
      </c>
      <c r="B130" s="26">
        <v>0.58333333333333337</v>
      </c>
      <c r="C130" t="s">
        <v>43</v>
      </c>
      <c r="D130">
        <v>0</v>
      </c>
      <c r="E130">
        <v>1</v>
      </c>
      <c r="F130">
        <v>0</v>
      </c>
      <c r="G130">
        <v>0</v>
      </c>
    </row>
    <row r="131" spans="1:7" x14ac:dyDescent="0.25">
      <c r="A131" s="25">
        <v>43877</v>
      </c>
      <c r="B131" s="26">
        <v>0.5</v>
      </c>
      <c r="C131" t="s">
        <v>42</v>
      </c>
      <c r="D131">
        <v>0</v>
      </c>
      <c r="E131">
        <v>1</v>
      </c>
      <c r="F131">
        <v>0</v>
      </c>
      <c r="G131">
        <v>0</v>
      </c>
    </row>
    <row r="132" spans="1:7" x14ac:dyDescent="0.25">
      <c r="A132" s="25">
        <v>43877</v>
      </c>
      <c r="B132" s="26">
        <v>0.5</v>
      </c>
      <c r="C132" t="s">
        <v>36</v>
      </c>
      <c r="D132">
        <v>0</v>
      </c>
      <c r="E132">
        <v>2</v>
      </c>
      <c r="F132">
        <v>0</v>
      </c>
      <c r="G132">
        <v>0</v>
      </c>
    </row>
    <row r="133" spans="1:7" x14ac:dyDescent="0.25">
      <c r="A133" s="25">
        <v>43877</v>
      </c>
      <c r="B133" s="26">
        <v>0.5</v>
      </c>
      <c r="C133" t="s">
        <v>37</v>
      </c>
      <c r="D133">
        <v>0</v>
      </c>
      <c r="E133">
        <v>5</v>
      </c>
      <c r="F133">
        <v>0</v>
      </c>
      <c r="G133">
        <v>0</v>
      </c>
    </row>
    <row r="134" spans="1:7" x14ac:dyDescent="0.25">
      <c r="A134" s="25">
        <v>43877</v>
      </c>
      <c r="B134" s="26">
        <v>0.5</v>
      </c>
      <c r="C134" t="s">
        <v>39</v>
      </c>
      <c r="D134">
        <v>2</v>
      </c>
      <c r="E134">
        <v>20</v>
      </c>
      <c r="F134">
        <v>0</v>
      </c>
      <c r="G134">
        <v>0</v>
      </c>
    </row>
    <row r="135" spans="1:7" x14ac:dyDescent="0.25">
      <c r="A135" s="25">
        <v>43877</v>
      </c>
      <c r="B135" s="26">
        <v>0.5</v>
      </c>
      <c r="C135" t="s">
        <v>41</v>
      </c>
      <c r="D135">
        <v>0</v>
      </c>
      <c r="E135">
        <v>3</v>
      </c>
      <c r="F135">
        <v>0</v>
      </c>
      <c r="G135">
        <v>0</v>
      </c>
    </row>
    <row r="136" spans="1:7" x14ac:dyDescent="0.25">
      <c r="A136" s="25">
        <v>43877</v>
      </c>
      <c r="B136" s="26">
        <v>0.5</v>
      </c>
      <c r="C136" t="s">
        <v>38</v>
      </c>
      <c r="D136">
        <v>0</v>
      </c>
      <c r="E136">
        <v>4</v>
      </c>
      <c r="F136">
        <v>0</v>
      </c>
      <c r="G136">
        <v>0</v>
      </c>
    </row>
    <row r="137" spans="1:7" x14ac:dyDescent="0.25">
      <c r="A137" s="25">
        <v>43877</v>
      </c>
      <c r="B137" s="26">
        <v>0.5</v>
      </c>
      <c r="C137" t="s">
        <v>40</v>
      </c>
      <c r="D137">
        <v>1</v>
      </c>
      <c r="E137">
        <v>9</v>
      </c>
      <c r="F137">
        <v>0</v>
      </c>
      <c r="G137">
        <v>0</v>
      </c>
    </row>
    <row r="138" spans="1:7" x14ac:dyDescent="0.25">
      <c r="A138" s="25">
        <v>43877</v>
      </c>
      <c r="B138" s="26">
        <v>0.5</v>
      </c>
      <c r="C138" t="s">
        <v>43</v>
      </c>
      <c r="D138">
        <v>0</v>
      </c>
      <c r="E138">
        <v>1</v>
      </c>
      <c r="F138">
        <v>0</v>
      </c>
      <c r="G138">
        <v>0</v>
      </c>
    </row>
    <row r="139" spans="1:7" x14ac:dyDescent="0.25">
      <c r="A139" s="25">
        <v>43878</v>
      </c>
      <c r="B139" s="26">
        <v>0.65972222222222221</v>
      </c>
      <c r="C139" t="s">
        <v>42</v>
      </c>
      <c r="D139">
        <v>0</v>
      </c>
      <c r="E139">
        <v>1</v>
      </c>
      <c r="F139">
        <v>0</v>
      </c>
      <c r="G139">
        <v>0</v>
      </c>
    </row>
    <row r="140" spans="1:7" x14ac:dyDescent="0.25">
      <c r="A140" s="25">
        <v>43878</v>
      </c>
      <c r="B140" s="26">
        <v>0.65972222222222221</v>
      </c>
      <c r="C140" t="s">
        <v>36</v>
      </c>
      <c r="D140">
        <v>0</v>
      </c>
      <c r="E140">
        <v>2</v>
      </c>
      <c r="F140">
        <v>0</v>
      </c>
      <c r="G140">
        <v>0</v>
      </c>
    </row>
    <row r="141" spans="1:7" x14ac:dyDescent="0.25">
      <c r="A141" s="25">
        <v>43878</v>
      </c>
      <c r="B141" s="26">
        <v>0.65972222222222221</v>
      </c>
      <c r="C141" t="s">
        <v>37</v>
      </c>
      <c r="D141">
        <v>0</v>
      </c>
      <c r="E141">
        <v>5</v>
      </c>
      <c r="F141">
        <v>0</v>
      </c>
      <c r="G141">
        <v>0</v>
      </c>
    </row>
    <row r="142" spans="1:7" x14ac:dyDescent="0.25">
      <c r="A142" s="25">
        <v>43878</v>
      </c>
      <c r="B142" s="26">
        <v>0.65972222222222221</v>
      </c>
      <c r="C142" t="s">
        <v>39</v>
      </c>
      <c r="D142">
        <v>2</v>
      </c>
      <c r="E142">
        <v>20</v>
      </c>
      <c r="F142">
        <v>0</v>
      </c>
      <c r="G142">
        <v>0</v>
      </c>
    </row>
    <row r="143" spans="1:7" x14ac:dyDescent="0.25">
      <c r="A143" s="25">
        <v>43878</v>
      </c>
      <c r="B143" s="26">
        <v>0.65972222222222221</v>
      </c>
      <c r="C143" t="s">
        <v>41</v>
      </c>
      <c r="D143">
        <v>0</v>
      </c>
      <c r="E143">
        <v>3</v>
      </c>
      <c r="F143">
        <v>0</v>
      </c>
      <c r="G143">
        <v>0</v>
      </c>
    </row>
    <row r="144" spans="1:7" x14ac:dyDescent="0.25">
      <c r="A144" s="25">
        <v>43878</v>
      </c>
      <c r="B144" s="26">
        <v>0.65972222222222221</v>
      </c>
      <c r="C144" t="s">
        <v>38</v>
      </c>
      <c r="D144">
        <v>0</v>
      </c>
      <c r="E144">
        <v>4</v>
      </c>
      <c r="F144">
        <v>0</v>
      </c>
      <c r="G144">
        <v>0</v>
      </c>
    </row>
    <row r="145" spans="1:7" x14ac:dyDescent="0.25">
      <c r="A145" s="25">
        <v>43878</v>
      </c>
      <c r="B145" s="26">
        <v>0.65972222222222221</v>
      </c>
      <c r="C145" t="s">
        <v>40</v>
      </c>
      <c r="D145">
        <v>1</v>
      </c>
      <c r="E145">
        <v>9</v>
      </c>
      <c r="F145">
        <v>0</v>
      </c>
      <c r="G145">
        <v>0</v>
      </c>
    </row>
    <row r="146" spans="1:7" x14ac:dyDescent="0.25">
      <c r="A146" s="25">
        <v>43878</v>
      </c>
      <c r="B146" s="26">
        <v>0.65972222222222221</v>
      </c>
      <c r="C146" t="s">
        <v>43</v>
      </c>
      <c r="D146">
        <v>0</v>
      </c>
      <c r="E146">
        <v>1</v>
      </c>
      <c r="F146">
        <v>0</v>
      </c>
      <c r="G146">
        <v>0</v>
      </c>
    </row>
    <row r="147" spans="1:7" x14ac:dyDescent="0.25">
      <c r="A147" s="25">
        <v>43879</v>
      </c>
      <c r="B147" s="26">
        <v>0.65972222222222221</v>
      </c>
      <c r="C147" t="s">
        <v>42</v>
      </c>
      <c r="D147">
        <v>0</v>
      </c>
      <c r="E147">
        <v>1</v>
      </c>
      <c r="F147">
        <v>0</v>
      </c>
      <c r="G147">
        <v>0</v>
      </c>
    </row>
    <row r="148" spans="1:7" x14ac:dyDescent="0.25">
      <c r="A148" s="25">
        <v>43879</v>
      </c>
      <c r="B148" s="26">
        <v>0.65972222222222221</v>
      </c>
      <c r="C148" t="s">
        <v>36</v>
      </c>
      <c r="D148">
        <v>0</v>
      </c>
      <c r="E148">
        <v>2</v>
      </c>
      <c r="F148">
        <v>0</v>
      </c>
      <c r="G148">
        <v>0</v>
      </c>
    </row>
    <row r="149" spans="1:7" x14ac:dyDescent="0.25">
      <c r="A149" s="25">
        <v>43879</v>
      </c>
      <c r="B149" s="26">
        <v>0.65972222222222221</v>
      </c>
      <c r="C149" t="s">
        <v>37</v>
      </c>
      <c r="D149">
        <v>0</v>
      </c>
      <c r="E149">
        <v>5</v>
      </c>
      <c r="F149">
        <v>0</v>
      </c>
      <c r="G149">
        <v>0</v>
      </c>
    </row>
    <row r="150" spans="1:7" x14ac:dyDescent="0.25">
      <c r="A150" s="25">
        <v>43879</v>
      </c>
      <c r="B150" s="26">
        <v>0.65972222222222221</v>
      </c>
      <c r="C150" t="s">
        <v>39</v>
      </c>
      <c r="D150">
        <v>4</v>
      </c>
      <c r="E150">
        <v>20</v>
      </c>
      <c r="F150">
        <v>0</v>
      </c>
      <c r="G150">
        <v>0</v>
      </c>
    </row>
    <row r="151" spans="1:7" x14ac:dyDescent="0.25">
      <c r="A151" s="25">
        <v>43879</v>
      </c>
      <c r="B151" s="26">
        <v>0.65972222222222221</v>
      </c>
      <c r="C151" t="s">
        <v>41</v>
      </c>
      <c r="D151">
        <v>0</v>
      </c>
      <c r="E151">
        <v>3</v>
      </c>
      <c r="F151">
        <v>0</v>
      </c>
      <c r="G151">
        <v>0</v>
      </c>
    </row>
    <row r="152" spans="1:7" x14ac:dyDescent="0.25">
      <c r="A152" s="25">
        <v>43879</v>
      </c>
      <c r="B152" s="26">
        <v>0.65972222222222221</v>
      </c>
      <c r="C152" t="s">
        <v>38</v>
      </c>
      <c r="D152">
        <v>0</v>
      </c>
      <c r="E152">
        <v>4</v>
      </c>
      <c r="F152">
        <v>0</v>
      </c>
      <c r="G152">
        <v>0</v>
      </c>
    </row>
    <row r="153" spans="1:7" x14ac:dyDescent="0.25">
      <c r="A153" s="25">
        <v>43879</v>
      </c>
      <c r="B153" s="26">
        <v>0.65972222222222221</v>
      </c>
      <c r="C153" t="s">
        <v>40</v>
      </c>
      <c r="D153">
        <v>1</v>
      </c>
      <c r="E153">
        <v>9</v>
      </c>
      <c r="F153">
        <v>0</v>
      </c>
      <c r="G153">
        <v>0</v>
      </c>
    </row>
    <row r="154" spans="1:7" x14ac:dyDescent="0.25">
      <c r="A154" s="25">
        <v>43879</v>
      </c>
      <c r="B154" s="26">
        <v>0.65972222222222221</v>
      </c>
      <c r="C154" t="s">
        <v>43</v>
      </c>
      <c r="D154">
        <v>0</v>
      </c>
      <c r="E154">
        <v>1</v>
      </c>
      <c r="F154">
        <v>0</v>
      </c>
      <c r="G154">
        <v>0</v>
      </c>
    </row>
    <row r="155" spans="1:7" x14ac:dyDescent="0.25">
      <c r="A155" s="25">
        <v>43880</v>
      </c>
      <c r="B155" s="26">
        <v>0.65972222222222221</v>
      </c>
      <c r="C155" t="s">
        <v>42</v>
      </c>
      <c r="D155">
        <v>0</v>
      </c>
      <c r="E155">
        <v>1</v>
      </c>
      <c r="F155">
        <v>0</v>
      </c>
      <c r="G155">
        <v>0</v>
      </c>
    </row>
    <row r="156" spans="1:7" x14ac:dyDescent="0.25">
      <c r="A156" s="25">
        <v>43880</v>
      </c>
      <c r="B156" s="26">
        <v>0.65972222222222221</v>
      </c>
      <c r="C156" t="s">
        <v>36</v>
      </c>
      <c r="D156">
        <v>0</v>
      </c>
      <c r="E156">
        <v>2</v>
      </c>
      <c r="F156">
        <v>0</v>
      </c>
      <c r="G156">
        <v>0</v>
      </c>
    </row>
    <row r="157" spans="1:7" x14ac:dyDescent="0.25">
      <c r="A157" s="25">
        <v>43880</v>
      </c>
      <c r="B157" s="26">
        <v>0.65972222222222221</v>
      </c>
      <c r="C157" t="s">
        <v>37</v>
      </c>
      <c r="D157">
        <v>0</v>
      </c>
      <c r="E157">
        <v>5</v>
      </c>
      <c r="F157">
        <v>0</v>
      </c>
      <c r="G157">
        <v>0</v>
      </c>
    </row>
    <row r="158" spans="1:7" x14ac:dyDescent="0.25">
      <c r="A158" s="25">
        <v>43880</v>
      </c>
      <c r="B158" s="26">
        <v>0.65972222222222221</v>
      </c>
      <c r="C158" t="s">
        <v>39</v>
      </c>
      <c r="D158">
        <v>1</v>
      </c>
      <c r="E158">
        <v>23</v>
      </c>
      <c r="F158">
        <v>0</v>
      </c>
      <c r="G158">
        <v>0</v>
      </c>
    </row>
    <row r="159" spans="1:7" x14ac:dyDescent="0.25">
      <c r="A159" s="25">
        <v>43880</v>
      </c>
      <c r="B159" s="26">
        <v>0.65972222222222221</v>
      </c>
      <c r="C159" t="s">
        <v>41</v>
      </c>
      <c r="D159">
        <v>0</v>
      </c>
      <c r="E159">
        <v>3</v>
      </c>
      <c r="F159">
        <v>0</v>
      </c>
      <c r="G159">
        <v>0</v>
      </c>
    </row>
    <row r="160" spans="1:7" x14ac:dyDescent="0.25">
      <c r="A160" s="25">
        <v>43880</v>
      </c>
      <c r="B160" s="26">
        <v>0.65972222222222221</v>
      </c>
      <c r="C160" t="s">
        <v>38</v>
      </c>
      <c r="D160">
        <v>0</v>
      </c>
      <c r="E160">
        <v>4</v>
      </c>
      <c r="F160">
        <v>0</v>
      </c>
      <c r="G160">
        <v>0</v>
      </c>
    </row>
    <row r="161" spans="1:7" x14ac:dyDescent="0.25">
      <c r="A161" s="25">
        <v>43880</v>
      </c>
      <c r="B161" s="26">
        <v>0.65972222222222221</v>
      </c>
      <c r="C161" t="s">
        <v>40</v>
      </c>
      <c r="D161">
        <v>1</v>
      </c>
      <c r="E161">
        <v>9</v>
      </c>
      <c r="F161">
        <v>0</v>
      </c>
      <c r="G161">
        <v>0</v>
      </c>
    </row>
    <row r="162" spans="1:7" x14ac:dyDescent="0.25">
      <c r="A162" s="25">
        <v>43880</v>
      </c>
      <c r="B162" s="26">
        <v>0.65972222222222221</v>
      </c>
      <c r="C162" t="s">
        <v>43</v>
      </c>
      <c r="D162">
        <v>0</v>
      </c>
      <c r="E162">
        <v>1</v>
      </c>
      <c r="F162">
        <v>0</v>
      </c>
      <c r="G162">
        <v>0</v>
      </c>
    </row>
    <row r="163" spans="1:7" x14ac:dyDescent="0.25">
      <c r="A163" s="25">
        <v>43881</v>
      </c>
      <c r="B163" s="26">
        <v>0.65972222222222221</v>
      </c>
      <c r="C163" t="s">
        <v>42</v>
      </c>
      <c r="D163">
        <v>0</v>
      </c>
      <c r="E163">
        <v>1</v>
      </c>
      <c r="F163">
        <v>0</v>
      </c>
      <c r="G163">
        <v>0</v>
      </c>
    </row>
    <row r="164" spans="1:7" x14ac:dyDescent="0.25">
      <c r="A164" s="25">
        <v>43881</v>
      </c>
      <c r="B164" s="26">
        <v>0.65972222222222221</v>
      </c>
      <c r="C164" t="s">
        <v>36</v>
      </c>
      <c r="D164">
        <v>0</v>
      </c>
      <c r="E164">
        <v>2</v>
      </c>
      <c r="F164">
        <v>0</v>
      </c>
      <c r="G164">
        <v>0</v>
      </c>
    </row>
    <row r="165" spans="1:7" x14ac:dyDescent="0.25">
      <c r="A165" s="25">
        <v>43881</v>
      </c>
      <c r="B165" s="26">
        <v>0.65972222222222221</v>
      </c>
      <c r="C165" t="s">
        <v>37</v>
      </c>
      <c r="D165">
        <v>0</v>
      </c>
      <c r="E165">
        <v>5</v>
      </c>
      <c r="F165">
        <v>0</v>
      </c>
      <c r="G165">
        <v>0</v>
      </c>
    </row>
    <row r="166" spans="1:7" x14ac:dyDescent="0.25">
      <c r="A166" s="25">
        <v>43881</v>
      </c>
      <c r="B166" s="26">
        <v>0.65972222222222221</v>
      </c>
      <c r="C166" t="s">
        <v>39</v>
      </c>
      <c r="D166">
        <v>1</v>
      </c>
      <c r="E166">
        <v>24</v>
      </c>
      <c r="F166">
        <v>0</v>
      </c>
      <c r="G166">
        <v>0</v>
      </c>
    </row>
    <row r="167" spans="1:7" x14ac:dyDescent="0.25">
      <c r="A167" s="25">
        <v>43881</v>
      </c>
      <c r="B167" s="26">
        <v>0.65972222222222221</v>
      </c>
      <c r="C167" t="s">
        <v>41</v>
      </c>
      <c r="D167">
        <v>0</v>
      </c>
      <c r="E167">
        <v>3</v>
      </c>
      <c r="F167">
        <v>0</v>
      </c>
      <c r="G167">
        <v>0</v>
      </c>
    </row>
    <row r="168" spans="1:7" x14ac:dyDescent="0.25">
      <c r="A168" s="25">
        <v>43881</v>
      </c>
      <c r="B168" s="26">
        <v>0.65972222222222221</v>
      </c>
      <c r="C168" t="s">
        <v>38</v>
      </c>
      <c r="D168">
        <v>0</v>
      </c>
      <c r="E168">
        <v>4</v>
      </c>
      <c r="F168">
        <v>0</v>
      </c>
      <c r="G168">
        <v>0</v>
      </c>
    </row>
    <row r="169" spans="1:7" x14ac:dyDescent="0.25">
      <c r="A169" s="25">
        <v>43881</v>
      </c>
      <c r="B169" s="26">
        <v>0.65972222222222221</v>
      </c>
      <c r="C169" t="s">
        <v>40</v>
      </c>
      <c r="D169">
        <v>0</v>
      </c>
      <c r="E169">
        <v>10</v>
      </c>
      <c r="F169">
        <v>0</v>
      </c>
      <c r="G169">
        <v>0</v>
      </c>
    </row>
    <row r="170" spans="1:7" x14ac:dyDescent="0.25">
      <c r="A170" s="25">
        <v>43881</v>
      </c>
      <c r="B170" s="26">
        <v>0.65972222222222221</v>
      </c>
      <c r="C170" t="s">
        <v>43</v>
      </c>
      <c r="D170">
        <v>0</v>
      </c>
      <c r="E170">
        <v>1</v>
      </c>
      <c r="F170">
        <v>0</v>
      </c>
      <c r="G170">
        <v>0</v>
      </c>
    </row>
    <row r="171" spans="1:7" x14ac:dyDescent="0.25">
      <c r="A171" s="25">
        <v>43882</v>
      </c>
      <c r="B171" s="26">
        <v>0.60416666666666663</v>
      </c>
      <c r="C171" t="s">
        <v>42</v>
      </c>
      <c r="D171">
        <v>0</v>
      </c>
      <c r="E171">
        <v>1</v>
      </c>
      <c r="F171">
        <v>0</v>
      </c>
      <c r="G171">
        <v>0</v>
      </c>
    </row>
    <row r="172" spans="1:7" x14ac:dyDescent="0.25">
      <c r="A172" s="25">
        <v>43882</v>
      </c>
      <c r="B172" s="26">
        <v>0.60416666666666663</v>
      </c>
      <c r="C172" t="s">
        <v>36</v>
      </c>
      <c r="D172">
        <v>0</v>
      </c>
      <c r="E172">
        <v>2</v>
      </c>
      <c r="F172">
        <v>0</v>
      </c>
      <c r="G172">
        <v>0</v>
      </c>
    </row>
    <row r="173" spans="1:7" x14ac:dyDescent="0.25">
      <c r="A173" s="25">
        <v>43882</v>
      </c>
      <c r="B173" s="26">
        <v>0.60416666666666663</v>
      </c>
      <c r="C173" t="s">
        <v>37</v>
      </c>
      <c r="D173">
        <v>1</v>
      </c>
      <c r="E173">
        <v>5</v>
      </c>
      <c r="F173">
        <v>0</v>
      </c>
      <c r="G173">
        <v>0</v>
      </c>
    </row>
    <row r="174" spans="1:7" x14ac:dyDescent="0.25">
      <c r="A174" s="25">
        <v>43882</v>
      </c>
      <c r="B174" s="26">
        <v>0.60416666666666663</v>
      </c>
      <c r="C174" t="s">
        <v>39</v>
      </c>
      <c r="D174">
        <v>0</v>
      </c>
      <c r="E174">
        <v>25</v>
      </c>
      <c r="F174">
        <v>0</v>
      </c>
      <c r="G174">
        <v>0</v>
      </c>
    </row>
    <row r="175" spans="1:7" x14ac:dyDescent="0.25">
      <c r="A175" s="25">
        <v>43882</v>
      </c>
      <c r="B175" s="26">
        <v>0.60416666666666663</v>
      </c>
      <c r="C175" t="s">
        <v>41</v>
      </c>
      <c r="D175">
        <v>0</v>
      </c>
      <c r="E175">
        <v>3</v>
      </c>
      <c r="F175">
        <v>0</v>
      </c>
      <c r="G175">
        <v>0</v>
      </c>
    </row>
    <row r="176" spans="1:7" x14ac:dyDescent="0.25">
      <c r="A176" s="25">
        <v>43882</v>
      </c>
      <c r="B176" s="26">
        <v>0.60416666666666663</v>
      </c>
      <c r="C176" t="s">
        <v>38</v>
      </c>
      <c r="D176">
        <v>0</v>
      </c>
      <c r="E176">
        <v>4</v>
      </c>
      <c r="F176">
        <v>0</v>
      </c>
      <c r="G176">
        <v>0</v>
      </c>
    </row>
    <row r="177" spans="1:7" x14ac:dyDescent="0.25">
      <c r="A177" s="25">
        <v>43882</v>
      </c>
      <c r="B177" s="26">
        <v>0.60416666666666663</v>
      </c>
      <c r="C177" t="s">
        <v>40</v>
      </c>
      <c r="D177">
        <v>0</v>
      </c>
      <c r="E177">
        <v>10</v>
      </c>
      <c r="F177">
        <v>0</v>
      </c>
      <c r="G177">
        <v>0</v>
      </c>
    </row>
    <row r="178" spans="1:7" x14ac:dyDescent="0.25">
      <c r="A178" s="25">
        <v>43882</v>
      </c>
      <c r="B178" s="26">
        <v>0.60416666666666663</v>
      </c>
      <c r="C178" t="s">
        <v>43</v>
      </c>
      <c r="D178">
        <v>0</v>
      </c>
      <c r="E178">
        <v>1</v>
      </c>
      <c r="F178">
        <v>0</v>
      </c>
      <c r="G178">
        <v>0</v>
      </c>
    </row>
    <row r="179" spans="1:7" x14ac:dyDescent="0.25">
      <c r="A179" s="25">
        <v>43883</v>
      </c>
      <c r="B179" s="26">
        <v>0.56944444444444442</v>
      </c>
      <c r="C179" t="s">
        <v>42</v>
      </c>
      <c r="D179">
        <v>0</v>
      </c>
      <c r="E179">
        <v>1</v>
      </c>
      <c r="F179">
        <v>0</v>
      </c>
      <c r="G179">
        <v>0</v>
      </c>
    </row>
    <row r="180" spans="1:7" x14ac:dyDescent="0.25">
      <c r="A180" s="25">
        <v>43883</v>
      </c>
      <c r="B180" s="26">
        <v>0.56944444444444442</v>
      </c>
      <c r="C180" t="s">
        <v>36</v>
      </c>
      <c r="D180">
        <v>0</v>
      </c>
      <c r="E180">
        <v>2</v>
      </c>
      <c r="F180">
        <v>0</v>
      </c>
      <c r="G180">
        <v>0</v>
      </c>
    </row>
    <row r="181" spans="1:7" x14ac:dyDescent="0.25">
      <c r="A181" s="25">
        <v>43883</v>
      </c>
      <c r="B181" s="26">
        <v>0.56944444444444442</v>
      </c>
      <c r="C181" t="s">
        <v>37</v>
      </c>
      <c r="D181">
        <v>1</v>
      </c>
      <c r="E181">
        <v>6</v>
      </c>
      <c r="F181">
        <v>0</v>
      </c>
      <c r="G181">
        <v>0</v>
      </c>
    </row>
    <row r="182" spans="1:7" x14ac:dyDescent="0.25">
      <c r="A182" s="25">
        <v>43883</v>
      </c>
      <c r="B182" s="26">
        <v>0.56944444444444442</v>
      </c>
      <c r="C182" t="s">
        <v>39</v>
      </c>
      <c r="D182">
        <v>0</v>
      </c>
      <c r="E182">
        <v>25</v>
      </c>
      <c r="F182">
        <v>0</v>
      </c>
      <c r="G182">
        <v>0</v>
      </c>
    </row>
    <row r="183" spans="1:7" x14ac:dyDescent="0.25">
      <c r="A183" s="25">
        <v>43883</v>
      </c>
      <c r="B183" s="26">
        <v>0.56944444444444442</v>
      </c>
      <c r="C183" t="s">
        <v>41</v>
      </c>
      <c r="D183">
        <v>0</v>
      </c>
      <c r="E183">
        <v>3</v>
      </c>
      <c r="F183">
        <v>0</v>
      </c>
      <c r="G183">
        <v>0</v>
      </c>
    </row>
    <row r="184" spans="1:7" x14ac:dyDescent="0.25">
      <c r="A184" s="25">
        <v>43883</v>
      </c>
      <c r="B184" s="26">
        <v>0.56944444444444442</v>
      </c>
      <c r="C184" t="s">
        <v>38</v>
      </c>
      <c r="D184">
        <v>0</v>
      </c>
      <c r="E184">
        <v>4</v>
      </c>
      <c r="F184">
        <v>0</v>
      </c>
      <c r="G184">
        <v>0</v>
      </c>
    </row>
    <row r="185" spans="1:7" x14ac:dyDescent="0.25">
      <c r="A185" s="25">
        <v>43883</v>
      </c>
      <c r="B185" s="26">
        <v>0.56944444444444442</v>
      </c>
      <c r="C185" t="s">
        <v>40</v>
      </c>
      <c r="D185">
        <v>0</v>
      </c>
      <c r="E185">
        <v>10</v>
      </c>
      <c r="F185">
        <v>0</v>
      </c>
      <c r="G185">
        <v>0</v>
      </c>
    </row>
    <row r="186" spans="1:7" x14ac:dyDescent="0.25">
      <c r="A186" s="25">
        <v>43883</v>
      </c>
      <c r="B186" s="26">
        <v>0.56944444444444442</v>
      </c>
      <c r="C186" t="s">
        <v>43</v>
      </c>
      <c r="D186">
        <v>0</v>
      </c>
      <c r="E186">
        <v>1</v>
      </c>
      <c r="F186">
        <v>0</v>
      </c>
      <c r="G186">
        <v>0</v>
      </c>
    </row>
    <row r="187" spans="1:7" x14ac:dyDescent="0.25">
      <c r="A187" s="25">
        <v>43884</v>
      </c>
      <c r="B187" s="26">
        <v>0.52083333333333337</v>
      </c>
      <c r="C187" t="s">
        <v>42</v>
      </c>
      <c r="D187">
        <v>0</v>
      </c>
      <c r="E187">
        <v>1</v>
      </c>
      <c r="F187">
        <v>0</v>
      </c>
      <c r="G187">
        <v>0</v>
      </c>
    </row>
    <row r="188" spans="1:7" x14ac:dyDescent="0.25">
      <c r="A188" s="25">
        <v>43884</v>
      </c>
      <c r="B188" s="26">
        <v>0.52083333333333337</v>
      </c>
      <c r="C188" t="s">
        <v>36</v>
      </c>
      <c r="D188">
        <v>0</v>
      </c>
      <c r="E188">
        <v>2</v>
      </c>
      <c r="F188">
        <v>0</v>
      </c>
      <c r="G188">
        <v>0</v>
      </c>
    </row>
    <row r="189" spans="1:7" x14ac:dyDescent="0.25">
      <c r="A189" s="25">
        <v>43884</v>
      </c>
      <c r="B189" s="26">
        <v>0.52083333333333337</v>
      </c>
      <c r="C189" t="s">
        <v>37</v>
      </c>
      <c r="D189">
        <v>1</v>
      </c>
      <c r="E189">
        <v>7</v>
      </c>
      <c r="F189">
        <v>0</v>
      </c>
      <c r="G189">
        <v>0</v>
      </c>
    </row>
    <row r="190" spans="1:7" x14ac:dyDescent="0.25">
      <c r="A190" s="25">
        <v>43884</v>
      </c>
      <c r="B190" s="26">
        <v>0.52083333333333337</v>
      </c>
      <c r="C190" t="s">
        <v>39</v>
      </c>
      <c r="D190">
        <v>1</v>
      </c>
      <c r="E190">
        <v>25</v>
      </c>
      <c r="F190">
        <v>0</v>
      </c>
      <c r="G190">
        <v>0</v>
      </c>
    </row>
    <row r="191" spans="1:7" x14ac:dyDescent="0.25">
      <c r="A191" s="25">
        <v>43884</v>
      </c>
      <c r="B191" s="26">
        <v>0.52083333333333337</v>
      </c>
      <c r="C191" t="s">
        <v>41</v>
      </c>
      <c r="D191">
        <v>0</v>
      </c>
      <c r="E191">
        <v>3</v>
      </c>
      <c r="F191">
        <v>0</v>
      </c>
      <c r="G191">
        <v>0</v>
      </c>
    </row>
    <row r="192" spans="1:7" x14ac:dyDescent="0.25">
      <c r="A192" s="25">
        <v>43884</v>
      </c>
      <c r="B192" s="26">
        <v>0.52083333333333337</v>
      </c>
      <c r="C192" t="s">
        <v>38</v>
      </c>
      <c r="D192">
        <v>0</v>
      </c>
      <c r="E192">
        <v>4</v>
      </c>
      <c r="F192">
        <v>0</v>
      </c>
      <c r="G192">
        <v>0</v>
      </c>
    </row>
    <row r="193" spans="1:7" x14ac:dyDescent="0.25">
      <c r="A193" s="25">
        <v>43884</v>
      </c>
      <c r="B193" s="26">
        <v>0.52083333333333337</v>
      </c>
      <c r="C193" t="s">
        <v>40</v>
      </c>
      <c r="D193">
        <v>0</v>
      </c>
      <c r="E193">
        <v>10</v>
      </c>
      <c r="F193">
        <v>0</v>
      </c>
      <c r="G193">
        <v>0</v>
      </c>
    </row>
    <row r="194" spans="1:7" x14ac:dyDescent="0.25">
      <c r="A194" s="25">
        <v>43884</v>
      </c>
      <c r="B194" s="26">
        <v>0.52083333333333337</v>
      </c>
      <c r="C194" t="s">
        <v>43</v>
      </c>
      <c r="D194">
        <v>0</v>
      </c>
      <c r="E194">
        <v>1</v>
      </c>
      <c r="F194">
        <v>0</v>
      </c>
      <c r="G194">
        <v>0</v>
      </c>
    </row>
    <row r="195" spans="1:7" x14ac:dyDescent="0.25">
      <c r="A195" s="25">
        <v>43885</v>
      </c>
      <c r="B195" s="26">
        <v>0.51736111111111105</v>
      </c>
      <c r="C195" t="s">
        <v>42</v>
      </c>
      <c r="D195">
        <v>0</v>
      </c>
      <c r="E195">
        <v>1</v>
      </c>
      <c r="F195">
        <v>0</v>
      </c>
      <c r="G195">
        <v>0</v>
      </c>
    </row>
    <row r="196" spans="1:7" x14ac:dyDescent="0.25">
      <c r="A196" s="25">
        <v>43885</v>
      </c>
      <c r="B196" s="26">
        <v>0.51736111111111105</v>
      </c>
      <c r="C196" t="s">
        <v>36</v>
      </c>
      <c r="D196">
        <v>0</v>
      </c>
      <c r="E196">
        <v>2</v>
      </c>
      <c r="F196">
        <v>0</v>
      </c>
      <c r="G196">
        <v>0</v>
      </c>
    </row>
    <row r="197" spans="1:7" x14ac:dyDescent="0.25">
      <c r="A197" s="25">
        <v>43885</v>
      </c>
      <c r="B197" s="26">
        <v>0.51736111111111105</v>
      </c>
      <c r="C197" t="s">
        <v>37</v>
      </c>
      <c r="D197">
        <v>1</v>
      </c>
      <c r="E197">
        <v>7</v>
      </c>
      <c r="F197">
        <v>0</v>
      </c>
      <c r="G197">
        <v>0</v>
      </c>
    </row>
    <row r="198" spans="1:7" x14ac:dyDescent="0.25">
      <c r="A198" s="25">
        <v>43885</v>
      </c>
      <c r="B198" s="26">
        <v>0.51736111111111105</v>
      </c>
      <c r="C198" t="s">
        <v>39</v>
      </c>
      <c r="D198">
        <v>3</v>
      </c>
      <c r="E198">
        <v>26</v>
      </c>
      <c r="F198">
        <v>0</v>
      </c>
      <c r="G198">
        <v>0</v>
      </c>
    </row>
    <row r="199" spans="1:7" x14ac:dyDescent="0.25">
      <c r="A199" s="25">
        <v>43885</v>
      </c>
      <c r="B199" s="26">
        <v>0.51736111111111105</v>
      </c>
      <c r="C199" t="s">
        <v>41</v>
      </c>
      <c r="D199">
        <v>0</v>
      </c>
      <c r="E199">
        <v>3</v>
      </c>
      <c r="F199">
        <v>0</v>
      </c>
      <c r="G199">
        <v>0</v>
      </c>
    </row>
    <row r="200" spans="1:7" x14ac:dyDescent="0.25">
      <c r="A200" s="25">
        <v>43885</v>
      </c>
      <c r="B200" s="26">
        <v>0.51736111111111105</v>
      </c>
      <c r="C200" t="s">
        <v>38</v>
      </c>
      <c r="D200">
        <v>0</v>
      </c>
      <c r="E200">
        <v>4</v>
      </c>
      <c r="F200">
        <v>0</v>
      </c>
      <c r="G200">
        <v>0</v>
      </c>
    </row>
    <row r="201" spans="1:7" x14ac:dyDescent="0.25">
      <c r="A201" s="25">
        <v>43885</v>
      </c>
      <c r="B201" s="26">
        <v>0.51736111111111105</v>
      </c>
      <c r="C201" t="s">
        <v>40</v>
      </c>
      <c r="D201">
        <v>0</v>
      </c>
      <c r="E201">
        <v>10</v>
      </c>
      <c r="F201">
        <v>0</v>
      </c>
      <c r="G201">
        <v>0</v>
      </c>
    </row>
    <row r="202" spans="1:7" x14ac:dyDescent="0.25">
      <c r="A202" s="25">
        <v>43885</v>
      </c>
      <c r="B202" s="26">
        <v>0.51736111111111105</v>
      </c>
      <c r="C202" t="s">
        <v>43</v>
      </c>
      <c r="D202">
        <v>0</v>
      </c>
      <c r="E202">
        <v>1</v>
      </c>
      <c r="F202">
        <v>0</v>
      </c>
      <c r="G202">
        <v>0</v>
      </c>
    </row>
    <row r="203" spans="1:7" x14ac:dyDescent="0.25">
      <c r="A203" s="25">
        <v>43886</v>
      </c>
      <c r="B203" s="26">
        <v>0.57638888888888895</v>
      </c>
      <c r="C203" t="s">
        <v>42</v>
      </c>
      <c r="D203">
        <v>0</v>
      </c>
      <c r="E203">
        <v>1</v>
      </c>
      <c r="F203">
        <v>0</v>
      </c>
      <c r="G203">
        <v>0</v>
      </c>
    </row>
    <row r="204" spans="1:7" x14ac:dyDescent="0.25">
      <c r="A204" s="25">
        <v>43886</v>
      </c>
      <c r="B204" s="26">
        <v>0.57638888888888895</v>
      </c>
      <c r="C204" t="s">
        <v>36</v>
      </c>
      <c r="D204">
        <v>0</v>
      </c>
      <c r="E204">
        <v>2</v>
      </c>
      <c r="F204">
        <v>0</v>
      </c>
      <c r="G204">
        <v>0</v>
      </c>
    </row>
    <row r="205" spans="1:7" x14ac:dyDescent="0.25">
      <c r="A205" s="25">
        <v>43886</v>
      </c>
      <c r="B205" s="26">
        <v>0.57638888888888895</v>
      </c>
      <c r="C205" t="s">
        <v>37</v>
      </c>
      <c r="D205">
        <v>0</v>
      </c>
      <c r="E205">
        <v>8</v>
      </c>
      <c r="F205">
        <v>0</v>
      </c>
      <c r="G205">
        <v>0</v>
      </c>
    </row>
    <row r="206" spans="1:7" x14ac:dyDescent="0.25">
      <c r="A206" s="25">
        <v>43886</v>
      </c>
      <c r="B206" s="26">
        <v>0.57638888888888895</v>
      </c>
      <c r="C206" t="s">
        <v>39</v>
      </c>
      <c r="D206">
        <v>4</v>
      </c>
      <c r="E206">
        <v>26</v>
      </c>
      <c r="F206">
        <v>0</v>
      </c>
      <c r="G206">
        <v>0</v>
      </c>
    </row>
    <row r="207" spans="1:7" x14ac:dyDescent="0.25">
      <c r="A207" s="25">
        <v>43886</v>
      </c>
      <c r="B207" s="26">
        <v>0.57638888888888895</v>
      </c>
      <c r="C207" t="s">
        <v>41</v>
      </c>
      <c r="D207">
        <v>0</v>
      </c>
      <c r="E207">
        <v>3</v>
      </c>
      <c r="F207">
        <v>0</v>
      </c>
      <c r="G207">
        <v>0</v>
      </c>
    </row>
    <row r="208" spans="1:7" x14ac:dyDescent="0.25">
      <c r="A208" s="25">
        <v>43886</v>
      </c>
      <c r="B208" s="26">
        <v>0.57638888888888895</v>
      </c>
      <c r="C208" t="s">
        <v>38</v>
      </c>
      <c r="D208">
        <v>0</v>
      </c>
      <c r="E208">
        <v>4</v>
      </c>
      <c r="F208">
        <v>0</v>
      </c>
      <c r="G208">
        <v>0</v>
      </c>
    </row>
    <row r="209" spans="1:7" x14ac:dyDescent="0.25">
      <c r="A209" s="25">
        <v>43886</v>
      </c>
      <c r="B209" s="26">
        <v>0.57638888888888895</v>
      </c>
      <c r="C209" t="s">
        <v>40</v>
      </c>
      <c r="D209">
        <v>0</v>
      </c>
      <c r="E209">
        <v>10</v>
      </c>
      <c r="F209">
        <v>0</v>
      </c>
      <c r="G209">
        <v>0</v>
      </c>
    </row>
    <row r="210" spans="1:7" x14ac:dyDescent="0.25">
      <c r="A210" s="25">
        <v>43886</v>
      </c>
      <c r="B210" s="26">
        <v>0.57638888888888895</v>
      </c>
      <c r="C210" t="s">
        <v>43</v>
      </c>
      <c r="D210">
        <v>0</v>
      </c>
      <c r="E210">
        <v>1</v>
      </c>
      <c r="F210">
        <v>0</v>
      </c>
      <c r="G210">
        <v>0</v>
      </c>
    </row>
    <row r="211" spans="1:7" x14ac:dyDescent="0.25">
      <c r="A211" s="25">
        <v>43886</v>
      </c>
      <c r="B211" s="26">
        <v>0.57638888888888895</v>
      </c>
      <c r="C211" t="s">
        <v>42</v>
      </c>
      <c r="D211">
        <v>0</v>
      </c>
      <c r="E211">
        <v>1</v>
      </c>
      <c r="F211">
        <v>0</v>
      </c>
      <c r="G211">
        <v>0</v>
      </c>
    </row>
    <row r="212" spans="1:7" x14ac:dyDescent="0.25">
      <c r="A212" s="25">
        <v>43886</v>
      </c>
      <c r="B212" s="26">
        <v>0.57638888888888895</v>
      </c>
      <c r="C212" t="s">
        <v>36</v>
      </c>
      <c r="D212">
        <v>0</v>
      </c>
      <c r="E212">
        <v>2</v>
      </c>
      <c r="F212">
        <v>0</v>
      </c>
      <c r="G212">
        <v>0</v>
      </c>
    </row>
    <row r="213" spans="1:7" x14ac:dyDescent="0.25">
      <c r="A213" s="25">
        <v>43886</v>
      </c>
      <c r="B213" s="26">
        <v>0.57638888888888895</v>
      </c>
      <c r="C213" t="s">
        <v>37</v>
      </c>
      <c r="D213">
        <v>0</v>
      </c>
      <c r="E213">
        <v>8</v>
      </c>
      <c r="F213">
        <v>0</v>
      </c>
      <c r="G213">
        <v>0</v>
      </c>
    </row>
    <row r="214" spans="1:7" x14ac:dyDescent="0.25">
      <c r="A214" s="25">
        <v>43886</v>
      </c>
      <c r="B214" s="26">
        <v>0.57638888888888895</v>
      </c>
      <c r="C214" t="s">
        <v>39</v>
      </c>
      <c r="D214">
        <v>4</v>
      </c>
      <c r="E214">
        <v>26</v>
      </c>
      <c r="F214">
        <v>0</v>
      </c>
      <c r="G214">
        <v>0</v>
      </c>
    </row>
    <row r="215" spans="1:7" x14ac:dyDescent="0.25">
      <c r="A215" s="25">
        <v>43886</v>
      </c>
      <c r="B215" s="26">
        <v>0.57638888888888895</v>
      </c>
      <c r="C215" t="s">
        <v>41</v>
      </c>
      <c r="D215">
        <v>0</v>
      </c>
      <c r="E215">
        <v>3</v>
      </c>
      <c r="F215">
        <v>0</v>
      </c>
      <c r="G215">
        <v>0</v>
      </c>
    </row>
    <row r="216" spans="1:7" x14ac:dyDescent="0.25">
      <c r="A216" s="25">
        <v>43886</v>
      </c>
      <c r="B216" s="26">
        <v>0.57638888888888895</v>
      </c>
      <c r="C216" t="s">
        <v>38</v>
      </c>
      <c r="D216">
        <v>0</v>
      </c>
      <c r="E216">
        <v>4</v>
      </c>
      <c r="F216">
        <v>0</v>
      </c>
      <c r="G216">
        <v>0</v>
      </c>
    </row>
    <row r="217" spans="1:7" x14ac:dyDescent="0.25">
      <c r="A217" s="25">
        <v>43886</v>
      </c>
      <c r="B217" s="26">
        <v>0.57638888888888895</v>
      </c>
      <c r="C217" t="s">
        <v>40</v>
      </c>
      <c r="D217">
        <v>0</v>
      </c>
      <c r="E217">
        <v>10</v>
      </c>
      <c r="F217">
        <v>0</v>
      </c>
      <c r="G217">
        <v>0</v>
      </c>
    </row>
    <row r="218" spans="1:7" x14ac:dyDescent="0.25">
      <c r="A218" s="25">
        <v>43886</v>
      </c>
      <c r="B218" s="26">
        <v>0.57638888888888895</v>
      </c>
      <c r="C218" t="s">
        <v>43</v>
      </c>
      <c r="D218">
        <v>0</v>
      </c>
      <c r="E218">
        <v>1</v>
      </c>
      <c r="F218">
        <v>0</v>
      </c>
      <c r="G218">
        <v>0</v>
      </c>
    </row>
    <row r="219" spans="1:7" x14ac:dyDescent="0.25">
      <c r="A219" s="25">
        <v>43887</v>
      </c>
      <c r="B219" s="26">
        <v>0.47916666666666669</v>
      </c>
      <c r="C219" t="s">
        <v>42</v>
      </c>
      <c r="D219">
        <v>0</v>
      </c>
      <c r="E219">
        <v>1</v>
      </c>
      <c r="F219">
        <v>0</v>
      </c>
      <c r="G219">
        <v>0</v>
      </c>
    </row>
    <row r="220" spans="1:7" x14ac:dyDescent="0.25">
      <c r="A220" s="25">
        <v>43887</v>
      </c>
      <c r="B220" s="26">
        <v>0.47916666666666669</v>
      </c>
      <c r="C220" t="s">
        <v>44</v>
      </c>
      <c r="D220">
        <v>0</v>
      </c>
      <c r="E220">
        <v>2</v>
      </c>
      <c r="F220">
        <v>0</v>
      </c>
      <c r="G220">
        <v>0</v>
      </c>
    </row>
    <row r="221" spans="1:7" x14ac:dyDescent="0.25">
      <c r="A221" s="25">
        <v>43887</v>
      </c>
      <c r="B221" s="26">
        <v>0.47916666666666669</v>
      </c>
      <c r="C221" t="s">
        <v>45</v>
      </c>
      <c r="D221">
        <v>1</v>
      </c>
      <c r="E221">
        <v>0</v>
      </c>
      <c r="F221">
        <v>0</v>
      </c>
      <c r="G221">
        <v>0</v>
      </c>
    </row>
    <row r="222" spans="1:7" x14ac:dyDescent="0.25">
      <c r="A222" s="25">
        <v>43887</v>
      </c>
      <c r="B222" s="26">
        <v>0.47916666666666669</v>
      </c>
      <c r="C222" t="s">
        <v>46</v>
      </c>
      <c r="D222">
        <v>1</v>
      </c>
      <c r="E222">
        <v>0</v>
      </c>
      <c r="F222">
        <v>0</v>
      </c>
      <c r="G222">
        <v>0</v>
      </c>
    </row>
    <row r="223" spans="1:7" x14ac:dyDescent="0.25">
      <c r="A223" s="25">
        <v>43887</v>
      </c>
      <c r="B223" s="26">
        <v>0.47916666666666669</v>
      </c>
      <c r="C223" t="s">
        <v>36</v>
      </c>
      <c r="D223">
        <v>2</v>
      </c>
      <c r="E223">
        <v>2</v>
      </c>
      <c r="F223">
        <v>0</v>
      </c>
      <c r="G223">
        <v>0</v>
      </c>
    </row>
    <row r="224" spans="1:7" x14ac:dyDescent="0.25">
      <c r="A224" s="25">
        <v>43887</v>
      </c>
      <c r="B224" s="26">
        <v>0.47916666666666669</v>
      </c>
      <c r="C224" t="s">
        <v>47</v>
      </c>
      <c r="D224">
        <v>1</v>
      </c>
      <c r="E224">
        <v>0</v>
      </c>
      <c r="F224">
        <v>0</v>
      </c>
      <c r="G224">
        <v>0</v>
      </c>
    </row>
    <row r="225" spans="1:7" x14ac:dyDescent="0.25">
      <c r="A225" s="25">
        <v>43887</v>
      </c>
      <c r="B225" s="26">
        <v>0.47916666666666669</v>
      </c>
      <c r="C225" t="s">
        <v>37</v>
      </c>
      <c r="D225">
        <v>2</v>
      </c>
      <c r="E225">
        <v>8</v>
      </c>
      <c r="F225">
        <v>0</v>
      </c>
      <c r="G225">
        <v>0</v>
      </c>
    </row>
    <row r="226" spans="1:7" x14ac:dyDescent="0.25">
      <c r="A226" s="25">
        <v>43887</v>
      </c>
      <c r="B226" s="26">
        <v>0.47916666666666669</v>
      </c>
      <c r="C226" t="s">
        <v>39</v>
      </c>
      <c r="D226">
        <v>11</v>
      </c>
      <c r="E226">
        <v>28</v>
      </c>
      <c r="F226">
        <v>1</v>
      </c>
      <c r="G226">
        <v>0</v>
      </c>
    </row>
    <row r="227" spans="1:7" x14ac:dyDescent="0.25">
      <c r="A227" s="25">
        <v>43887</v>
      </c>
      <c r="B227" s="26">
        <v>0.47916666666666669</v>
      </c>
      <c r="C227" t="s">
        <v>41</v>
      </c>
      <c r="D227">
        <v>0</v>
      </c>
      <c r="E227">
        <v>3</v>
      </c>
      <c r="F227">
        <v>0</v>
      </c>
      <c r="G227">
        <v>0</v>
      </c>
    </row>
    <row r="228" spans="1:7" x14ac:dyDescent="0.25">
      <c r="A228" s="25">
        <v>43887</v>
      </c>
      <c r="B228" s="26">
        <v>0.47916666666666669</v>
      </c>
      <c r="C228" t="s">
        <v>38</v>
      </c>
      <c r="D228">
        <v>2</v>
      </c>
      <c r="E228">
        <v>4</v>
      </c>
      <c r="F228">
        <v>0</v>
      </c>
      <c r="G228">
        <v>0</v>
      </c>
    </row>
    <row r="229" spans="1:7" x14ac:dyDescent="0.25">
      <c r="A229" s="25">
        <v>43887</v>
      </c>
      <c r="B229" s="26">
        <v>0.47916666666666669</v>
      </c>
      <c r="C229" t="s">
        <v>40</v>
      </c>
      <c r="D229">
        <v>0</v>
      </c>
      <c r="E229">
        <v>10</v>
      </c>
      <c r="F229">
        <v>0</v>
      </c>
      <c r="G229">
        <v>0</v>
      </c>
    </row>
    <row r="230" spans="1:7" x14ac:dyDescent="0.25">
      <c r="A230" s="25">
        <v>43887</v>
      </c>
      <c r="B230" s="26">
        <v>0.47916666666666669</v>
      </c>
      <c r="C230" t="s">
        <v>43</v>
      </c>
      <c r="D230">
        <v>0</v>
      </c>
      <c r="E230">
        <v>1</v>
      </c>
      <c r="F230">
        <v>0</v>
      </c>
      <c r="G230">
        <v>0</v>
      </c>
    </row>
    <row r="231" spans="1:7" x14ac:dyDescent="0.25">
      <c r="A231" s="25">
        <v>43888</v>
      </c>
      <c r="B231" s="26">
        <v>0.70833333333333337</v>
      </c>
      <c r="C231" t="s">
        <v>42</v>
      </c>
      <c r="D231">
        <v>5</v>
      </c>
      <c r="E231">
        <v>1</v>
      </c>
      <c r="F231">
        <v>0</v>
      </c>
      <c r="G231">
        <v>0</v>
      </c>
    </row>
    <row r="232" spans="1:7" x14ac:dyDescent="0.25">
      <c r="A232" s="25">
        <v>43888</v>
      </c>
      <c r="B232" s="26">
        <v>0.70833333333333337</v>
      </c>
      <c r="C232" t="s">
        <v>48</v>
      </c>
      <c r="D232">
        <v>4</v>
      </c>
      <c r="E232">
        <v>0</v>
      </c>
      <c r="F232">
        <v>0</v>
      </c>
      <c r="G232">
        <v>0</v>
      </c>
    </row>
    <row r="233" spans="1:7" x14ac:dyDescent="0.25">
      <c r="A233" s="25">
        <v>43888</v>
      </c>
      <c r="B233" s="26">
        <v>0.70833333333333337</v>
      </c>
      <c r="C233" t="s">
        <v>45</v>
      </c>
      <c r="D233">
        <v>1</v>
      </c>
      <c r="E233">
        <v>0</v>
      </c>
      <c r="F233">
        <v>0</v>
      </c>
      <c r="G233">
        <v>0</v>
      </c>
    </row>
    <row r="234" spans="1:7" x14ac:dyDescent="0.25">
      <c r="A234" s="25">
        <v>43888</v>
      </c>
      <c r="B234" s="26">
        <v>0.70833333333333337</v>
      </c>
      <c r="C234" t="s">
        <v>46</v>
      </c>
      <c r="D234">
        <v>3</v>
      </c>
      <c r="E234">
        <v>0</v>
      </c>
      <c r="F234">
        <v>0</v>
      </c>
      <c r="G234">
        <v>0</v>
      </c>
    </row>
    <row r="235" spans="1:7" x14ac:dyDescent="0.25">
      <c r="A235" s="25">
        <v>43888</v>
      </c>
      <c r="B235" s="26">
        <v>0.70833333333333337</v>
      </c>
      <c r="C235" t="s">
        <v>49</v>
      </c>
      <c r="D235">
        <v>1</v>
      </c>
      <c r="E235">
        <v>0</v>
      </c>
      <c r="F235">
        <v>0</v>
      </c>
      <c r="G235">
        <v>0</v>
      </c>
    </row>
    <row r="236" spans="1:7" x14ac:dyDescent="0.25">
      <c r="A236" s="25">
        <v>43888</v>
      </c>
      <c r="B236" s="26">
        <v>0.70833333333333337</v>
      </c>
      <c r="C236" t="s">
        <v>44</v>
      </c>
      <c r="D236">
        <v>1</v>
      </c>
      <c r="E236">
        <v>2</v>
      </c>
      <c r="F236">
        <v>0</v>
      </c>
      <c r="G236">
        <v>0</v>
      </c>
    </row>
    <row r="237" spans="1:7" x14ac:dyDescent="0.25">
      <c r="A237" s="25">
        <v>43888</v>
      </c>
      <c r="B237" s="26">
        <v>0.70833333333333337</v>
      </c>
      <c r="C237" t="s">
        <v>36</v>
      </c>
      <c r="D237">
        <v>5</v>
      </c>
      <c r="E237">
        <v>3</v>
      </c>
      <c r="F237">
        <v>0</v>
      </c>
      <c r="G237">
        <v>0</v>
      </c>
    </row>
    <row r="238" spans="1:7" x14ac:dyDescent="0.25">
      <c r="A238" s="25">
        <v>43888</v>
      </c>
      <c r="B238" s="26">
        <v>0.70833333333333337</v>
      </c>
      <c r="C238" t="s">
        <v>47</v>
      </c>
      <c r="D238">
        <v>1</v>
      </c>
      <c r="E238">
        <v>0</v>
      </c>
      <c r="F238">
        <v>0</v>
      </c>
      <c r="G238">
        <v>0</v>
      </c>
    </row>
    <row r="239" spans="1:7" x14ac:dyDescent="0.25">
      <c r="A239" s="25">
        <v>43888</v>
      </c>
      <c r="B239" s="26">
        <v>0.70833333333333337</v>
      </c>
      <c r="C239" t="s">
        <v>37</v>
      </c>
      <c r="D239">
        <v>9</v>
      </c>
      <c r="E239">
        <v>8</v>
      </c>
      <c r="F239">
        <v>0</v>
      </c>
      <c r="G239">
        <v>0</v>
      </c>
    </row>
    <row r="240" spans="1:7" x14ac:dyDescent="0.25">
      <c r="A240" s="25">
        <v>43888</v>
      </c>
      <c r="B240" s="26">
        <v>0.70833333333333337</v>
      </c>
      <c r="C240" t="s">
        <v>39</v>
      </c>
      <c r="D240">
        <v>55</v>
      </c>
      <c r="E240">
        <v>28</v>
      </c>
      <c r="F240">
        <v>1</v>
      </c>
      <c r="G240">
        <v>0</v>
      </c>
    </row>
    <row r="241" spans="1:7" x14ac:dyDescent="0.25">
      <c r="A241" s="25">
        <v>43888</v>
      </c>
      <c r="B241" s="26">
        <v>0.70833333333333337</v>
      </c>
      <c r="C241" t="s">
        <v>41</v>
      </c>
      <c r="D241">
        <v>5</v>
      </c>
      <c r="E241">
        <v>3</v>
      </c>
      <c r="F241">
        <v>0</v>
      </c>
      <c r="G241">
        <v>0</v>
      </c>
    </row>
    <row r="242" spans="1:7" x14ac:dyDescent="0.25">
      <c r="A242" s="25">
        <v>43888</v>
      </c>
      <c r="B242" s="26">
        <v>0.70833333333333337</v>
      </c>
      <c r="C242" t="s">
        <v>38</v>
      </c>
      <c r="D242">
        <v>8</v>
      </c>
      <c r="E242">
        <v>4</v>
      </c>
      <c r="F242">
        <v>0</v>
      </c>
      <c r="G242">
        <v>0</v>
      </c>
    </row>
    <row r="243" spans="1:7" x14ac:dyDescent="0.25">
      <c r="A243" s="25">
        <v>43888</v>
      </c>
      <c r="B243" s="26">
        <v>0.70833333333333337</v>
      </c>
      <c r="C243" t="s">
        <v>40</v>
      </c>
      <c r="D243">
        <v>24</v>
      </c>
      <c r="E243">
        <v>10</v>
      </c>
      <c r="F243">
        <v>0</v>
      </c>
      <c r="G243">
        <v>0</v>
      </c>
    </row>
    <row r="244" spans="1:7" x14ac:dyDescent="0.25">
      <c r="A244" s="25">
        <v>43888</v>
      </c>
      <c r="B244" s="26">
        <v>0.70833333333333337</v>
      </c>
      <c r="C244" t="s">
        <v>50</v>
      </c>
      <c r="D244">
        <v>2</v>
      </c>
      <c r="E244">
        <v>0</v>
      </c>
      <c r="F244">
        <v>0</v>
      </c>
      <c r="G244">
        <v>0</v>
      </c>
    </row>
    <row r="245" spans="1:7" x14ac:dyDescent="0.25">
      <c r="A245" s="25">
        <v>43888</v>
      </c>
      <c r="B245" s="26">
        <v>0.70833333333333337</v>
      </c>
      <c r="C245" t="s">
        <v>51</v>
      </c>
      <c r="D245">
        <v>3</v>
      </c>
      <c r="E245">
        <v>0</v>
      </c>
      <c r="F245">
        <v>0</v>
      </c>
      <c r="G245">
        <v>0</v>
      </c>
    </row>
    <row r="246" spans="1:7" x14ac:dyDescent="0.25">
      <c r="A246" s="25">
        <v>43888</v>
      </c>
      <c r="B246" s="26">
        <v>0.70833333333333337</v>
      </c>
      <c r="C246" t="s">
        <v>43</v>
      </c>
      <c r="D246">
        <v>5</v>
      </c>
      <c r="E246">
        <v>1</v>
      </c>
      <c r="F246">
        <v>0</v>
      </c>
      <c r="G246">
        <v>0</v>
      </c>
    </row>
    <row r="247" spans="1:7" x14ac:dyDescent="0.25">
      <c r="A247" s="25">
        <v>43889</v>
      </c>
      <c r="B247" s="26">
        <v>0.67361111111111116</v>
      </c>
      <c r="C247" t="s">
        <v>42</v>
      </c>
      <c r="D247">
        <v>6</v>
      </c>
      <c r="E247">
        <v>2</v>
      </c>
      <c r="F247">
        <v>0</v>
      </c>
      <c r="G247">
        <v>0</v>
      </c>
    </row>
    <row r="248" spans="1:7" x14ac:dyDescent="0.25">
      <c r="A248" s="25">
        <v>43889</v>
      </c>
      <c r="B248" s="26">
        <v>0.67361111111111116</v>
      </c>
      <c r="C248" t="s">
        <v>48</v>
      </c>
      <c r="D248">
        <v>3</v>
      </c>
      <c r="E248">
        <v>2</v>
      </c>
      <c r="F248">
        <v>0</v>
      </c>
      <c r="G248">
        <v>0</v>
      </c>
    </row>
    <row r="249" spans="1:7" x14ac:dyDescent="0.25">
      <c r="A249" s="25">
        <v>43889</v>
      </c>
      <c r="B249" s="26">
        <v>0.67361111111111116</v>
      </c>
      <c r="C249" t="s">
        <v>45</v>
      </c>
      <c r="D249">
        <v>1</v>
      </c>
      <c r="E249">
        <v>1</v>
      </c>
      <c r="F249">
        <v>0</v>
      </c>
      <c r="G249">
        <v>0</v>
      </c>
    </row>
    <row r="250" spans="1:7" x14ac:dyDescent="0.25">
      <c r="A250" s="25">
        <v>43889</v>
      </c>
      <c r="B250" s="26">
        <v>0.67361111111111116</v>
      </c>
      <c r="C250" t="s">
        <v>46</v>
      </c>
      <c r="D250">
        <v>5</v>
      </c>
      <c r="E250">
        <v>2</v>
      </c>
      <c r="F250">
        <v>0</v>
      </c>
      <c r="G250">
        <v>0</v>
      </c>
    </row>
    <row r="251" spans="1:7" x14ac:dyDescent="0.25">
      <c r="A251" s="25">
        <v>43889</v>
      </c>
      <c r="B251" s="26">
        <v>0.67361111111111116</v>
      </c>
      <c r="C251" t="s">
        <v>49</v>
      </c>
      <c r="D251">
        <v>1</v>
      </c>
      <c r="E251">
        <v>0</v>
      </c>
      <c r="F251">
        <v>0</v>
      </c>
      <c r="G251">
        <v>0</v>
      </c>
    </row>
    <row r="252" spans="1:7" x14ac:dyDescent="0.25">
      <c r="A252" s="25">
        <v>43889</v>
      </c>
      <c r="B252" s="26">
        <v>0.67361111111111116</v>
      </c>
      <c r="C252" t="s">
        <v>44</v>
      </c>
      <c r="D252">
        <v>9</v>
      </c>
      <c r="E252">
        <v>4</v>
      </c>
      <c r="F252">
        <v>0</v>
      </c>
      <c r="G252">
        <v>0</v>
      </c>
    </row>
    <row r="253" spans="1:7" x14ac:dyDescent="0.25">
      <c r="A253" s="25">
        <v>43889</v>
      </c>
      <c r="B253" s="26">
        <v>0.67361111111111116</v>
      </c>
      <c r="C253" t="s">
        <v>36</v>
      </c>
      <c r="D253">
        <v>17</v>
      </c>
      <c r="E253">
        <v>3</v>
      </c>
      <c r="F253">
        <v>0</v>
      </c>
      <c r="G253">
        <v>0</v>
      </c>
    </row>
    <row r="254" spans="1:7" x14ac:dyDescent="0.25">
      <c r="A254" s="25">
        <v>43889</v>
      </c>
      <c r="B254" s="26">
        <v>0.67361111111111116</v>
      </c>
      <c r="C254" t="s">
        <v>47</v>
      </c>
      <c r="D254">
        <v>2</v>
      </c>
      <c r="E254">
        <v>1</v>
      </c>
      <c r="F254">
        <v>0</v>
      </c>
      <c r="G254">
        <v>0</v>
      </c>
    </row>
    <row r="255" spans="1:7" x14ac:dyDescent="0.25">
      <c r="A255" s="25">
        <v>43889</v>
      </c>
      <c r="B255" s="26">
        <v>0.67361111111111116</v>
      </c>
      <c r="C255" t="s">
        <v>37</v>
      </c>
      <c r="D255">
        <v>19</v>
      </c>
      <c r="E255">
        <v>8</v>
      </c>
      <c r="F255">
        <v>0</v>
      </c>
      <c r="G255">
        <v>0</v>
      </c>
    </row>
    <row r="256" spans="1:7" x14ac:dyDescent="0.25">
      <c r="A256" s="25">
        <v>43889</v>
      </c>
      <c r="B256" s="26">
        <v>0.67361111111111116</v>
      </c>
      <c r="C256" t="s">
        <v>39</v>
      </c>
      <c r="D256">
        <v>66</v>
      </c>
      <c r="E256">
        <v>30</v>
      </c>
      <c r="F256">
        <v>1</v>
      </c>
      <c r="G256">
        <v>0</v>
      </c>
    </row>
    <row r="257" spans="1:7" x14ac:dyDescent="0.25">
      <c r="A257" s="25">
        <v>43889</v>
      </c>
      <c r="B257" s="26">
        <v>0.67361111111111116</v>
      </c>
      <c r="C257" t="s">
        <v>41</v>
      </c>
      <c r="D257">
        <v>5</v>
      </c>
      <c r="E257">
        <v>3</v>
      </c>
      <c r="F257">
        <v>0</v>
      </c>
      <c r="G257">
        <v>0</v>
      </c>
    </row>
    <row r="258" spans="1:7" x14ac:dyDescent="0.25">
      <c r="A258" s="25">
        <v>43889</v>
      </c>
      <c r="B258" s="26">
        <v>0.67361111111111116</v>
      </c>
      <c r="C258" t="s">
        <v>38</v>
      </c>
      <c r="D258">
        <v>9</v>
      </c>
      <c r="E258">
        <v>4</v>
      </c>
      <c r="F258">
        <v>0</v>
      </c>
      <c r="G258">
        <v>0</v>
      </c>
    </row>
    <row r="259" spans="1:7" x14ac:dyDescent="0.25">
      <c r="A259" s="25">
        <v>43889</v>
      </c>
      <c r="B259" s="26">
        <v>0.67361111111111116</v>
      </c>
      <c r="C259" t="s">
        <v>40</v>
      </c>
      <c r="D259">
        <v>27</v>
      </c>
      <c r="E259">
        <v>10</v>
      </c>
      <c r="F259">
        <v>0</v>
      </c>
      <c r="G259">
        <v>0</v>
      </c>
    </row>
    <row r="260" spans="1:7" x14ac:dyDescent="0.25">
      <c r="A260" s="25">
        <v>43889</v>
      </c>
      <c r="B260" s="26">
        <v>0.67361111111111116</v>
      </c>
      <c r="C260" t="s">
        <v>50</v>
      </c>
      <c r="D260">
        <v>2</v>
      </c>
      <c r="E260">
        <v>0</v>
      </c>
      <c r="F260">
        <v>0</v>
      </c>
      <c r="G260">
        <v>0</v>
      </c>
    </row>
    <row r="261" spans="1:7" x14ac:dyDescent="0.25">
      <c r="A261" s="25">
        <v>43889</v>
      </c>
      <c r="B261" s="26">
        <v>0.67361111111111116</v>
      </c>
      <c r="C261" t="s">
        <v>51</v>
      </c>
      <c r="D261">
        <v>5</v>
      </c>
      <c r="E261">
        <v>0</v>
      </c>
      <c r="F261">
        <v>0</v>
      </c>
      <c r="G261">
        <v>0</v>
      </c>
    </row>
    <row r="262" spans="1:7" x14ac:dyDescent="0.25">
      <c r="A262" s="25">
        <v>43889</v>
      </c>
      <c r="B262" s="26">
        <v>0.67361111111111116</v>
      </c>
      <c r="C262" t="s">
        <v>43</v>
      </c>
      <c r="D262">
        <v>5</v>
      </c>
      <c r="E262">
        <v>1</v>
      </c>
      <c r="F262">
        <v>0</v>
      </c>
      <c r="G262">
        <v>0</v>
      </c>
    </row>
    <row r="263" spans="1:7" x14ac:dyDescent="0.25">
      <c r="A263" s="25">
        <v>43890</v>
      </c>
      <c r="B263" s="26">
        <v>0.79513888888888884</v>
      </c>
      <c r="C263" t="s">
        <v>42</v>
      </c>
      <c r="D263">
        <v>6</v>
      </c>
      <c r="E263">
        <v>2</v>
      </c>
      <c r="F263">
        <v>0</v>
      </c>
      <c r="G263">
        <v>0</v>
      </c>
    </row>
    <row r="264" spans="1:7" x14ac:dyDescent="0.25">
      <c r="A264" s="25">
        <v>43890</v>
      </c>
      <c r="B264" s="26">
        <v>0.79513888888888884</v>
      </c>
      <c r="C264" t="s">
        <v>48</v>
      </c>
      <c r="D264">
        <v>3</v>
      </c>
      <c r="E264">
        <v>2</v>
      </c>
      <c r="F264">
        <v>0</v>
      </c>
      <c r="G264">
        <v>0</v>
      </c>
    </row>
    <row r="265" spans="1:7" x14ac:dyDescent="0.25">
      <c r="A265" s="25">
        <v>43890</v>
      </c>
      <c r="B265" s="26">
        <v>0.79513888888888884</v>
      </c>
      <c r="C265" t="s">
        <v>45</v>
      </c>
      <c r="D265">
        <v>1</v>
      </c>
      <c r="E265">
        <v>1</v>
      </c>
      <c r="F265">
        <v>0</v>
      </c>
      <c r="G265">
        <v>0</v>
      </c>
    </row>
    <row r="266" spans="1:7" x14ac:dyDescent="0.25">
      <c r="A266" s="25">
        <v>43890</v>
      </c>
      <c r="B266" s="26">
        <v>0.79513888888888884</v>
      </c>
      <c r="C266" t="s">
        <v>46</v>
      </c>
      <c r="D266">
        <v>5</v>
      </c>
      <c r="E266">
        <v>2</v>
      </c>
      <c r="F266">
        <v>0</v>
      </c>
      <c r="G266">
        <v>0</v>
      </c>
    </row>
    <row r="267" spans="1:7" x14ac:dyDescent="0.25">
      <c r="A267" s="25">
        <v>43890</v>
      </c>
      <c r="B267" s="26">
        <v>0.79513888888888884</v>
      </c>
      <c r="C267" t="s">
        <v>49</v>
      </c>
      <c r="D267">
        <v>1</v>
      </c>
      <c r="E267">
        <v>0</v>
      </c>
      <c r="F267">
        <v>0</v>
      </c>
      <c r="G267">
        <v>0</v>
      </c>
    </row>
    <row r="268" spans="1:7" x14ac:dyDescent="0.25">
      <c r="A268" s="25">
        <v>43890</v>
      </c>
      <c r="B268" s="26">
        <v>0.79513888888888884</v>
      </c>
      <c r="C268" t="s">
        <v>44</v>
      </c>
      <c r="D268">
        <v>9</v>
      </c>
      <c r="E268">
        <v>4</v>
      </c>
      <c r="F268">
        <v>0</v>
      </c>
      <c r="G268">
        <v>0</v>
      </c>
    </row>
    <row r="269" spans="1:7" x14ac:dyDescent="0.25">
      <c r="A269" s="25">
        <v>43890</v>
      </c>
      <c r="B269" s="26">
        <v>0.79513888888888884</v>
      </c>
      <c r="C269" t="s">
        <v>36</v>
      </c>
      <c r="D269">
        <v>17</v>
      </c>
      <c r="E269">
        <v>3</v>
      </c>
      <c r="F269">
        <v>0</v>
      </c>
      <c r="G269">
        <v>0</v>
      </c>
    </row>
    <row r="270" spans="1:7" x14ac:dyDescent="0.25">
      <c r="A270" s="25">
        <v>43890</v>
      </c>
      <c r="B270" s="26">
        <v>0.79513888888888884</v>
      </c>
      <c r="C270" t="s">
        <v>47</v>
      </c>
      <c r="D270">
        <v>2</v>
      </c>
      <c r="E270">
        <v>1</v>
      </c>
      <c r="F270">
        <v>0</v>
      </c>
      <c r="G270">
        <v>0</v>
      </c>
    </row>
    <row r="271" spans="1:7" x14ac:dyDescent="0.25">
      <c r="A271" s="25">
        <v>43890</v>
      </c>
      <c r="B271" s="26">
        <v>0.79513888888888884</v>
      </c>
      <c r="C271" t="s">
        <v>37</v>
      </c>
      <c r="D271">
        <v>19</v>
      </c>
      <c r="E271">
        <v>8</v>
      </c>
      <c r="F271">
        <v>0</v>
      </c>
      <c r="G271">
        <v>0</v>
      </c>
    </row>
    <row r="272" spans="1:7" x14ac:dyDescent="0.25">
      <c r="A272" s="25">
        <v>43890</v>
      </c>
      <c r="B272" s="26">
        <v>0.79513888888888884</v>
      </c>
      <c r="C272" t="s">
        <v>39</v>
      </c>
      <c r="D272">
        <v>91</v>
      </c>
      <c r="E272">
        <v>38</v>
      </c>
      <c r="F272">
        <v>2</v>
      </c>
      <c r="G272">
        <v>0</v>
      </c>
    </row>
    <row r="273" spans="1:7" x14ac:dyDescent="0.25">
      <c r="A273" s="25">
        <v>43890</v>
      </c>
      <c r="B273" s="26">
        <v>0.79513888888888884</v>
      </c>
      <c r="C273" t="s">
        <v>41</v>
      </c>
      <c r="D273">
        <v>5</v>
      </c>
      <c r="E273">
        <v>3</v>
      </c>
      <c r="F273">
        <v>0</v>
      </c>
      <c r="G273">
        <v>0</v>
      </c>
    </row>
    <row r="274" spans="1:7" x14ac:dyDescent="0.25">
      <c r="A274" s="25">
        <v>43890</v>
      </c>
      <c r="B274" s="26">
        <v>0.79513888888888884</v>
      </c>
      <c r="C274" t="s">
        <v>38</v>
      </c>
      <c r="D274">
        <v>9</v>
      </c>
      <c r="E274">
        <v>4</v>
      </c>
      <c r="F274">
        <v>0</v>
      </c>
      <c r="G274">
        <v>0</v>
      </c>
    </row>
    <row r="275" spans="1:7" x14ac:dyDescent="0.25">
      <c r="A275" s="25">
        <v>43890</v>
      </c>
      <c r="B275" s="26">
        <v>0.79513888888888884</v>
      </c>
      <c r="C275" t="s">
        <v>40</v>
      </c>
      <c r="D275">
        <v>27</v>
      </c>
      <c r="E275">
        <v>10</v>
      </c>
      <c r="F275">
        <v>0</v>
      </c>
      <c r="G275">
        <v>0</v>
      </c>
    </row>
    <row r="276" spans="1:7" x14ac:dyDescent="0.25">
      <c r="A276" s="25">
        <v>43890</v>
      </c>
      <c r="B276" s="26">
        <v>0.79513888888888884</v>
      </c>
      <c r="C276" t="s">
        <v>50</v>
      </c>
      <c r="D276">
        <v>2</v>
      </c>
      <c r="E276">
        <v>0</v>
      </c>
      <c r="F276">
        <v>0</v>
      </c>
      <c r="G276">
        <v>0</v>
      </c>
    </row>
    <row r="277" spans="1:7" x14ac:dyDescent="0.25">
      <c r="A277" s="25">
        <v>43890</v>
      </c>
      <c r="B277" s="26">
        <v>0.79513888888888884</v>
      </c>
      <c r="C277" t="s">
        <v>51</v>
      </c>
      <c r="D277">
        <v>5</v>
      </c>
      <c r="E277">
        <v>0</v>
      </c>
      <c r="F277">
        <v>0</v>
      </c>
      <c r="G277">
        <v>0</v>
      </c>
    </row>
    <row r="278" spans="1:7" x14ac:dyDescent="0.25">
      <c r="A278" s="25">
        <v>43890</v>
      </c>
      <c r="B278" s="26">
        <v>0.79513888888888884</v>
      </c>
      <c r="C278" t="s">
        <v>43</v>
      </c>
      <c r="D278">
        <v>5</v>
      </c>
      <c r="E278">
        <v>1</v>
      </c>
      <c r="F278">
        <v>0</v>
      </c>
      <c r="G278">
        <v>0</v>
      </c>
    </row>
    <row r="279" spans="1:7" x14ac:dyDescent="0.25">
      <c r="A279" s="25">
        <v>43891</v>
      </c>
      <c r="B279" s="26">
        <v>0.62847222222222221</v>
      </c>
      <c r="C279" t="s">
        <v>42</v>
      </c>
      <c r="D279">
        <v>6</v>
      </c>
      <c r="E279">
        <v>2</v>
      </c>
      <c r="F279">
        <v>0</v>
      </c>
      <c r="G279">
        <v>0</v>
      </c>
    </row>
    <row r="280" spans="1:7" x14ac:dyDescent="0.25">
      <c r="A280" s="25">
        <v>43891</v>
      </c>
      <c r="B280" s="26">
        <v>0.62847222222222221</v>
      </c>
      <c r="C280" t="s">
        <v>48</v>
      </c>
      <c r="D280">
        <v>3</v>
      </c>
      <c r="E280">
        <v>2</v>
      </c>
      <c r="F280">
        <v>0</v>
      </c>
      <c r="G280">
        <v>0</v>
      </c>
    </row>
    <row r="281" spans="1:7" x14ac:dyDescent="0.25">
      <c r="A281" s="25">
        <v>43891</v>
      </c>
      <c r="B281" s="26">
        <v>0.62847222222222221</v>
      </c>
      <c r="C281" t="s">
        <v>45</v>
      </c>
      <c r="D281">
        <v>1</v>
      </c>
      <c r="E281">
        <v>1</v>
      </c>
      <c r="F281">
        <v>0</v>
      </c>
      <c r="G281">
        <v>0</v>
      </c>
    </row>
    <row r="282" spans="1:7" x14ac:dyDescent="0.25">
      <c r="A282" s="25">
        <v>43891</v>
      </c>
      <c r="B282" s="26">
        <v>0.62847222222222221</v>
      </c>
      <c r="C282" t="s">
        <v>46</v>
      </c>
      <c r="D282">
        <v>5</v>
      </c>
      <c r="E282">
        <v>2</v>
      </c>
      <c r="F282">
        <v>0</v>
      </c>
      <c r="G282">
        <v>0</v>
      </c>
    </row>
    <row r="283" spans="1:7" x14ac:dyDescent="0.25">
      <c r="A283" s="25">
        <v>43891</v>
      </c>
      <c r="B283" s="26">
        <v>0.62847222222222221</v>
      </c>
      <c r="C283" t="s">
        <v>49</v>
      </c>
      <c r="D283">
        <v>1</v>
      </c>
      <c r="E283">
        <v>0</v>
      </c>
      <c r="F283">
        <v>0</v>
      </c>
      <c r="G283">
        <v>0</v>
      </c>
    </row>
    <row r="284" spans="1:7" x14ac:dyDescent="0.25">
      <c r="A284" s="25">
        <v>43891</v>
      </c>
      <c r="B284" s="26">
        <v>0.62847222222222221</v>
      </c>
      <c r="C284" t="s">
        <v>44</v>
      </c>
      <c r="D284">
        <v>9</v>
      </c>
      <c r="E284">
        <v>4</v>
      </c>
      <c r="F284">
        <v>0</v>
      </c>
      <c r="G284">
        <v>0</v>
      </c>
    </row>
    <row r="285" spans="1:7" x14ac:dyDescent="0.25">
      <c r="A285" s="25">
        <v>43891</v>
      </c>
      <c r="B285" s="26">
        <v>0.62847222222222221</v>
      </c>
      <c r="C285" t="s">
        <v>36</v>
      </c>
      <c r="D285">
        <v>17</v>
      </c>
      <c r="E285">
        <v>3</v>
      </c>
      <c r="F285">
        <v>0</v>
      </c>
      <c r="G285">
        <v>0</v>
      </c>
    </row>
    <row r="286" spans="1:7" x14ac:dyDescent="0.25">
      <c r="A286" s="25">
        <v>43891</v>
      </c>
      <c r="B286" s="26">
        <v>0.62847222222222221</v>
      </c>
      <c r="C286" t="s">
        <v>47</v>
      </c>
      <c r="D286">
        <v>2</v>
      </c>
      <c r="E286">
        <v>1</v>
      </c>
      <c r="F286">
        <v>0</v>
      </c>
      <c r="G286">
        <v>0</v>
      </c>
    </row>
    <row r="287" spans="1:7" x14ac:dyDescent="0.25">
      <c r="A287" s="25">
        <v>43891</v>
      </c>
      <c r="B287" s="26">
        <v>0.62847222222222221</v>
      </c>
      <c r="C287" t="s">
        <v>37</v>
      </c>
      <c r="D287">
        <v>19</v>
      </c>
      <c r="E287">
        <v>8</v>
      </c>
      <c r="F287">
        <v>0</v>
      </c>
      <c r="G287">
        <v>0</v>
      </c>
    </row>
    <row r="288" spans="1:7" x14ac:dyDescent="0.25">
      <c r="A288" s="25">
        <v>43891</v>
      </c>
      <c r="B288" s="26">
        <v>0.62847222222222221</v>
      </c>
      <c r="C288" t="s">
        <v>39</v>
      </c>
      <c r="D288">
        <v>136</v>
      </c>
      <c r="E288">
        <v>48</v>
      </c>
      <c r="F288">
        <v>2</v>
      </c>
      <c r="G288">
        <v>0</v>
      </c>
    </row>
    <row r="289" spans="1:7" x14ac:dyDescent="0.25">
      <c r="A289" s="25">
        <v>43891</v>
      </c>
      <c r="B289" s="26">
        <v>0.62847222222222221</v>
      </c>
      <c r="C289" t="s">
        <v>41</v>
      </c>
      <c r="D289">
        <v>5</v>
      </c>
      <c r="E289">
        <v>3</v>
      </c>
      <c r="F289">
        <v>0</v>
      </c>
      <c r="G289">
        <v>0</v>
      </c>
    </row>
    <row r="290" spans="1:7" x14ac:dyDescent="0.25">
      <c r="A290" s="25">
        <v>43891</v>
      </c>
      <c r="B290" s="26">
        <v>0.62847222222222221</v>
      </c>
      <c r="C290" t="s">
        <v>38</v>
      </c>
      <c r="D290">
        <v>9</v>
      </c>
      <c r="E290">
        <v>4</v>
      </c>
      <c r="F290">
        <v>0</v>
      </c>
      <c r="G290">
        <v>0</v>
      </c>
    </row>
    <row r="291" spans="1:7" x14ac:dyDescent="0.25">
      <c r="A291" s="25">
        <v>43891</v>
      </c>
      <c r="B291" s="26">
        <v>0.62847222222222221</v>
      </c>
      <c r="C291" t="s">
        <v>40</v>
      </c>
      <c r="D291">
        <v>27</v>
      </c>
      <c r="E291">
        <v>10</v>
      </c>
      <c r="F291">
        <v>0</v>
      </c>
      <c r="G291">
        <v>0</v>
      </c>
    </row>
    <row r="292" spans="1:7" x14ac:dyDescent="0.25">
      <c r="A292" s="25">
        <v>43891</v>
      </c>
      <c r="B292" s="26">
        <v>0.62847222222222221</v>
      </c>
      <c r="C292" t="s">
        <v>50</v>
      </c>
      <c r="D292">
        <v>2</v>
      </c>
      <c r="E292">
        <v>0</v>
      </c>
      <c r="F292">
        <v>0</v>
      </c>
      <c r="G292">
        <v>0</v>
      </c>
    </row>
    <row r="293" spans="1:7" x14ac:dyDescent="0.25">
      <c r="A293" s="25">
        <v>43891</v>
      </c>
      <c r="B293" s="26">
        <v>0.62847222222222221</v>
      </c>
      <c r="C293" t="s">
        <v>51</v>
      </c>
      <c r="D293">
        <v>5</v>
      </c>
      <c r="E293">
        <v>0</v>
      </c>
      <c r="F293">
        <v>0</v>
      </c>
      <c r="G293">
        <v>0</v>
      </c>
    </row>
    <row r="294" spans="1:7" x14ac:dyDescent="0.25">
      <c r="A294" s="25">
        <v>43891</v>
      </c>
      <c r="B294" s="26">
        <v>0.62847222222222221</v>
      </c>
      <c r="C294" t="s">
        <v>43</v>
      </c>
      <c r="D294">
        <v>5</v>
      </c>
      <c r="E294">
        <v>1</v>
      </c>
      <c r="F294">
        <v>0</v>
      </c>
      <c r="G294">
        <v>0</v>
      </c>
    </row>
    <row r="295" spans="1:7" x14ac:dyDescent="0.25">
      <c r="A295" s="25">
        <v>43892</v>
      </c>
      <c r="B295" s="26">
        <v>0.6875</v>
      </c>
      <c r="C295" t="s">
        <v>52</v>
      </c>
      <c r="D295">
        <v>1</v>
      </c>
      <c r="E295">
        <v>0</v>
      </c>
      <c r="F295">
        <v>0</v>
      </c>
      <c r="G295">
        <v>0</v>
      </c>
    </row>
    <row r="296" spans="1:7" x14ac:dyDescent="0.25">
      <c r="A296" s="25">
        <v>43892</v>
      </c>
      <c r="B296" s="26">
        <v>0.6875</v>
      </c>
      <c r="C296" t="s">
        <v>53</v>
      </c>
      <c r="D296">
        <v>1</v>
      </c>
      <c r="E296">
        <v>1</v>
      </c>
      <c r="F296">
        <v>0</v>
      </c>
      <c r="G296">
        <v>0</v>
      </c>
    </row>
    <row r="297" spans="1:7" x14ac:dyDescent="0.25">
      <c r="A297" s="25">
        <v>43892</v>
      </c>
      <c r="B297" s="26">
        <v>0.6875</v>
      </c>
      <c r="C297" t="s">
        <v>54</v>
      </c>
      <c r="D297">
        <v>2</v>
      </c>
      <c r="E297">
        <v>2</v>
      </c>
      <c r="F297">
        <v>0</v>
      </c>
      <c r="G297">
        <v>0</v>
      </c>
    </row>
    <row r="298" spans="1:7" x14ac:dyDescent="0.25">
      <c r="A298" s="25">
        <v>43892</v>
      </c>
      <c r="B298" s="26">
        <v>0.6875</v>
      </c>
      <c r="C298" t="s">
        <v>55</v>
      </c>
      <c r="D298">
        <v>1</v>
      </c>
      <c r="E298">
        <v>1</v>
      </c>
      <c r="F298">
        <v>0</v>
      </c>
      <c r="G298">
        <v>0</v>
      </c>
    </row>
    <row r="299" spans="1:7" x14ac:dyDescent="0.25">
      <c r="A299" s="25">
        <v>43892</v>
      </c>
      <c r="B299" s="26">
        <v>0.6875</v>
      </c>
      <c r="C299" t="s">
        <v>56</v>
      </c>
      <c r="D299">
        <v>1</v>
      </c>
      <c r="E299">
        <v>2</v>
      </c>
      <c r="F299">
        <v>0</v>
      </c>
      <c r="G299">
        <v>0</v>
      </c>
    </row>
    <row r="300" spans="1:7" x14ac:dyDescent="0.25">
      <c r="A300" s="25">
        <v>43892</v>
      </c>
      <c r="B300" s="26">
        <v>0.6875</v>
      </c>
      <c r="C300" t="s">
        <v>42</v>
      </c>
      <c r="D300">
        <v>6</v>
      </c>
      <c r="E300">
        <v>6</v>
      </c>
      <c r="F300">
        <v>0</v>
      </c>
      <c r="G300">
        <v>0</v>
      </c>
    </row>
    <row r="301" spans="1:7" x14ac:dyDescent="0.25">
      <c r="A301" s="25">
        <v>43892</v>
      </c>
      <c r="B301" s="26">
        <v>0.6875</v>
      </c>
      <c r="C301" t="s">
        <v>48</v>
      </c>
      <c r="D301">
        <v>2</v>
      </c>
      <c r="E301">
        <v>6</v>
      </c>
      <c r="F301">
        <v>0</v>
      </c>
      <c r="G301">
        <v>0</v>
      </c>
    </row>
    <row r="302" spans="1:7" x14ac:dyDescent="0.25">
      <c r="A302" s="25">
        <v>43892</v>
      </c>
      <c r="B302" s="26">
        <v>0.6875</v>
      </c>
      <c r="C302" t="s">
        <v>45</v>
      </c>
      <c r="D302">
        <v>2</v>
      </c>
      <c r="E302">
        <v>1</v>
      </c>
      <c r="F302">
        <v>0</v>
      </c>
      <c r="G302">
        <v>0</v>
      </c>
    </row>
    <row r="303" spans="1:7" x14ac:dyDescent="0.25">
      <c r="A303" s="25">
        <v>43892</v>
      </c>
      <c r="B303" s="26">
        <v>0.6875</v>
      </c>
      <c r="C303" t="s">
        <v>46</v>
      </c>
      <c r="D303">
        <v>4</v>
      </c>
      <c r="E303">
        <v>10</v>
      </c>
      <c r="F303">
        <v>0</v>
      </c>
      <c r="G303">
        <v>0</v>
      </c>
    </row>
    <row r="304" spans="1:7" x14ac:dyDescent="0.25">
      <c r="A304" s="25">
        <v>43892</v>
      </c>
      <c r="B304" s="26">
        <v>0.6875</v>
      </c>
      <c r="C304" t="s">
        <v>49</v>
      </c>
      <c r="D304">
        <v>3</v>
      </c>
      <c r="E304">
        <v>1</v>
      </c>
      <c r="F304">
        <v>0</v>
      </c>
      <c r="G304">
        <v>0</v>
      </c>
    </row>
    <row r="305" spans="1:7" x14ac:dyDescent="0.25">
      <c r="A305" s="25">
        <v>43892</v>
      </c>
      <c r="B305" s="26">
        <v>0.6875</v>
      </c>
      <c r="C305" t="s">
        <v>57</v>
      </c>
      <c r="D305">
        <v>1</v>
      </c>
      <c r="E305">
        <v>0</v>
      </c>
      <c r="F305">
        <v>0</v>
      </c>
      <c r="G305">
        <v>0</v>
      </c>
    </row>
    <row r="306" spans="1:7" x14ac:dyDescent="0.25">
      <c r="A306" s="25">
        <v>43892</v>
      </c>
      <c r="B306" s="26">
        <v>0.6875</v>
      </c>
      <c r="C306" t="s">
        <v>44</v>
      </c>
      <c r="D306">
        <v>9</v>
      </c>
      <c r="E306">
        <v>14</v>
      </c>
      <c r="F306">
        <v>0</v>
      </c>
      <c r="G306">
        <v>0</v>
      </c>
    </row>
    <row r="307" spans="1:7" x14ac:dyDescent="0.25">
      <c r="A307" s="25">
        <v>43892</v>
      </c>
      <c r="B307" s="26">
        <v>0.6875</v>
      </c>
      <c r="C307" t="s">
        <v>36</v>
      </c>
      <c r="D307">
        <v>48</v>
      </c>
      <c r="E307">
        <v>4</v>
      </c>
      <c r="F307">
        <v>0</v>
      </c>
      <c r="G307">
        <v>0</v>
      </c>
    </row>
    <row r="308" spans="1:7" x14ac:dyDescent="0.25">
      <c r="A308" s="25">
        <v>43892</v>
      </c>
      <c r="B308" s="26">
        <v>0.6875</v>
      </c>
      <c r="C308" t="s">
        <v>47</v>
      </c>
      <c r="D308">
        <v>5</v>
      </c>
      <c r="E308">
        <v>6</v>
      </c>
      <c r="F308">
        <v>0</v>
      </c>
      <c r="G308">
        <v>0</v>
      </c>
    </row>
    <row r="309" spans="1:7" x14ac:dyDescent="0.25">
      <c r="A309" s="25">
        <v>43892</v>
      </c>
      <c r="B309" s="26">
        <v>0.6875</v>
      </c>
      <c r="C309" t="s">
        <v>37</v>
      </c>
      <c r="D309">
        <v>42</v>
      </c>
      <c r="E309">
        <v>27</v>
      </c>
      <c r="F309">
        <v>0</v>
      </c>
      <c r="G309">
        <v>0</v>
      </c>
    </row>
    <row r="310" spans="1:7" x14ac:dyDescent="0.25">
      <c r="A310" s="25">
        <v>43892</v>
      </c>
      <c r="B310" s="26">
        <v>0.6875</v>
      </c>
      <c r="C310" t="s">
        <v>39</v>
      </c>
      <c r="D310">
        <v>163</v>
      </c>
      <c r="E310">
        <v>48</v>
      </c>
      <c r="F310">
        <v>2</v>
      </c>
      <c r="G310">
        <v>0</v>
      </c>
    </row>
    <row r="311" spans="1:7" x14ac:dyDescent="0.25">
      <c r="A311" s="25">
        <v>43892</v>
      </c>
      <c r="B311" s="26">
        <v>0.6875</v>
      </c>
      <c r="C311" t="s">
        <v>41</v>
      </c>
      <c r="D311">
        <v>7</v>
      </c>
      <c r="E311">
        <v>8</v>
      </c>
      <c r="F311">
        <v>0</v>
      </c>
      <c r="G311">
        <v>0</v>
      </c>
    </row>
    <row r="312" spans="1:7" x14ac:dyDescent="0.25">
      <c r="A312" s="25">
        <v>43892</v>
      </c>
      <c r="B312" s="26">
        <v>0.6875</v>
      </c>
      <c r="C312" t="s">
        <v>38</v>
      </c>
      <c r="D312">
        <v>36</v>
      </c>
      <c r="E312">
        <v>4</v>
      </c>
      <c r="F312">
        <v>0</v>
      </c>
      <c r="G312">
        <v>0</v>
      </c>
    </row>
    <row r="313" spans="1:7" x14ac:dyDescent="0.25">
      <c r="A313" s="25">
        <v>43892</v>
      </c>
      <c r="B313" s="26">
        <v>0.6875</v>
      </c>
      <c r="C313" t="s">
        <v>40</v>
      </c>
      <c r="D313">
        <v>73</v>
      </c>
      <c r="E313">
        <v>10</v>
      </c>
      <c r="F313">
        <v>0</v>
      </c>
      <c r="G313">
        <v>0</v>
      </c>
    </row>
    <row r="314" spans="1:7" x14ac:dyDescent="0.25">
      <c r="A314" s="25">
        <v>43892</v>
      </c>
      <c r="B314" s="26">
        <v>0.6875</v>
      </c>
      <c r="C314" t="s">
        <v>50</v>
      </c>
      <c r="D314">
        <v>6</v>
      </c>
      <c r="E314">
        <v>1</v>
      </c>
      <c r="F314">
        <v>0</v>
      </c>
      <c r="G314">
        <v>0</v>
      </c>
    </row>
    <row r="315" spans="1:7" x14ac:dyDescent="0.25">
      <c r="A315" s="25">
        <v>43892</v>
      </c>
      <c r="B315" s="26">
        <v>0.6875</v>
      </c>
      <c r="C315" t="s">
        <v>58</v>
      </c>
      <c r="D315">
        <v>5</v>
      </c>
      <c r="E315">
        <v>0</v>
      </c>
      <c r="F315">
        <v>0</v>
      </c>
      <c r="G315">
        <v>0</v>
      </c>
    </row>
    <row r="316" spans="1:7" x14ac:dyDescent="0.25">
      <c r="A316" s="25">
        <v>43892</v>
      </c>
      <c r="B316" s="26">
        <v>0.6875</v>
      </c>
      <c r="C316" t="s">
        <v>51</v>
      </c>
      <c r="D316">
        <v>3</v>
      </c>
      <c r="E316">
        <v>7</v>
      </c>
      <c r="F316">
        <v>0</v>
      </c>
      <c r="G316">
        <v>0</v>
      </c>
    </row>
    <row r="317" spans="1:7" x14ac:dyDescent="0.25">
      <c r="A317" s="25">
        <v>43892</v>
      </c>
      <c r="B317" s="26">
        <v>0.6875</v>
      </c>
      <c r="C317" t="s">
        <v>43</v>
      </c>
      <c r="D317">
        <v>12</v>
      </c>
      <c r="E317">
        <v>3</v>
      </c>
      <c r="F317">
        <v>0</v>
      </c>
      <c r="G317">
        <v>0</v>
      </c>
    </row>
    <row r="318" spans="1:7" x14ac:dyDescent="0.25">
      <c r="A318" s="25">
        <v>43893</v>
      </c>
      <c r="B318" s="26">
        <v>0.65972222222222221</v>
      </c>
      <c r="C318" t="s">
        <v>52</v>
      </c>
      <c r="D318">
        <v>1</v>
      </c>
      <c r="E318">
        <v>0</v>
      </c>
      <c r="F318">
        <v>0</v>
      </c>
      <c r="G318">
        <v>0</v>
      </c>
    </row>
    <row r="319" spans="1:7" x14ac:dyDescent="0.25">
      <c r="A319" s="25">
        <v>43893</v>
      </c>
      <c r="B319" s="26">
        <v>0.65972222222222221</v>
      </c>
      <c r="C319" t="s">
        <v>53</v>
      </c>
      <c r="D319">
        <v>3</v>
      </c>
      <c r="E319">
        <v>1</v>
      </c>
      <c r="F319">
        <v>0</v>
      </c>
      <c r="G319">
        <v>0</v>
      </c>
    </row>
    <row r="320" spans="1:7" x14ac:dyDescent="0.25">
      <c r="A320" s="25">
        <v>43893</v>
      </c>
      <c r="B320" s="26">
        <v>0.65972222222222221</v>
      </c>
      <c r="C320" t="s">
        <v>54</v>
      </c>
      <c r="D320">
        <v>1</v>
      </c>
      <c r="E320">
        <v>4</v>
      </c>
      <c r="F320">
        <v>0</v>
      </c>
      <c r="G320">
        <v>0</v>
      </c>
    </row>
    <row r="321" spans="1:7" x14ac:dyDescent="0.25">
      <c r="A321" s="25">
        <v>43893</v>
      </c>
      <c r="B321" s="26">
        <v>0.65972222222222221</v>
      </c>
      <c r="C321" t="s">
        <v>55</v>
      </c>
      <c r="D321">
        <v>1</v>
      </c>
      <c r="E321">
        <v>1</v>
      </c>
      <c r="F321">
        <v>0</v>
      </c>
      <c r="G321">
        <v>0</v>
      </c>
    </row>
    <row r="322" spans="1:7" x14ac:dyDescent="0.25">
      <c r="A322" s="25">
        <v>43893</v>
      </c>
      <c r="B322" s="26">
        <v>0.65972222222222221</v>
      </c>
      <c r="C322" t="s">
        <v>56</v>
      </c>
      <c r="D322">
        <v>1</v>
      </c>
      <c r="E322">
        <v>2</v>
      </c>
      <c r="F322">
        <v>0</v>
      </c>
      <c r="G322">
        <v>0</v>
      </c>
    </row>
    <row r="323" spans="1:7" x14ac:dyDescent="0.25">
      <c r="A323" s="25">
        <v>43893</v>
      </c>
      <c r="B323" s="26">
        <v>0.65972222222222221</v>
      </c>
      <c r="C323" t="s">
        <v>42</v>
      </c>
      <c r="D323">
        <v>19</v>
      </c>
      <c r="E323">
        <v>9</v>
      </c>
      <c r="F323">
        <v>0</v>
      </c>
      <c r="G323">
        <v>0</v>
      </c>
    </row>
    <row r="324" spans="1:7" x14ac:dyDescent="0.25">
      <c r="A324" s="25">
        <v>43893</v>
      </c>
      <c r="B324" s="26">
        <v>0.65972222222222221</v>
      </c>
      <c r="C324" t="s">
        <v>48</v>
      </c>
      <c r="D324">
        <v>2</v>
      </c>
      <c r="E324">
        <v>6</v>
      </c>
      <c r="F324">
        <v>0</v>
      </c>
      <c r="G324">
        <v>0</v>
      </c>
    </row>
    <row r="325" spans="1:7" x14ac:dyDescent="0.25">
      <c r="A325" s="25">
        <v>43893</v>
      </c>
      <c r="B325" s="26">
        <v>0.65972222222222221</v>
      </c>
      <c r="C325" t="s">
        <v>45</v>
      </c>
      <c r="D325">
        <v>4</v>
      </c>
      <c r="E325">
        <v>1</v>
      </c>
      <c r="F325">
        <v>0</v>
      </c>
      <c r="G325">
        <v>0</v>
      </c>
    </row>
    <row r="326" spans="1:7" x14ac:dyDescent="0.25">
      <c r="A326" s="25">
        <v>43893</v>
      </c>
      <c r="B326" s="26">
        <v>0.65972222222222221</v>
      </c>
      <c r="C326" t="s">
        <v>46</v>
      </c>
      <c r="D326">
        <v>4</v>
      </c>
      <c r="E326">
        <v>11</v>
      </c>
      <c r="F326">
        <v>0</v>
      </c>
      <c r="G326">
        <v>0</v>
      </c>
    </row>
    <row r="327" spans="1:7" x14ac:dyDescent="0.25">
      <c r="A327" s="25">
        <v>43893</v>
      </c>
      <c r="B327" s="26">
        <v>0.65972222222222221</v>
      </c>
      <c r="C327" t="s">
        <v>49</v>
      </c>
      <c r="D327">
        <v>5</v>
      </c>
      <c r="E327">
        <v>1</v>
      </c>
      <c r="F327">
        <v>0</v>
      </c>
      <c r="G327">
        <v>0</v>
      </c>
    </row>
    <row r="328" spans="1:7" x14ac:dyDescent="0.25">
      <c r="A328" s="25">
        <v>43893</v>
      </c>
      <c r="B328" s="26">
        <v>0.65972222222222221</v>
      </c>
      <c r="C328" t="s">
        <v>57</v>
      </c>
      <c r="D328">
        <v>1</v>
      </c>
      <c r="E328">
        <v>0</v>
      </c>
      <c r="F328">
        <v>0</v>
      </c>
      <c r="G328">
        <v>0</v>
      </c>
    </row>
    <row r="329" spans="1:7" x14ac:dyDescent="0.25">
      <c r="A329" s="25">
        <v>43893</v>
      </c>
      <c r="B329" s="26">
        <v>0.65972222222222221</v>
      </c>
      <c r="C329" t="s">
        <v>44</v>
      </c>
      <c r="D329">
        <v>21</v>
      </c>
      <c r="E329">
        <v>16</v>
      </c>
      <c r="F329">
        <v>0</v>
      </c>
      <c r="G329">
        <v>0</v>
      </c>
    </row>
    <row r="330" spans="1:7" x14ac:dyDescent="0.25">
      <c r="A330" s="25">
        <v>43893</v>
      </c>
      <c r="B330" s="26">
        <v>0.65972222222222221</v>
      </c>
      <c r="C330" t="s">
        <v>36</v>
      </c>
      <c r="D330">
        <v>58</v>
      </c>
      <c r="E330">
        <v>6</v>
      </c>
      <c r="F330">
        <v>0</v>
      </c>
      <c r="G330">
        <v>0</v>
      </c>
    </row>
    <row r="331" spans="1:7" x14ac:dyDescent="0.25">
      <c r="A331" s="25">
        <v>43893</v>
      </c>
      <c r="B331" s="26">
        <v>0.65972222222222221</v>
      </c>
      <c r="C331" t="s">
        <v>47</v>
      </c>
      <c r="D331">
        <v>5</v>
      </c>
      <c r="E331">
        <v>6</v>
      </c>
      <c r="F331">
        <v>0</v>
      </c>
      <c r="G331">
        <v>0</v>
      </c>
    </row>
    <row r="332" spans="1:7" x14ac:dyDescent="0.25">
      <c r="A332" s="25">
        <v>43893</v>
      </c>
      <c r="B332" s="26">
        <v>0.65972222222222221</v>
      </c>
      <c r="C332" t="s">
        <v>37</v>
      </c>
      <c r="D332">
        <v>62</v>
      </c>
      <c r="E332">
        <v>29</v>
      </c>
      <c r="F332">
        <v>0</v>
      </c>
      <c r="G332">
        <v>0</v>
      </c>
    </row>
    <row r="333" spans="1:7" x14ac:dyDescent="0.25">
      <c r="A333" s="25">
        <v>43893</v>
      </c>
      <c r="B333" s="26">
        <v>0.65972222222222221</v>
      </c>
      <c r="C333" t="s">
        <v>39</v>
      </c>
      <c r="D333">
        <v>130</v>
      </c>
      <c r="E333">
        <v>104</v>
      </c>
      <c r="F333">
        <v>2</v>
      </c>
      <c r="G333">
        <v>0</v>
      </c>
    </row>
    <row r="334" spans="1:7" x14ac:dyDescent="0.25">
      <c r="A334" s="25">
        <v>43893</v>
      </c>
      <c r="B334" s="26">
        <v>0.65972222222222221</v>
      </c>
      <c r="C334" t="s">
        <v>41</v>
      </c>
      <c r="D334">
        <v>14</v>
      </c>
      <c r="E334">
        <v>8</v>
      </c>
      <c r="F334">
        <v>0</v>
      </c>
      <c r="G334">
        <v>0</v>
      </c>
    </row>
    <row r="335" spans="1:7" x14ac:dyDescent="0.25">
      <c r="A335" s="25">
        <v>43893</v>
      </c>
      <c r="B335" s="26">
        <v>0.65972222222222221</v>
      </c>
      <c r="C335" t="s">
        <v>38</v>
      </c>
      <c r="D335">
        <v>43</v>
      </c>
      <c r="E335">
        <v>4</v>
      </c>
      <c r="F335">
        <v>0</v>
      </c>
      <c r="G335">
        <v>0</v>
      </c>
    </row>
    <row r="336" spans="1:7" x14ac:dyDescent="0.25">
      <c r="A336" s="25">
        <v>43893</v>
      </c>
      <c r="B336" s="26">
        <v>0.65972222222222221</v>
      </c>
      <c r="C336" t="s">
        <v>40</v>
      </c>
      <c r="D336">
        <v>82</v>
      </c>
      <c r="E336">
        <v>20</v>
      </c>
      <c r="F336">
        <v>0</v>
      </c>
      <c r="G336">
        <v>0</v>
      </c>
    </row>
    <row r="337" spans="1:7" x14ac:dyDescent="0.25">
      <c r="A337" s="25">
        <v>43893</v>
      </c>
      <c r="B337" s="26">
        <v>0.65972222222222221</v>
      </c>
      <c r="C337" t="s">
        <v>50</v>
      </c>
      <c r="D337">
        <v>6</v>
      </c>
      <c r="E337">
        <v>1</v>
      </c>
      <c r="F337">
        <v>0</v>
      </c>
      <c r="G337">
        <v>0</v>
      </c>
    </row>
    <row r="338" spans="1:7" x14ac:dyDescent="0.25">
      <c r="A338" s="25">
        <v>43893</v>
      </c>
      <c r="B338" s="26">
        <v>0.65972222222222221</v>
      </c>
      <c r="C338" t="s">
        <v>58</v>
      </c>
      <c r="D338">
        <v>6</v>
      </c>
      <c r="E338">
        <v>0</v>
      </c>
      <c r="F338">
        <v>0</v>
      </c>
      <c r="G338">
        <v>0</v>
      </c>
    </row>
    <row r="339" spans="1:7" x14ac:dyDescent="0.25">
      <c r="A339" s="25">
        <v>43893</v>
      </c>
      <c r="B339" s="26">
        <v>0.65972222222222221</v>
      </c>
      <c r="C339" t="s">
        <v>51</v>
      </c>
      <c r="D339">
        <v>7</v>
      </c>
      <c r="E339">
        <v>7</v>
      </c>
      <c r="F339">
        <v>0</v>
      </c>
      <c r="G339">
        <v>0</v>
      </c>
    </row>
    <row r="340" spans="1:7" x14ac:dyDescent="0.25">
      <c r="A340" s="25">
        <v>43893</v>
      </c>
      <c r="B340" s="26">
        <v>0.65972222222222221</v>
      </c>
      <c r="C340" t="s">
        <v>43</v>
      </c>
      <c r="D340">
        <v>12</v>
      </c>
      <c r="E340">
        <v>3</v>
      </c>
      <c r="F340">
        <v>0</v>
      </c>
      <c r="G340">
        <v>0</v>
      </c>
    </row>
    <row r="341" spans="1:7" x14ac:dyDescent="0.25">
      <c r="A341" s="25">
        <v>43894</v>
      </c>
      <c r="B341" s="26">
        <v>0.71875</v>
      </c>
      <c r="C341" t="s">
        <v>52</v>
      </c>
      <c r="D341">
        <v>1</v>
      </c>
      <c r="E341">
        <v>0</v>
      </c>
      <c r="F341">
        <v>0</v>
      </c>
      <c r="G341">
        <v>0</v>
      </c>
    </row>
    <row r="342" spans="1:7" x14ac:dyDescent="0.25">
      <c r="A342" s="25">
        <v>43894</v>
      </c>
      <c r="B342" s="26">
        <v>0.71875</v>
      </c>
      <c r="C342" t="s">
        <v>53</v>
      </c>
      <c r="D342">
        <v>4</v>
      </c>
      <c r="E342">
        <v>1</v>
      </c>
      <c r="F342">
        <v>0</v>
      </c>
      <c r="G342">
        <v>0</v>
      </c>
    </row>
    <row r="343" spans="1:7" x14ac:dyDescent="0.25">
      <c r="A343" s="25">
        <v>43894</v>
      </c>
      <c r="B343" s="26">
        <v>0.71875</v>
      </c>
      <c r="C343" t="s">
        <v>54</v>
      </c>
      <c r="D343">
        <v>1</v>
      </c>
      <c r="E343">
        <v>4</v>
      </c>
      <c r="F343">
        <v>0</v>
      </c>
      <c r="G343">
        <v>0</v>
      </c>
    </row>
    <row r="344" spans="1:7" x14ac:dyDescent="0.25">
      <c r="A344" s="25">
        <v>43894</v>
      </c>
      <c r="B344" s="26">
        <v>0.71875</v>
      </c>
      <c r="C344" t="s">
        <v>55</v>
      </c>
      <c r="D344">
        <v>0</v>
      </c>
      <c r="E344">
        <v>2</v>
      </c>
      <c r="F344">
        <v>0</v>
      </c>
      <c r="G344">
        <v>0</v>
      </c>
    </row>
    <row r="345" spans="1:7" x14ac:dyDescent="0.25">
      <c r="A345" s="25">
        <v>43894</v>
      </c>
      <c r="B345" s="26">
        <v>0.71875</v>
      </c>
      <c r="C345" t="s">
        <v>56</v>
      </c>
      <c r="D345">
        <v>1</v>
      </c>
      <c r="E345">
        <v>2</v>
      </c>
      <c r="F345">
        <v>0</v>
      </c>
      <c r="G345">
        <v>0</v>
      </c>
    </row>
    <row r="346" spans="1:7" x14ac:dyDescent="0.25">
      <c r="A346" s="25">
        <v>43894</v>
      </c>
      <c r="B346" s="26">
        <v>0.71875</v>
      </c>
      <c r="C346" t="s">
        <v>42</v>
      </c>
      <c r="D346">
        <v>14</v>
      </c>
      <c r="E346">
        <v>18</v>
      </c>
      <c r="F346">
        <v>0</v>
      </c>
      <c r="G346">
        <v>0</v>
      </c>
    </row>
    <row r="347" spans="1:7" x14ac:dyDescent="0.25">
      <c r="A347" s="25">
        <v>43894</v>
      </c>
      <c r="B347" s="26">
        <v>0.71875</v>
      </c>
      <c r="C347" t="s">
        <v>48</v>
      </c>
      <c r="D347">
        <v>5</v>
      </c>
      <c r="E347">
        <v>6</v>
      </c>
      <c r="F347">
        <v>0</v>
      </c>
      <c r="G347">
        <v>0</v>
      </c>
    </row>
    <row r="348" spans="1:7" x14ac:dyDescent="0.25">
      <c r="A348" s="25">
        <v>43894</v>
      </c>
      <c r="B348" s="26">
        <v>0.71875</v>
      </c>
      <c r="C348" t="s">
        <v>45</v>
      </c>
      <c r="D348">
        <v>4</v>
      </c>
      <c r="E348">
        <v>1</v>
      </c>
      <c r="F348">
        <v>0</v>
      </c>
      <c r="G348">
        <v>0</v>
      </c>
    </row>
    <row r="349" spans="1:7" x14ac:dyDescent="0.25">
      <c r="A349" s="25">
        <v>43894</v>
      </c>
      <c r="B349" s="26">
        <v>0.71875</v>
      </c>
      <c r="C349" t="s">
        <v>46</v>
      </c>
      <c r="D349">
        <v>6</v>
      </c>
      <c r="E349">
        <v>11</v>
      </c>
      <c r="F349">
        <v>0</v>
      </c>
      <c r="G349">
        <v>0</v>
      </c>
    </row>
    <row r="350" spans="1:7" x14ac:dyDescent="0.25">
      <c r="A350" s="25">
        <v>43894</v>
      </c>
      <c r="B350" s="26">
        <v>0.71875</v>
      </c>
      <c r="C350" t="s">
        <v>49</v>
      </c>
      <c r="D350">
        <v>5</v>
      </c>
      <c r="E350">
        <v>1</v>
      </c>
      <c r="F350">
        <v>0</v>
      </c>
      <c r="G350">
        <v>0</v>
      </c>
    </row>
    <row r="351" spans="1:7" x14ac:dyDescent="0.25">
      <c r="A351" s="25">
        <v>43894</v>
      </c>
      <c r="B351" s="26">
        <v>0.71875</v>
      </c>
      <c r="C351" t="s">
        <v>57</v>
      </c>
      <c r="D351">
        <v>1</v>
      </c>
      <c r="E351">
        <v>0</v>
      </c>
      <c r="F351">
        <v>0</v>
      </c>
      <c r="G351">
        <v>0</v>
      </c>
    </row>
    <row r="352" spans="1:7" x14ac:dyDescent="0.25">
      <c r="A352" s="25">
        <v>43894</v>
      </c>
      <c r="B352" s="26">
        <v>0.71875</v>
      </c>
      <c r="C352" t="s">
        <v>44</v>
      </c>
      <c r="D352">
        <v>19</v>
      </c>
      <c r="E352">
        <v>21</v>
      </c>
      <c r="F352">
        <v>0</v>
      </c>
      <c r="G352">
        <v>0</v>
      </c>
    </row>
    <row r="353" spans="1:7" x14ac:dyDescent="0.25">
      <c r="A353" s="25">
        <v>43894</v>
      </c>
      <c r="B353" s="26">
        <v>0.71875</v>
      </c>
      <c r="C353" t="s">
        <v>36</v>
      </c>
      <c r="D353">
        <v>82</v>
      </c>
      <c r="E353">
        <v>6</v>
      </c>
      <c r="F353">
        <v>0</v>
      </c>
      <c r="G353">
        <v>0</v>
      </c>
    </row>
    <row r="354" spans="1:7" x14ac:dyDescent="0.25">
      <c r="A354" s="25">
        <v>43894</v>
      </c>
      <c r="B354" s="26">
        <v>0.71875</v>
      </c>
      <c r="C354" t="s">
        <v>47</v>
      </c>
      <c r="D354">
        <v>5</v>
      </c>
      <c r="E354">
        <v>7</v>
      </c>
      <c r="F354">
        <v>0</v>
      </c>
      <c r="G354">
        <v>0</v>
      </c>
    </row>
    <row r="355" spans="1:7" x14ac:dyDescent="0.25">
      <c r="A355" s="25">
        <v>43894</v>
      </c>
      <c r="B355" s="26">
        <v>0.71875</v>
      </c>
      <c r="C355" t="s">
        <v>37</v>
      </c>
      <c r="D355">
        <v>55</v>
      </c>
      <c r="E355">
        <v>52</v>
      </c>
      <c r="F355">
        <v>0</v>
      </c>
      <c r="G355">
        <v>0</v>
      </c>
    </row>
    <row r="356" spans="1:7" x14ac:dyDescent="0.25">
      <c r="A356" s="25">
        <v>43894</v>
      </c>
      <c r="B356" s="26">
        <v>0.71875</v>
      </c>
      <c r="C356" t="s">
        <v>39</v>
      </c>
      <c r="D356">
        <v>135</v>
      </c>
      <c r="E356">
        <v>131</v>
      </c>
      <c r="F356">
        <v>3</v>
      </c>
      <c r="G356">
        <v>0</v>
      </c>
    </row>
    <row r="357" spans="1:7" x14ac:dyDescent="0.25">
      <c r="A357" s="25">
        <v>43894</v>
      </c>
      <c r="B357" s="26">
        <v>0.71875</v>
      </c>
      <c r="C357" t="s">
        <v>41</v>
      </c>
      <c r="D357">
        <v>13</v>
      </c>
      <c r="E357">
        <v>8</v>
      </c>
      <c r="F357">
        <v>0</v>
      </c>
      <c r="G357">
        <v>0</v>
      </c>
    </row>
    <row r="358" spans="1:7" x14ac:dyDescent="0.25">
      <c r="A358" s="25">
        <v>43894</v>
      </c>
      <c r="B358" s="26">
        <v>0.71875</v>
      </c>
      <c r="C358" t="s">
        <v>38</v>
      </c>
      <c r="D358">
        <v>46</v>
      </c>
      <c r="E358">
        <v>4</v>
      </c>
      <c r="F358">
        <v>0</v>
      </c>
      <c r="G358">
        <v>0</v>
      </c>
    </row>
    <row r="359" spans="1:7" x14ac:dyDescent="0.25">
      <c r="A359" s="25">
        <v>43894</v>
      </c>
      <c r="B359" s="26">
        <v>0.71875</v>
      </c>
      <c r="C359" t="s">
        <v>40</v>
      </c>
      <c r="D359">
        <v>98</v>
      </c>
      <c r="E359">
        <v>20</v>
      </c>
      <c r="F359">
        <v>0</v>
      </c>
      <c r="G359">
        <v>0</v>
      </c>
    </row>
    <row r="360" spans="1:7" x14ac:dyDescent="0.25">
      <c r="A360" s="25">
        <v>43894</v>
      </c>
      <c r="B360" s="26">
        <v>0.71875</v>
      </c>
      <c r="C360" t="s">
        <v>50</v>
      </c>
      <c r="D360">
        <v>10</v>
      </c>
      <c r="E360">
        <v>3</v>
      </c>
      <c r="F360">
        <v>0</v>
      </c>
      <c r="G360">
        <v>0</v>
      </c>
    </row>
    <row r="361" spans="1:7" x14ac:dyDescent="0.25">
      <c r="A361" s="25">
        <v>43894</v>
      </c>
      <c r="B361" s="26">
        <v>0.71875</v>
      </c>
      <c r="C361" t="s">
        <v>58</v>
      </c>
      <c r="D361">
        <v>6</v>
      </c>
      <c r="E361">
        <v>0</v>
      </c>
      <c r="F361">
        <v>0</v>
      </c>
      <c r="G361">
        <v>0</v>
      </c>
    </row>
    <row r="362" spans="1:7" x14ac:dyDescent="0.25">
      <c r="A362" s="25">
        <v>43894</v>
      </c>
      <c r="B362" s="26">
        <v>0.71875</v>
      </c>
      <c r="C362" t="s">
        <v>51</v>
      </c>
      <c r="D362">
        <v>1</v>
      </c>
      <c r="E362">
        <v>12</v>
      </c>
      <c r="F362">
        <v>0</v>
      </c>
      <c r="G362">
        <v>0</v>
      </c>
    </row>
    <row r="363" spans="1:7" x14ac:dyDescent="0.25">
      <c r="A363" s="25">
        <v>43894</v>
      </c>
      <c r="B363" s="26">
        <v>0.71875</v>
      </c>
      <c r="C363" t="s">
        <v>43</v>
      </c>
      <c r="D363">
        <v>18</v>
      </c>
      <c r="E363">
        <v>5</v>
      </c>
      <c r="F363">
        <v>0</v>
      </c>
      <c r="G363">
        <v>0</v>
      </c>
    </row>
    <row r="364" spans="1:7" x14ac:dyDescent="0.25">
      <c r="A364" s="25">
        <v>43895</v>
      </c>
      <c r="B364" s="26">
        <v>0.66666666666666663</v>
      </c>
      <c r="C364" t="s">
        <v>52</v>
      </c>
      <c r="D364">
        <v>1</v>
      </c>
      <c r="E364">
        <v>0</v>
      </c>
      <c r="F364">
        <v>0</v>
      </c>
      <c r="G364">
        <v>0</v>
      </c>
    </row>
    <row r="365" spans="1:7" x14ac:dyDescent="0.25">
      <c r="A365" s="25">
        <v>43895</v>
      </c>
      <c r="B365" s="26">
        <v>0.66666666666666663</v>
      </c>
      <c r="C365" t="s">
        <v>53</v>
      </c>
      <c r="D365">
        <v>5</v>
      </c>
      <c r="E365">
        <v>1</v>
      </c>
      <c r="F365">
        <v>0</v>
      </c>
      <c r="G365">
        <v>0</v>
      </c>
    </row>
    <row r="366" spans="1:7" x14ac:dyDescent="0.25">
      <c r="A366" s="25">
        <v>43895</v>
      </c>
      <c r="B366" s="26">
        <v>0.66666666666666663</v>
      </c>
      <c r="C366" t="s">
        <v>54</v>
      </c>
      <c r="D366">
        <v>1</v>
      </c>
      <c r="E366">
        <v>5</v>
      </c>
      <c r="F366">
        <v>0</v>
      </c>
      <c r="G366">
        <v>0</v>
      </c>
    </row>
    <row r="367" spans="1:7" x14ac:dyDescent="0.25">
      <c r="A367" s="25">
        <v>43895</v>
      </c>
      <c r="B367" s="26">
        <v>0.66666666666666663</v>
      </c>
      <c r="C367" t="s">
        <v>55</v>
      </c>
      <c r="D367">
        <v>0</v>
      </c>
      <c r="E367">
        <v>2</v>
      </c>
      <c r="F367">
        <v>0</v>
      </c>
      <c r="G367">
        <v>0</v>
      </c>
    </row>
    <row r="368" spans="1:7" x14ac:dyDescent="0.25">
      <c r="A368" s="25">
        <v>43895</v>
      </c>
      <c r="B368" s="26">
        <v>0.66666666666666663</v>
      </c>
      <c r="C368" t="s">
        <v>56</v>
      </c>
      <c r="D368">
        <v>1</v>
      </c>
      <c r="E368">
        <v>2</v>
      </c>
      <c r="F368">
        <v>0</v>
      </c>
      <c r="G368">
        <v>0</v>
      </c>
    </row>
    <row r="369" spans="1:7" x14ac:dyDescent="0.25">
      <c r="A369" s="25">
        <v>43895</v>
      </c>
      <c r="B369" s="26">
        <v>0.66666666666666663</v>
      </c>
      <c r="C369" t="s">
        <v>42</v>
      </c>
      <c r="D369">
        <v>16</v>
      </c>
      <c r="E369">
        <v>18</v>
      </c>
      <c r="F369">
        <v>0</v>
      </c>
      <c r="G369">
        <v>0</v>
      </c>
    </row>
    <row r="370" spans="1:7" x14ac:dyDescent="0.25">
      <c r="A370" s="25">
        <v>43895</v>
      </c>
      <c r="B370" s="26">
        <v>0.66666666666666663</v>
      </c>
      <c r="C370" t="s">
        <v>48</v>
      </c>
      <c r="D370">
        <v>4</v>
      </c>
      <c r="E370">
        <v>8</v>
      </c>
      <c r="F370">
        <v>0</v>
      </c>
      <c r="G370">
        <v>0</v>
      </c>
    </row>
    <row r="371" spans="1:7" x14ac:dyDescent="0.25">
      <c r="A371" s="25">
        <v>43895</v>
      </c>
      <c r="B371" s="26">
        <v>0.66666666666666663</v>
      </c>
      <c r="C371" t="s">
        <v>45</v>
      </c>
      <c r="D371">
        <v>4</v>
      </c>
      <c r="E371">
        <v>1</v>
      </c>
      <c r="F371">
        <v>0</v>
      </c>
      <c r="G371">
        <v>0</v>
      </c>
    </row>
    <row r="372" spans="1:7" x14ac:dyDescent="0.25">
      <c r="A372" s="25">
        <v>43895</v>
      </c>
      <c r="B372" s="26">
        <v>0.66666666666666663</v>
      </c>
      <c r="C372" t="s">
        <v>46</v>
      </c>
      <c r="D372">
        <v>8</v>
      </c>
      <c r="E372">
        <v>12</v>
      </c>
      <c r="F372">
        <v>0</v>
      </c>
      <c r="G372">
        <v>0</v>
      </c>
    </row>
    <row r="373" spans="1:7" x14ac:dyDescent="0.25">
      <c r="A373" s="25">
        <v>43895</v>
      </c>
      <c r="B373" s="26">
        <v>0.66666666666666663</v>
      </c>
      <c r="C373" t="s">
        <v>49</v>
      </c>
      <c r="D373">
        <v>6</v>
      </c>
      <c r="E373">
        <v>1</v>
      </c>
      <c r="F373">
        <v>0</v>
      </c>
      <c r="G373">
        <v>0</v>
      </c>
    </row>
    <row r="374" spans="1:7" x14ac:dyDescent="0.25">
      <c r="A374" s="25">
        <v>43895</v>
      </c>
      <c r="B374" s="26">
        <v>0.66666666666666663</v>
      </c>
      <c r="C374" t="s">
        <v>57</v>
      </c>
      <c r="D374">
        <v>2</v>
      </c>
      <c r="E374">
        <v>0</v>
      </c>
      <c r="F374">
        <v>0</v>
      </c>
      <c r="G374">
        <v>0</v>
      </c>
    </row>
    <row r="375" spans="1:7" x14ac:dyDescent="0.25">
      <c r="A375" s="25">
        <v>43895</v>
      </c>
      <c r="B375" s="26">
        <v>0.66666666666666663</v>
      </c>
      <c r="C375" t="s">
        <v>44</v>
      </c>
      <c r="D375">
        <v>23</v>
      </c>
      <c r="E375">
        <v>29</v>
      </c>
      <c r="F375">
        <v>0</v>
      </c>
      <c r="G375">
        <v>0</v>
      </c>
    </row>
    <row r="376" spans="1:7" x14ac:dyDescent="0.25">
      <c r="A376" s="25">
        <v>43895</v>
      </c>
      <c r="B376" s="26">
        <v>0.66666666666666663</v>
      </c>
      <c r="C376" t="s">
        <v>36</v>
      </c>
      <c r="D376">
        <v>80</v>
      </c>
      <c r="E376">
        <v>12</v>
      </c>
      <c r="F376">
        <v>0</v>
      </c>
      <c r="G376">
        <v>0</v>
      </c>
    </row>
    <row r="377" spans="1:7" x14ac:dyDescent="0.25">
      <c r="A377" s="25">
        <v>43895</v>
      </c>
      <c r="B377" s="26">
        <v>0.66666666666666663</v>
      </c>
      <c r="C377" t="s">
        <v>47</v>
      </c>
      <c r="D377">
        <v>5</v>
      </c>
      <c r="E377">
        <v>8</v>
      </c>
      <c r="F377">
        <v>0</v>
      </c>
      <c r="G377">
        <v>0</v>
      </c>
    </row>
    <row r="378" spans="1:7" x14ac:dyDescent="0.25">
      <c r="A378" s="25">
        <v>43895</v>
      </c>
      <c r="B378" s="26">
        <v>0.66666666666666663</v>
      </c>
      <c r="C378" t="s">
        <v>37</v>
      </c>
      <c r="D378">
        <v>79</v>
      </c>
      <c r="E378">
        <v>58</v>
      </c>
      <c r="F378">
        <v>1</v>
      </c>
      <c r="G378">
        <v>0</v>
      </c>
    </row>
    <row r="379" spans="1:7" x14ac:dyDescent="0.25">
      <c r="A379" s="25">
        <v>43895</v>
      </c>
      <c r="B379" s="26">
        <v>0.66666666666666663</v>
      </c>
      <c r="C379" t="s">
        <v>39</v>
      </c>
      <c r="D379">
        <v>182</v>
      </c>
      <c r="E379">
        <v>159</v>
      </c>
      <c r="F379">
        <v>6</v>
      </c>
      <c r="G379">
        <v>0</v>
      </c>
    </row>
    <row r="380" spans="1:7" x14ac:dyDescent="0.25">
      <c r="A380" s="25">
        <v>43895</v>
      </c>
      <c r="B380" s="26">
        <v>0.66666666666666663</v>
      </c>
      <c r="C380" t="s">
        <v>41</v>
      </c>
      <c r="D380">
        <v>20</v>
      </c>
      <c r="E380">
        <v>9</v>
      </c>
      <c r="F380">
        <v>0</v>
      </c>
      <c r="G380">
        <v>0</v>
      </c>
    </row>
    <row r="381" spans="1:7" x14ac:dyDescent="0.25">
      <c r="A381" s="25">
        <v>43895</v>
      </c>
      <c r="B381" s="26">
        <v>0.66666666666666663</v>
      </c>
      <c r="C381" t="s">
        <v>38</v>
      </c>
      <c r="D381">
        <v>54</v>
      </c>
      <c r="E381">
        <v>4</v>
      </c>
      <c r="F381">
        <v>0</v>
      </c>
      <c r="G381">
        <v>0</v>
      </c>
    </row>
    <row r="382" spans="1:7" x14ac:dyDescent="0.25">
      <c r="A382" s="25">
        <v>43895</v>
      </c>
      <c r="B382" s="26">
        <v>0.66666666666666663</v>
      </c>
      <c r="C382" t="s">
        <v>40</v>
      </c>
      <c r="D382">
        <v>104</v>
      </c>
      <c r="E382">
        <v>25</v>
      </c>
      <c r="F382">
        <v>0</v>
      </c>
      <c r="G382">
        <v>0</v>
      </c>
    </row>
    <row r="383" spans="1:7" x14ac:dyDescent="0.25">
      <c r="A383" s="25">
        <v>43895</v>
      </c>
      <c r="B383" s="26">
        <v>0.66666666666666663</v>
      </c>
      <c r="C383" t="s">
        <v>50</v>
      </c>
      <c r="D383">
        <v>11</v>
      </c>
      <c r="E383">
        <v>3</v>
      </c>
      <c r="F383">
        <v>0</v>
      </c>
      <c r="G383">
        <v>0</v>
      </c>
    </row>
    <row r="384" spans="1:7" x14ac:dyDescent="0.25">
      <c r="A384" s="25">
        <v>43895</v>
      </c>
      <c r="B384" s="26">
        <v>0.66666666666666663</v>
      </c>
      <c r="C384" t="s">
        <v>58</v>
      </c>
      <c r="D384">
        <v>6</v>
      </c>
      <c r="E384">
        <v>0</v>
      </c>
      <c r="F384">
        <v>0</v>
      </c>
      <c r="G384">
        <v>0</v>
      </c>
    </row>
    <row r="385" spans="1:7" x14ac:dyDescent="0.25">
      <c r="A385" s="25">
        <v>43895</v>
      </c>
      <c r="B385" s="26">
        <v>0.66666666666666663</v>
      </c>
      <c r="C385" t="s">
        <v>51</v>
      </c>
      <c r="D385">
        <v>4</v>
      </c>
      <c r="E385">
        <v>12</v>
      </c>
      <c r="F385">
        <v>0</v>
      </c>
      <c r="G385">
        <v>0</v>
      </c>
    </row>
    <row r="386" spans="1:7" x14ac:dyDescent="0.25">
      <c r="A386" s="25">
        <v>43895</v>
      </c>
      <c r="B386" s="26">
        <v>0.66666666666666663</v>
      </c>
      <c r="C386" t="s">
        <v>43</v>
      </c>
      <c r="D386">
        <v>20</v>
      </c>
      <c r="E386">
        <v>9</v>
      </c>
      <c r="F386">
        <v>0</v>
      </c>
      <c r="G386">
        <v>0</v>
      </c>
    </row>
    <row r="387" spans="1:7" x14ac:dyDescent="0.25">
      <c r="A387" s="25">
        <v>43896</v>
      </c>
      <c r="B387" s="26">
        <v>0.66666666666666663</v>
      </c>
      <c r="C387" t="s">
        <v>52</v>
      </c>
      <c r="D387">
        <v>1</v>
      </c>
      <c r="E387">
        <v>0</v>
      </c>
      <c r="F387">
        <v>0</v>
      </c>
      <c r="G387">
        <v>0</v>
      </c>
    </row>
    <row r="388" spans="1:7" x14ac:dyDescent="0.25">
      <c r="A388" s="25">
        <v>43896</v>
      </c>
      <c r="B388" s="26">
        <v>0.66666666666666663</v>
      </c>
      <c r="C388" t="s">
        <v>53</v>
      </c>
      <c r="D388">
        <v>2</v>
      </c>
      <c r="E388">
        <v>4</v>
      </c>
      <c r="F388">
        <v>0</v>
      </c>
      <c r="G388">
        <v>0</v>
      </c>
    </row>
    <row r="389" spans="1:7" x14ac:dyDescent="0.25">
      <c r="A389" s="25">
        <v>43896</v>
      </c>
      <c r="B389" s="26">
        <v>0.66666666666666663</v>
      </c>
      <c r="C389" t="s">
        <v>54</v>
      </c>
      <c r="D389">
        <v>4</v>
      </c>
      <c r="E389">
        <v>5</v>
      </c>
      <c r="F389">
        <v>0</v>
      </c>
      <c r="G389">
        <v>0</v>
      </c>
    </row>
    <row r="390" spans="1:7" x14ac:dyDescent="0.25">
      <c r="A390" s="25">
        <v>43896</v>
      </c>
      <c r="B390" s="26">
        <v>0.66666666666666663</v>
      </c>
      <c r="C390" t="s">
        <v>55</v>
      </c>
      <c r="D390">
        <v>0</v>
      </c>
      <c r="E390">
        <v>2</v>
      </c>
      <c r="F390">
        <v>0</v>
      </c>
      <c r="G390">
        <v>0</v>
      </c>
    </row>
    <row r="391" spans="1:7" x14ac:dyDescent="0.25">
      <c r="A391" s="25">
        <v>43896</v>
      </c>
      <c r="B391" s="26">
        <v>0.66666666666666663</v>
      </c>
      <c r="C391" t="s">
        <v>56</v>
      </c>
      <c r="D391">
        <v>1</v>
      </c>
      <c r="E391">
        <v>2</v>
      </c>
      <c r="F391">
        <v>0</v>
      </c>
      <c r="G391">
        <v>0</v>
      </c>
    </row>
    <row r="392" spans="1:7" x14ac:dyDescent="0.25">
      <c r="A392" s="25">
        <v>43896</v>
      </c>
      <c r="B392" s="26">
        <v>0.66666666666666663</v>
      </c>
      <c r="C392" t="s">
        <v>42</v>
      </c>
      <c r="D392">
        <v>12</v>
      </c>
      <c r="E392">
        <v>24</v>
      </c>
      <c r="F392">
        <v>0</v>
      </c>
      <c r="G392">
        <v>0</v>
      </c>
    </row>
    <row r="393" spans="1:7" x14ac:dyDescent="0.25">
      <c r="A393" s="25">
        <v>43896</v>
      </c>
      <c r="B393" s="26">
        <v>0.66666666666666663</v>
      </c>
      <c r="C393" t="s">
        <v>48</v>
      </c>
      <c r="D393">
        <v>7</v>
      </c>
      <c r="E393">
        <v>8</v>
      </c>
      <c r="F393">
        <v>0</v>
      </c>
      <c r="G393">
        <v>0</v>
      </c>
    </row>
    <row r="394" spans="1:7" x14ac:dyDescent="0.25">
      <c r="A394" s="25">
        <v>43896</v>
      </c>
      <c r="B394" s="26">
        <v>0.66666666666666663</v>
      </c>
      <c r="C394" t="s">
        <v>45</v>
      </c>
      <c r="D394">
        <v>3</v>
      </c>
      <c r="E394">
        <v>3</v>
      </c>
      <c r="F394">
        <v>0</v>
      </c>
      <c r="G394">
        <v>0</v>
      </c>
    </row>
    <row r="395" spans="1:7" x14ac:dyDescent="0.25">
      <c r="A395" s="25">
        <v>43896</v>
      </c>
      <c r="B395" s="26">
        <v>0.66666666666666663</v>
      </c>
      <c r="C395" t="s">
        <v>46</v>
      </c>
      <c r="D395">
        <v>6</v>
      </c>
      <c r="E395">
        <v>14</v>
      </c>
      <c r="F395">
        <v>0</v>
      </c>
      <c r="G395">
        <v>0</v>
      </c>
    </row>
    <row r="396" spans="1:7" x14ac:dyDescent="0.25">
      <c r="A396" s="25">
        <v>43896</v>
      </c>
      <c r="B396" s="26">
        <v>0.66666666666666663</v>
      </c>
      <c r="C396" t="s">
        <v>49</v>
      </c>
      <c r="D396">
        <v>7</v>
      </c>
      <c r="E396">
        <v>1</v>
      </c>
      <c r="F396">
        <v>0</v>
      </c>
      <c r="G396">
        <v>0</v>
      </c>
    </row>
    <row r="397" spans="1:7" x14ac:dyDescent="0.25">
      <c r="A397" s="25">
        <v>43896</v>
      </c>
      <c r="B397" s="26">
        <v>0.66666666666666663</v>
      </c>
      <c r="C397" t="s">
        <v>57</v>
      </c>
      <c r="D397">
        <v>3</v>
      </c>
      <c r="E397">
        <v>1</v>
      </c>
      <c r="F397">
        <v>0</v>
      </c>
      <c r="G397">
        <v>0</v>
      </c>
    </row>
    <row r="398" spans="1:7" x14ac:dyDescent="0.25">
      <c r="A398" s="25">
        <v>43896</v>
      </c>
      <c r="B398" s="26">
        <v>0.66666666666666663</v>
      </c>
      <c r="C398" t="s">
        <v>44</v>
      </c>
      <c r="D398">
        <v>15</v>
      </c>
      <c r="E398">
        <v>32</v>
      </c>
      <c r="F398">
        <v>1</v>
      </c>
      <c r="G398">
        <v>0</v>
      </c>
    </row>
    <row r="399" spans="1:7" x14ac:dyDescent="0.25">
      <c r="A399" s="25">
        <v>43896</v>
      </c>
      <c r="B399" s="26">
        <v>0.66666666666666663</v>
      </c>
      <c r="C399" t="s">
        <v>36</v>
      </c>
      <c r="D399">
        <v>123</v>
      </c>
      <c r="E399">
        <v>17</v>
      </c>
      <c r="F399">
        <v>0</v>
      </c>
      <c r="G399">
        <v>0</v>
      </c>
    </row>
    <row r="400" spans="1:7" x14ac:dyDescent="0.25">
      <c r="A400" s="25">
        <v>43896</v>
      </c>
      <c r="B400" s="26">
        <v>0.66666666666666663</v>
      </c>
      <c r="C400" t="s">
        <v>47</v>
      </c>
      <c r="D400">
        <v>1</v>
      </c>
      <c r="E400">
        <v>12</v>
      </c>
      <c r="F400">
        <v>1</v>
      </c>
      <c r="G400">
        <v>0</v>
      </c>
    </row>
    <row r="401" spans="1:7" x14ac:dyDescent="0.25">
      <c r="A401" s="25">
        <v>43896</v>
      </c>
      <c r="B401" s="26">
        <v>0.66666666666666663</v>
      </c>
      <c r="C401" t="s">
        <v>37</v>
      </c>
      <c r="D401">
        <v>111</v>
      </c>
      <c r="E401">
        <v>67</v>
      </c>
      <c r="F401">
        <v>1</v>
      </c>
      <c r="G401">
        <v>0</v>
      </c>
    </row>
    <row r="402" spans="1:7" x14ac:dyDescent="0.25">
      <c r="A402" s="25">
        <v>43896</v>
      </c>
      <c r="B402" s="26">
        <v>0.66666666666666663</v>
      </c>
      <c r="C402" t="s">
        <v>39</v>
      </c>
      <c r="D402">
        <v>222</v>
      </c>
      <c r="E402">
        <v>189</v>
      </c>
      <c r="F402">
        <v>10</v>
      </c>
      <c r="G402">
        <v>0</v>
      </c>
    </row>
    <row r="403" spans="1:7" x14ac:dyDescent="0.25">
      <c r="A403" s="25">
        <v>43896</v>
      </c>
      <c r="B403" s="26">
        <v>0.66666666666666663</v>
      </c>
      <c r="C403" t="s">
        <v>41</v>
      </c>
      <c r="D403">
        <v>25</v>
      </c>
      <c r="E403">
        <v>13</v>
      </c>
      <c r="F403">
        <v>0</v>
      </c>
      <c r="G403">
        <v>0</v>
      </c>
    </row>
    <row r="404" spans="1:7" x14ac:dyDescent="0.25">
      <c r="A404" s="25">
        <v>43896</v>
      </c>
      <c r="B404" s="26">
        <v>0.66666666666666663</v>
      </c>
      <c r="C404" t="s">
        <v>38</v>
      </c>
      <c r="D404">
        <v>59</v>
      </c>
      <c r="E404">
        <v>10</v>
      </c>
      <c r="F404">
        <v>0</v>
      </c>
      <c r="G404">
        <v>0</v>
      </c>
    </row>
    <row r="405" spans="1:7" x14ac:dyDescent="0.25">
      <c r="A405" s="25">
        <v>43896</v>
      </c>
      <c r="B405" s="26">
        <v>0.66666666666666663</v>
      </c>
      <c r="C405" t="s">
        <v>40</v>
      </c>
      <c r="D405">
        <v>112</v>
      </c>
      <c r="E405">
        <v>41</v>
      </c>
      <c r="F405">
        <v>0</v>
      </c>
      <c r="G405">
        <v>0</v>
      </c>
    </row>
    <row r="406" spans="1:7" x14ac:dyDescent="0.25">
      <c r="A406" s="25">
        <v>43896</v>
      </c>
      <c r="B406" s="26">
        <v>0.66666666666666663</v>
      </c>
      <c r="C406" t="s">
        <v>50</v>
      </c>
      <c r="D406">
        <v>8</v>
      </c>
      <c r="E406">
        <v>9</v>
      </c>
      <c r="F406">
        <v>0</v>
      </c>
      <c r="G406">
        <v>0</v>
      </c>
    </row>
    <row r="407" spans="1:7" x14ac:dyDescent="0.25">
      <c r="A407" s="25">
        <v>43896</v>
      </c>
      <c r="B407" s="26">
        <v>0.66666666666666663</v>
      </c>
      <c r="C407" t="s">
        <v>58</v>
      </c>
      <c r="D407">
        <v>6</v>
      </c>
      <c r="E407">
        <v>1</v>
      </c>
      <c r="F407">
        <v>0</v>
      </c>
      <c r="G407">
        <v>0</v>
      </c>
    </row>
    <row r="408" spans="1:7" x14ac:dyDescent="0.25">
      <c r="A408" s="25">
        <v>43896</v>
      </c>
      <c r="B408" s="26">
        <v>0.66666666666666663</v>
      </c>
      <c r="C408" t="s">
        <v>51</v>
      </c>
      <c r="D408">
        <v>4</v>
      </c>
      <c r="E408">
        <v>12</v>
      </c>
      <c r="F408">
        <v>0</v>
      </c>
      <c r="G408">
        <v>0</v>
      </c>
    </row>
    <row r="409" spans="1:7" x14ac:dyDescent="0.25">
      <c r="A409" s="25">
        <v>43896</v>
      </c>
      <c r="B409" s="26">
        <v>0.66666666666666663</v>
      </c>
      <c r="C409" t="s">
        <v>43</v>
      </c>
      <c r="D409">
        <v>36</v>
      </c>
      <c r="E409">
        <v>13</v>
      </c>
      <c r="F409">
        <v>0</v>
      </c>
      <c r="G409">
        <v>0</v>
      </c>
    </row>
    <row r="410" spans="1:7" x14ac:dyDescent="0.25">
      <c r="A410" s="25">
        <v>43897</v>
      </c>
      <c r="B410" s="26">
        <v>0.77430555555555547</v>
      </c>
      <c r="C410" t="s">
        <v>52</v>
      </c>
      <c r="D410">
        <v>1</v>
      </c>
      <c r="E410">
        <v>0</v>
      </c>
      <c r="F410">
        <v>0</v>
      </c>
      <c r="G410">
        <v>0</v>
      </c>
    </row>
    <row r="411" spans="1:7" x14ac:dyDescent="0.25">
      <c r="A411" s="25">
        <v>43897</v>
      </c>
      <c r="B411" s="26">
        <v>0.77430555555555547</v>
      </c>
      <c r="C411" t="s">
        <v>53</v>
      </c>
      <c r="D411">
        <v>2</v>
      </c>
      <c r="E411">
        <v>4</v>
      </c>
      <c r="F411">
        <v>0</v>
      </c>
      <c r="G411">
        <v>0</v>
      </c>
    </row>
    <row r="412" spans="1:7" x14ac:dyDescent="0.25">
      <c r="A412" s="25">
        <v>43897</v>
      </c>
      <c r="B412" s="26">
        <v>0.77430555555555547</v>
      </c>
      <c r="C412" t="s">
        <v>54</v>
      </c>
      <c r="D412">
        <v>4</v>
      </c>
      <c r="E412">
        <v>5</v>
      </c>
      <c r="F412">
        <v>0</v>
      </c>
      <c r="G412">
        <v>0</v>
      </c>
    </row>
    <row r="413" spans="1:7" x14ac:dyDescent="0.25">
      <c r="A413" s="25">
        <v>43897</v>
      </c>
      <c r="B413" s="26">
        <v>0.77430555555555547</v>
      </c>
      <c r="C413" t="s">
        <v>55</v>
      </c>
      <c r="D413">
        <v>0</v>
      </c>
      <c r="E413">
        <v>2</v>
      </c>
      <c r="F413">
        <v>0</v>
      </c>
      <c r="G413">
        <v>0</v>
      </c>
    </row>
    <row r="414" spans="1:7" x14ac:dyDescent="0.25">
      <c r="A414" s="25">
        <v>43897</v>
      </c>
      <c r="B414" s="26">
        <v>0.77430555555555547</v>
      </c>
      <c r="C414" t="s">
        <v>56</v>
      </c>
      <c r="D414">
        <v>1</v>
      </c>
      <c r="E414">
        <v>2</v>
      </c>
      <c r="F414">
        <v>0</v>
      </c>
      <c r="G414">
        <v>0</v>
      </c>
    </row>
    <row r="415" spans="1:7" x14ac:dyDescent="0.25">
      <c r="A415" s="25">
        <v>43897</v>
      </c>
      <c r="B415" s="26">
        <v>0.77430555555555547</v>
      </c>
      <c r="C415" t="s">
        <v>42</v>
      </c>
      <c r="D415">
        <v>13</v>
      </c>
      <c r="E415">
        <v>24</v>
      </c>
      <c r="F415">
        <v>0</v>
      </c>
      <c r="G415">
        <v>0</v>
      </c>
    </row>
    <row r="416" spans="1:7" x14ac:dyDescent="0.25">
      <c r="A416" s="25">
        <v>43897</v>
      </c>
      <c r="B416" s="26">
        <v>0.77430555555555547</v>
      </c>
      <c r="C416" t="s">
        <v>48</v>
      </c>
      <c r="D416">
        <v>4</v>
      </c>
      <c r="E416">
        <v>11</v>
      </c>
      <c r="F416">
        <v>0</v>
      </c>
      <c r="G416">
        <v>0</v>
      </c>
    </row>
    <row r="417" spans="1:7" x14ac:dyDescent="0.25">
      <c r="A417" s="25">
        <v>43897</v>
      </c>
      <c r="B417" s="26">
        <v>0.77430555555555547</v>
      </c>
      <c r="C417" t="s">
        <v>45</v>
      </c>
      <c r="D417">
        <v>3</v>
      </c>
      <c r="E417">
        <v>3</v>
      </c>
      <c r="F417">
        <v>0</v>
      </c>
      <c r="G417">
        <v>0</v>
      </c>
    </row>
    <row r="418" spans="1:7" x14ac:dyDescent="0.25">
      <c r="A418" s="25">
        <v>43897</v>
      </c>
      <c r="B418" s="26">
        <v>0.77430555555555547</v>
      </c>
      <c r="C418" t="s">
        <v>46</v>
      </c>
      <c r="D418">
        <v>6</v>
      </c>
      <c r="E418">
        <v>14</v>
      </c>
      <c r="F418">
        <v>0</v>
      </c>
      <c r="G418">
        <v>0</v>
      </c>
    </row>
    <row r="419" spans="1:7" x14ac:dyDescent="0.25">
      <c r="A419" s="25">
        <v>43897</v>
      </c>
      <c r="B419" s="26">
        <v>0.77430555555555547</v>
      </c>
      <c r="C419" t="s">
        <v>49</v>
      </c>
      <c r="D419">
        <v>7</v>
      </c>
      <c r="E419">
        <v>1</v>
      </c>
      <c r="F419">
        <v>0</v>
      </c>
      <c r="G419">
        <v>0</v>
      </c>
    </row>
    <row r="420" spans="1:7" x14ac:dyDescent="0.25">
      <c r="A420" s="25">
        <v>43897</v>
      </c>
      <c r="B420" s="26">
        <v>0.77430555555555547</v>
      </c>
      <c r="C420" t="s">
        <v>57</v>
      </c>
      <c r="D420">
        <v>1</v>
      </c>
      <c r="E420">
        <v>1</v>
      </c>
      <c r="F420">
        <v>0</v>
      </c>
      <c r="G420">
        <v>0</v>
      </c>
    </row>
    <row r="421" spans="1:7" x14ac:dyDescent="0.25">
      <c r="A421" s="25">
        <v>43897</v>
      </c>
      <c r="B421" s="26">
        <v>0.77430555555555547</v>
      </c>
      <c r="C421" t="s">
        <v>44</v>
      </c>
      <c r="D421">
        <v>15</v>
      </c>
      <c r="E421">
        <v>32</v>
      </c>
      <c r="F421">
        <v>2</v>
      </c>
      <c r="G421">
        <v>0</v>
      </c>
    </row>
    <row r="422" spans="1:7" x14ac:dyDescent="0.25">
      <c r="A422" s="25">
        <v>43897</v>
      </c>
      <c r="B422" s="26">
        <v>0.77430555555555547</v>
      </c>
      <c r="C422" t="s">
        <v>36</v>
      </c>
      <c r="D422">
        <v>123</v>
      </c>
      <c r="E422">
        <v>17</v>
      </c>
      <c r="F422">
        <v>0</v>
      </c>
      <c r="G422">
        <v>0</v>
      </c>
    </row>
    <row r="423" spans="1:7" x14ac:dyDescent="0.25">
      <c r="A423" s="25">
        <v>43897</v>
      </c>
      <c r="B423" s="26">
        <v>0.77430555555555547</v>
      </c>
      <c r="C423" t="s">
        <v>47</v>
      </c>
      <c r="D423">
        <v>1</v>
      </c>
      <c r="E423">
        <v>12</v>
      </c>
      <c r="F423">
        <v>1</v>
      </c>
      <c r="G423">
        <v>0</v>
      </c>
    </row>
    <row r="424" spans="1:7" x14ac:dyDescent="0.25">
      <c r="A424" s="25">
        <v>43897</v>
      </c>
      <c r="B424" s="26">
        <v>0.77430555555555547</v>
      </c>
      <c r="C424" t="s">
        <v>37</v>
      </c>
      <c r="D424">
        <v>111</v>
      </c>
      <c r="E424">
        <v>67</v>
      </c>
      <c r="F424">
        <v>2</v>
      </c>
      <c r="G424">
        <v>0</v>
      </c>
    </row>
    <row r="425" spans="1:7" x14ac:dyDescent="0.25">
      <c r="A425" s="25">
        <v>43897</v>
      </c>
      <c r="B425" s="26">
        <v>0.77430555555555547</v>
      </c>
      <c r="C425" t="s">
        <v>39</v>
      </c>
      <c r="D425">
        <v>184</v>
      </c>
      <c r="E425">
        <v>246</v>
      </c>
      <c r="F425">
        <v>13</v>
      </c>
      <c r="G425">
        <v>0</v>
      </c>
    </row>
    <row r="426" spans="1:7" x14ac:dyDescent="0.25">
      <c r="A426" s="25">
        <v>43897</v>
      </c>
      <c r="B426" s="26">
        <v>0.77430555555555547</v>
      </c>
      <c r="C426" t="s">
        <v>41</v>
      </c>
      <c r="D426">
        <v>20</v>
      </c>
      <c r="E426">
        <v>18</v>
      </c>
      <c r="F426">
        <v>0</v>
      </c>
      <c r="G426">
        <v>0</v>
      </c>
    </row>
    <row r="427" spans="1:7" x14ac:dyDescent="0.25">
      <c r="A427" s="25">
        <v>43897</v>
      </c>
      <c r="B427" s="26">
        <v>0.77430555555555547</v>
      </c>
      <c r="C427" t="s">
        <v>38</v>
      </c>
      <c r="D427">
        <v>44</v>
      </c>
      <c r="E427">
        <v>25</v>
      </c>
      <c r="F427">
        <v>0</v>
      </c>
      <c r="G427">
        <v>0</v>
      </c>
    </row>
    <row r="428" spans="1:7" x14ac:dyDescent="0.25">
      <c r="A428" s="25">
        <v>43897</v>
      </c>
      <c r="B428" s="26">
        <v>0.77430555555555547</v>
      </c>
      <c r="C428" t="s">
        <v>40</v>
      </c>
      <c r="D428">
        <v>88</v>
      </c>
      <c r="E428">
        <v>75</v>
      </c>
      <c r="F428">
        <v>0</v>
      </c>
      <c r="G428">
        <v>0</v>
      </c>
    </row>
    <row r="429" spans="1:7" x14ac:dyDescent="0.25">
      <c r="A429" s="25">
        <v>43897</v>
      </c>
      <c r="B429" s="26">
        <v>0.77430555555555547</v>
      </c>
      <c r="C429" t="s">
        <v>50</v>
      </c>
      <c r="D429">
        <v>6</v>
      </c>
      <c r="E429">
        <v>11</v>
      </c>
      <c r="F429">
        <v>0</v>
      </c>
      <c r="G429">
        <v>0</v>
      </c>
    </row>
    <row r="430" spans="1:7" x14ac:dyDescent="0.25">
      <c r="A430" s="25">
        <v>43897</v>
      </c>
      <c r="B430" s="26">
        <v>0.77430555555555547</v>
      </c>
      <c r="C430" t="s">
        <v>58</v>
      </c>
      <c r="D430">
        <v>6</v>
      </c>
      <c r="E430">
        <v>1</v>
      </c>
      <c r="F430">
        <v>0</v>
      </c>
      <c r="G430">
        <v>0</v>
      </c>
    </row>
    <row r="431" spans="1:7" x14ac:dyDescent="0.25">
      <c r="A431" s="25">
        <v>43897</v>
      </c>
      <c r="B431" s="26">
        <v>0.77430555555555547</v>
      </c>
      <c r="C431" t="s">
        <v>51</v>
      </c>
      <c r="D431">
        <v>4</v>
      </c>
      <c r="E431">
        <v>12</v>
      </c>
      <c r="F431">
        <v>0</v>
      </c>
      <c r="G431">
        <v>0</v>
      </c>
    </row>
    <row r="432" spans="1:7" x14ac:dyDescent="0.25">
      <c r="A432" s="25">
        <v>43897</v>
      </c>
      <c r="B432" s="26">
        <v>0.77430555555555547</v>
      </c>
      <c r="C432" t="s">
        <v>43</v>
      </c>
      <c r="D432">
        <v>30</v>
      </c>
      <c r="E432">
        <v>19</v>
      </c>
      <c r="F432">
        <v>1</v>
      </c>
      <c r="G432">
        <v>0</v>
      </c>
    </row>
    <row r="433" spans="1:7" x14ac:dyDescent="0.25">
      <c r="A433" s="25">
        <v>43898</v>
      </c>
      <c r="B433" s="26">
        <v>0.72916666666666663</v>
      </c>
      <c r="C433" t="s">
        <v>52</v>
      </c>
      <c r="D433">
        <v>1</v>
      </c>
      <c r="E433">
        <v>0</v>
      </c>
      <c r="F433">
        <v>0</v>
      </c>
      <c r="G433">
        <v>0</v>
      </c>
    </row>
    <row r="434" spans="1:7" x14ac:dyDescent="0.25">
      <c r="A434" s="25">
        <v>43898</v>
      </c>
      <c r="B434" s="26">
        <v>0.72916666666666663</v>
      </c>
      <c r="C434" t="s">
        <v>53</v>
      </c>
      <c r="D434">
        <v>2</v>
      </c>
      <c r="E434">
        <v>4</v>
      </c>
      <c r="F434">
        <v>0</v>
      </c>
      <c r="G434">
        <v>0</v>
      </c>
    </row>
    <row r="435" spans="1:7" x14ac:dyDescent="0.25">
      <c r="A435" s="25">
        <v>43898</v>
      </c>
      <c r="B435" s="26">
        <v>0.72916666666666663</v>
      </c>
      <c r="C435" t="s">
        <v>54</v>
      </c>
      <c r="D435">
        <v>3</v>
      </c>
      <c r="E435">
        <v>6</v>
      </c>
      <c r="F435">
        <v>0</v>
      </c>
      <c r="G435">
        <v>0</v>
      </c>
    </row>
    <row r="436" spans="1:7" x14ac:dyDescent="0.25">
      <c r="A436" s="25">
        <v>43898</v>
      </c>
      <c r="B436" s="26">
        <v>0.72916666666666663</v>
      </c>
      <c r="C436" t="s">
        <v>55</v>
      </c>
      <c r="D436">
        <v>0</v>
      </c>
      <c r="E436">
        <v>2</v>
      </c>
      <c r="F436">
        <v>0</v>
      </c>
      <c r="G436">
        <v>0</v>
      </c>
    </row>
    <row r="437" spans="1:7" x14ac:dyDescent="0.25">
      <c r="A437" s="25">
        <v>43898</v>
      </c>
      <c r="B437" s="26">
        <v>0.72916666666666663</v>
      </c>
      <c r="C437" t="s">
        <v>56</v>
      </c>
      <c r="D437">
        <v>1</v>
      </c>
      <c r="E437">
        <v>2</v>
      </c>
      <c r="F437">
        <v>0</v>
      </c>
      <c r="G437">
        <v>0</v>
      </c>
    </row>
    <row r="438" spans="1:7" x14ac:dyDescent="0.25">
      <c r="A438" s="25">
        <v>43898</v>
      </c>
      <c r="B438" s="26">
        <v>0.72916666666666663</v>
      </c>
      <c r="C438" t="s">
        <v>42</v>
      </c>
      <c r="D438">
        <v>11</v>
      </c>
      <c r="E438">
        <v>26</v>
      </c>
      <c r="F438">
        <v>0</v>
      </c>
      <c r="G438">
        <v>0</v>
      </c>
    </row>
    <row r="439" spans="1:7" x14ac:dyDescent="0.25">
      <c r="A439" s="25">
        <v>43898</v>
      </c>
      <c r="B439" s="26">
        <v>0.72916666666666663</v>
      </c>
      <c r="C439" t="s">
        <v>48</v>
      </c>
      <c r="D439">
        <v>9</v>
      </c>
      <c r="E439">
        <v>13</v>
      </c>
      <c r="F439">
        <v>0</v>
      </c>
      <c r="G439">
        <v>0</v>
      </c>
    </row>
    <row r="440" spans="1:7" x14ac:dyDescent="0.25">
      <c r="A440" s="25">
        <v>43898</v>
      </c>
      <c r="B440" s="26">
        <v>0.72916666666666663</v>
      </c>
      <c r="C440" t="s">
        <v>45</v>
      </c>
      <c r="D440">
        <v>3</v>
      </c>
      <c r="E440">
        <v>3</v>
      </c>
      <c r="F440">
        <v>0</v>
      </c>
      <c r="G440">
        <v>0</v>
      </c>
    </row>
    <row r="441" spans="1:7" x14ac:dyDescent="0.25">
      <c r="A441" s="25">
        <v>43898</v>
      </c>
      <c r="B441" s="26">
        <v>0.72916666666666663</v>
      </c>
      <c r="C441" t="s">
        <v>46</v>
      </c>
      <c r="D441">
        <v>9</v>
      </c>
      <c r="E441">
        <v>18</v>
      </c>
      <c r="F441">
        <v>0</v>
      </c>
      <c r="G441">
        <v>0</v>
      </c>
    </row>
    <row r="442" spans="1:7" x14ac:dyDescent="0.25">
      <c r="A442" s="25">
        <v>43898</v>
      </c>
      <c r="B442" s="26">
        <v>0.72916666666666663</v>
      </c>
      <c r="C442" t="s">
        <v>49</v>
      </c>
      <c r="D442">
        <v>6</v>
      </c>
      <c r="E442">
        <v>1</v>
      </c>
      <c r="F442">
        <v>1</v>
      </c>
      <c r="G442">
        <v>0</v>
      </c>
    </row>
    <row r="443" spans="1:7" x14ac:dyDescent="0.25">
      <c r="A443" s="25">
        <v>43898</v>
      </c>
      <c r="B443" s="26">
        <v>0.72916666666666663</v>
      </c>
      <c r="C443" t="s">
        <v>57</v>
      </c>
      <c r="D443">
        <v>1</v>
      </c>
      <c r="E443">
        <v>1</v>
      </c>
      <c r="F443">
        <v>0</v>
      </c>
      <c r="G443">
        <v>0</v>
      </c>
    </row>
    <row r="444" spans="1:7" x14ac:dyDescent="0.25">
      <c r="A444" s="25">
        <v>43898</v>
      </c>
      <c r="B444" s="26">
        <v>0.72916666666666663</v>
      </c>
      <c r="C444" t="s">
        <v>44</v>
      </c>
      <c r="D444">
        <v>15</v>
      </c>
      <c r="E444">
        <v>32</v>
      </c>
      <c r="F444">
        <v>2</v>
      </c>
      <c r="G444">
        <v>0</v>
      </c>
    </row>
    <row r="445" spans="1:7" x14ac:dyDescent="0.25">
      <c r="A445" s="25">
        <v>43898</v>
      </c>
      <c r="B445" s="26">
        <v>0.72916666666666663</v>
      </c>
      <c r="C445" t="s">
        <v>36</v>
      </c>
      <c r="D445">
        <v>122</v>
      </c>
      <c r="E445">
        <v>17</v>
      </c>
      <c r="F445">
        <v>1</v>
      </c>
      <c r="G445">
        <v>0</v>
      </c>
    </row>
    <row r="446" spans="1:7" x14ac:dyDescent="0.25">
      <c r="A446" s="25">
        <v>43898</v>
      </c>
      <c r="B446" s="26">
        <v>0.72916666666666663</v>
      </c>
      <c r="C446" t="s">
        <v>47</v>
      </c>
      <c r="D446">
        <v>1</v>
      </c>
      <c r="E446">
        <v>12</v>
      </c>
      <c r="F446">
        <v>1</v>
      </c>
      <c r="G446">
        <v>0</v>
      </c>
    </row>
    <row r="447" spans="1:7" x14ac:dyDescent="0.25">
      <c r="A447" s="25">
        <v>43898</v>
      </c>
      <c r="B447" s="26">
        <v>0.72916666666666663</v>
      </c>
      <c r="C447" t="s">
        <v>37</v>
      </c>
      <c r="D447">
        <v>110</v>
      </c>
      <c r="E447">
        <v>67</v>
      </c>
      <c r="F447">
        <v>3</v>
      </c>
      <c r="G447">
        <v>0</v>
      </c>
    </row>
    <row r="448" spans="1:7" x14ac:dyDescent="0.25">
      <c r="A448" s="25">
        <v>43898</v>
      </c>
      <c r="B448" s="26">
        <v>0.72916666666666663</v>
      </c>
      <c r="C448" t="s">
        <v>39</v>
      </c>
      <c r="D448">
        <v>176</v>
      </c>
      <c r="E448">
        <v>258</v>
      </c>
      <c r="F448">
        <v>16</v>
      </c>
      <c r="G448">
        <v>0</v>
      </c>
    </row>
    <row r="449" spans="1:7" x14ac:dyDescent="0.25">
      <c r="A449" s="25">
        <v>43898</v>
      </c>
      <c r="B449" s="26">
        <v>0.72916666666666663</v>
      </c>
      <c r="C449" t="s">
        <v>41</v>
      </c>
      <c r="D449">
        <v>22</v>
      </c>
      <c r="E449">
        <v>20</v>
      </c>
      <c r="F449">
        <v>0</v>
      </c>
      <c r="G449">
        <v>0</v>
      </c>
    </row>
    <row r="450" spans="1:7" x14ac:dyDescent="0.25">
      <c r="A450" s="25">
        <v>43898</v>
      </c>
      <c r="B450" s="26">
        <v>0.72916666666666663</v>
      </c>
      <c r="C450" t="s">
        <v>38</v>
      </c>
      <c r="D450">
        <v>44</v>
      </c>
      <c r="E450">
        <v>26</v>
      </c>
      <c r="F450">
        <v>0</v>
      </c>
      <c r="G450">
        <v>0</v>
      </c>
    </row>
    <row r="451" spans="1:7" x14ac:dyDescent="0.25">
      <c r="A451" s="25">
        <v>43898</v>
      </c>
      <c r="B451" s="26">
        <v>0.72916666666666663</v>
      </c>
      <c r="C451" t="s">
        <v>40</v>
      </c>
      <c r="D451">
        <v>88</v>
      </c>
      <c r="E451">
        <v>75</v>
      </c>
      <c r="F451">
        <v>0</v>
      </c>
      <c r="G451">
        <v>0</v>
      </c>
    </row>
    <row r="452" spans="1:7" x14ac:dyDescent="0.25">
      <c r="A452" s="25">
        <v>43898</v>
      </c>
      <c r="B452" s="26">
        <v>0.72916666666666663</v>
      </c>
      <c r="C452" t="s">
        <v>50</v>
      </c>
      <c r="D452">
        <v>6</v>
      </c>
      <c r="E452">
        <v>11</v>
      </c>
      <c r="F452">
        <v>0</v>
      </c>
      <c r="G452">
        <v>0</v>
      </c>
    </row>
    <row r="453" spans="1:7" x14ac:dyDescent="0.25">
      <c r="A453" s="25">
        <v>43898</v>
      </c>
      <c r="B453" s="26">
        <v>0.72916666666666663</v>
      </c>
      <c r="C453" t="s">
        <v>58</v>
      </c>
      <c r="D453">
        <v>5</v>
      </c>
      <c r="E453">
        <v>2</v>
      </c>
      <c r="F453">
        <v>0</v>
      </c>
      <c r="G453">
        <v>0</v>
      </c>
    </row>
    <row r="454" spans="1:7" x14ac:dyDescent="0.25">
      <c r="A454" s="25">
        <v>43898</v>
      </c>
      <c r="B454" s="26">
        <v>0.72916666666666663</v>
      </c>
      <c r="C454" t="s">
        <v>51</v>
      </c>
      <c r="D454">
        <v>4</v>
      </c>
      <c r="E454">
        <v>12</v>
      </c>
      <c r="F454">
        <v>0</v>
      </c>
      <c r="G454">
        <v>0</v>
      </c>
    </row>
    <row r="455" spans="1:7" x14ac:dyDescent="0.25">
      <c r="A455" s="25">
        <v>43898</v>
      </c>
      <c r="B455" s="26">
        <v>0.72916666666666663</v>
      </c>
      <c r="C455" t="s">
        <v>43</v>
      </c>
      <c r="D455">
        <v>24</v>
      </c>
      <c r="E455">
        <v>24</v>
      </c>
      <c r="F455">
        <v>1</v>
      </c>
      <c r="G455">
        <v>0</v>
      </c>
    </row>
    <row r="456" spans="1:7" x14ac:dyDescent="0.25">
      <c r="A456" s="25">
        <v>43900</v>
      </c>
      <c r="B456" s="26">
        <v>0.67013888888888884</v>
      </c>
      <c r="C456" t="s">
        <v>52</v>
      </c>
      <c r="D456">
        <v>2</v>
      </c>
      <c r="E456">
        <v>1</v>
      </c>
      <c r="F456">
        <v>0</v>
      </c>
      <c r="G456">
        <v>0</v>
      </c>
    </row>
    <row r="457" spans="1:7" x14ac:dyDescent="0.25">
      <c r="A457" s="25">
        <v>43900</v>
      </c>
      <c r="B457" s="26">
        <v>0.67013888888888884</v>
      </c>
      <c r="C457" t="s">
        <v>59</v>
      </c>
      <c r="D457">
        <v>3</v>
      </c>
      <c r="E457">
        <v>0</v>
      </c>
      <c r="F457">
        <v>0</v>
      </c>
      <c r="G457">
        <v>0</v>
      </c>
    </row>
    <row r="458" spans="1:7" x14ac:dyDescent="0.25">
      <c r="A458" s="25">
        <v>43900</v>
      </c>
      <c r="B458" s="26">
        <v>0.67013888888888884</v>
      </c>
      <c r="C458" t="s">
        <v>53</v>
      </c>
      <c r="D458">
        <v>3</v>
      </c>
      <c r="E458">
        <v>4</v>
      </c>
      <c r="F458">
        <v>0</v>
      </c>
      <c r="G458">
        <v>0</v>
      </c>
    </row>
    <row r="459" spans="1:7" x14ac:dyDescent="0.25">
      <c r="A459" s="25">
        <v>43900</v>
      </c>
      <c r="B459" s="26">
        <v>0.67013888888888884</v>
      </c>
      <c r="C459" t="s">
        <v>54</v>
      </c>
      <c r="D459">
        <v>5</v>
      </c>
      <c r="E459">
        <v>12</v>
      </c>
      <c r="F459">
        <v>0</v>
      </c>
      <c r="G459">
        <v>0</v>
      </c>
    </row>
    <row r="460" spans="1:7" x14ac:dyDescent="0.25">
      <c r="A460" s="25">
        <v>43900</v>
      </c>
      <c r="B460" s="26">
        <v>0.67013888888888884</v>
      </c>
      <c r="C460" t="s">
        <v>55</v>
      </c>
      <c r="D460">
        <v>2</v>
      </c>
      <c r="E460">
        <v>2</v>
      </c>
      <c r="F460">
        <v>0</v>
      </c>
      <c r="G460">
        <v>0</v>
      </c>
    </row>
    <row r="461" spans="1:7" x14ac:dyDescent="0.25">
      <c r="A461" s="25">
        <v>43900</v>
      </c>
      <c r="B461" s="26">
        <v>0.67013888888888884</v>
      </c>
      <c r="C461" t="s">
        <v>56</v>
      </c>
      <c r="D461">
        <v>1</v>
      </c>
      <c r="E461">
        <v>2</v>
      </c>
      <c r="F461">
        <v>0</v>
      </c>
      <c r="G461">
        <v>0</v>
      </c>
    </row>
    <row r="462" spans="1:7" x14ac:dyDescent="0.25">
      <c r="A462" s="25">
        <v>43900</v>
      </c>
      <c r="B462" s="26">
        <v>0.67013888888888884</v>
      </c>
      <c r="C462" t="s">
        <v>42</v>
      </c>
      <c r="D462">
        <v>22</v>
      </c>
      <c r="E462">
        <v>42</v>
      </c>
      <c r="F462">
        <v>0</v>
      </c>
      <c r="G462">
        <v>0</v>
      </c>
    </row>
    <row r="463" spans="1:7" x14ac:dyDescent="0.25">
      <c r="A463" s="25">
        <v>43900</v>
      </c>
      <c r="B463" s="26">
        <v>0.67013888888888884</v>
      </c>
      <c r="C463" t="s">
        <v>48</v>
      </c>
      <c r="D463">
        <v>15</v>
      </c>
      <c r="E463">
        <v>13</v>
      </c>
      <c r="F463">
        <v>0</v>
      </c>
      <c r="G463">
        <v>0</v>
      </c>
    </row>
    <row r="464" spans="1:7" x14ac:dyDescent="0.25">
      <c r="A464" s="25">
        <v>43900</v>
      </c>
      <c r="B464" s="26">
        <v>0.67013888888888884</v>
      </c>
      <c r="C464" t="s">
        <v>45</v>
      </c>
      <c r="D464">
        <v>5</v>
      </c>
      <c r="E464">
        <v>6</v>
      </c>
      <c r="F464">
        <v>0</v>
      </c>
      <c r="G464">
        <v>0</v>
      </c>
    </row>
    <row r="465" spans="1:7" x14ac:dyDescent="0.25">
      <c r="A465" s="25">
        <v>43900</v>
      </c>
      <c r="B465" s="26">
        <v>0.67013888888888884</v>
      </c>
      <c r="C465" t="s">
        <v>46</v>
      </c>
      <c r="D465">
        <v>12</v>
      </c>
      <c r="E465">
        <v>22</v>
      </c>
      <c r="F465">
        <v>0</v>
      </c>
      <c r="G465">
        <v>0</v>
      </c>
    </row>
    <row r="466" spans="1:7" x14ac:dyDescent="0.25">
      <c r="A466" s="25">
        <v>43900</v>
      </c>
      <c r="B466" s="26">
        <v>0.67013888888888884</v>
      </c>
      <c r="C466" t="s">
        <v>49</v>
      </c>
      <c r="D466">
        <v>6</v>
      </c>
      <c r="E466">
        <v>1</v>
      </c>
      <c r="F466">
        <v>1</v>
      </c>
      <c r="G466">
        <v>0</v>
      </c>
    </row>
    <row r="467" spans="1:7" x14ac:dyDescent="0.25">
      <c r="A467" s="25">
        <v>43900</v>
      </c>
      <c r="B467" s="26">
        <v>0.67013888888888884</v>
      </c>
      <c r="C467" t="s">
        <v>57</v>
      </c>
      <c r="D467">
        <v>2</v>
      </c>
      <c r="E467">
        <v>3</v>
      </c>
      <c r="F467">
        <v>0</v>
      </c>
      <c r="G467">
        <v>0</v>
      </c>
    </row>
    <row r="468" spans="1:7" x14ac:dyDescent="0.25">
      <c r="A468" s="25">
        <v>43900</v>
      </c>
      <c r="B468" s="26">
        <v>0.67013888888888884</v>
      </c>
      <c r="C468" t="s">
        <v>44</v>
      </c>
      <c r="D468">
        <v>46</v>
      </c>
      <c r="E468">
        <v>35</v>
      </c>
      <c r="F468">
        <v>2</v>
      </c>
      <c r="G468">
        <v>0</v>
      </c>
    </row>
    <row r="469" spans="1:7" x14ac:dyDescent="0.25">
      <c r="A469" s="25">
        <v>43900</v>
      </c>
      <c r="B469" s="26">
        <v>0.67013888888888884</v>
      </c>
      <c r="C469" t="s">
        <v>36</v>
      </c>
      <c r="D469">
        <v>122</v>
      </c>
      <c r="E469">
        <v>18</v>
      </c>
      <c r="F469">
        <v>1</v>
      </c>
      <c r="G469">
        <v>0</v>
      </c>
    </row>
    <row r="470" spans="1:7" x14ac:dyDescent="0.25">
      <c r="A470" s="25">
        <v>43900</v>
      </c>
      <c r="B470" s="26">
        <v>0.67013888888888884</v>
      </c>
      <c r="C470" t="s">
        <v>47</v>
      </c>
      <c r="D470">
        <v>1</v>
      </c>
      <c r="E470">
        <v>12</v>
      </c>
      <c r="F470">
        <v>1</v>
      </c>
      <c r="G470">
        <v>0</v>
      </c>
    </row>
    <row r="471" spans="1:7" x14ac:dyDescent="0.25">
      <c r="A471" s="25">
        <v>43900</v>
      </c>
      <c r="B471" s="26">
        <v>0.67013888888888884</v>
      </c>
      <c r="C471" t="s">
        <v>37</v>
      </c>
      <c r="D471">
        <v>119</v>
      </c>
      <c r="E471">
        <v>85</v>
      </c>
      <c r="F471">
        <v>8</v>
      </c>
      <c r="G471">
        <v>0</v>
      </c>
    </row>
    <row r="472" spans="1:7" x14ac:dyDescent="0.25">
      <c r="A472" s="25">
        <v>43900</v>
      </c>
      <c r="B472" s="26">
        <v>0.67013888888888884</v>
      </c>
      <c r="C472" t="s">
        <v>39</v>
      </c>
      <c r="D472">
        <v>302</v>
      </c>
      <c r="E472">
        <v>289</v>
      </c>
      <c r="F472">
        <v>19</v>
      </c>
      <c r="G472">
        <v>0</v>
      </c>
    </row>
    <row r="473" spans="1:7" x14ac:dyDescent="0.25">
      <c r="A473" s="25">
        <v>43900</v>
      </c>
      <c r="B473" s="26">
        <v>0.67013888888888884</v>
      </c>
      <c r="C473" t="s">
        <v>41</v>
      </c>
      <c r="D473">
        <v>33</v>
      </c>
      <c r="E473">
        <v>20</v>
      </c>
      <c r="F473">
        <v>0</v>
      </c>
      <c r="G473">
        <v>0</v>
      </c>
    </row>
    <row r="474" spans="1:7" x14ac:dyDescent="0.25">
      <c r="A474" s="25">
        <v>43900</v>
      </c>
      <c r="B474" s="26">
        <v>0.67013888888888884</v>
      </c>
      <c r="C474" t="s">
        <v>38</v>
      </c>
      <c r="D474">
        <v>42</v>
      </c>
      <c r="E474">
        <v>28</v>
      </c>
      <c r="F474">
        <v>0</v>
      </c>
      <c r="G474">
        <v>0</v>
      </c>
    </row>
    <row r="475" spans="1:7" x14ac:dyDescent="0.25">
      <c r="A475" s="25">
        <v>43900</v>
      </c>
      <c r="B475" s="26">
        <v>0.67013888888888884</v>
      </c>
      <c r="C475" t="s">
        <v>40</v>
      </c>
      <c r="D475">
        <v>70</v>
      </c>
      <c r="E475">
        <v>129</v>
      </c>
      <c r="F475">
        <v>1</v>
      </c>
      <c r="G475">
        <v>0</v>
      </c>
    </row>
    <row r="476" spans="1:7" x14ac:dyDescent="0.25">
      <c r="A476" s="25">
        <v>43900</v>
      </c>
      <c r="B476" s="26">
        <v>0.67013888888888884</v>
      </c>
      <c r="C476" t="s">
        <v>50</v>
      </c>
      <c r="D476">
        <v>6</v>
      </c>
      <c r="E476">
        <v>11</v>
      </c>
      <c r="F476">
        <v>0</v>
      </c>
      <c r="G476">
        <v>0</v>
      </c>
    </row>
    <row r="477" spans="1:7" x14ac:dyDescent="0.25">
      <c r="A477" s="25">
        <v>43900</v>
      </c>
      <c r="B477" s="26">
        <v>0.67013888888888884</v>
      </c>
      <c r="C477" t="s">
        <v>58</v>
      </c>
      <c r="D477">
        <v>1</v>
      </c>
      <c r="E477">
        <v>7</v>
      </c>
      <c r="F477">
        <v>0</v>
      </c>
      <c r="G477">
        <v>0</v>
      </c>
    </row>
    <row r="478" spans="1:7" x14ac:dyDescent="0.25">
      <c r="A478" s="25">
        <v>43900</v>
      </c>
      <c r="B478" s="26">
        <v>0.67013888888888884</v>
      </c>
      <c r="C478" t="s">
        <v>51</v>
      </c>
      <c r="D478">
        <v>14</v>
      </c>
      <c r="E478">
        <v>14</v>
      </c>
      <c r="F478">
        <v>0</v>
      </c>
      <c r="G478">
        <v>0</v>
      </c>
    </row>
    <row r="479" spans="1:7" x14ac:dyDescent="0.25">
      <c r="A479" s="25">
        <v>43900</v>
      </c>
      <c r="B479" s="26">
        <v>0.67013888888888884</v>
      </c>
      <c r="C479" t="s">
        <v>43</v>
      </c>
      <c r="D479">
        <v>59</v>
      </c>
      <c r="E479">
        <v>24</v>
      </c>
      <c r="F479">
        <v>1</v>
      </c>
      <c r="G479">
        <v>0</v>
      </c>
    </row>
    <row r="480" spans="1:7" x14ac:dyDescent="0.25">
      <c r="A480" s="25">
        <v>43901</v>
      </c>
      <c r="B480" s="26">
        <v>0.69791666666666663</v>
      </c>
      <c r="C480" t="s">
        <v>52</v>
      </c>
      <c r="D480">
        <v>2</v>
      </c>
      <c r="E480">
        <v>1</v>
      </c>
      <c r="F480">
        <v>0</v>
      </c>
      <c r="G480">
        <v>0</v>
      </c>
    </row>
    <row r="481" spans="1:7" x14ac:dyDescent="0.25">
      <c r="A481" s="25">
        <v>43901</v>
      </c>
      <c r="B481" s="26">
        <v>0.69791666666666663</v>
      </c>
      <c r="C481" t="s">
        <v>59</v>
      </c>
      <c r="D481">
        <v>3</v>
      </c>
      <c r="E481">
        <v>0</v>
      </c>
      <c r="F481">
        <v>0</v>
      </c>
      <c r="G481">
        <v>0</v>
      </c>
    </row>
    <row r="482" spans="1:7" x14ac:dyDescent="0.25">
      <c r="A482" s="25">
        <v>43901</v>
      </c>
      <c r="B482" s="26">
        <v>0.69791666666666663</v>
      </c>
      <c r="C482" t="s">
        <v>53</v>
      </c>
      <c r="D482">
        <v>1</v>
      </c>
      <c r="E482">
        <v>7</v>
      </c>
      <c r="F482">
        <v>0</v>
      </c>
      <c r="G482">
        <v>0</v>
      </c>
    </row>
    <row r="483" spans="1:7" x14ac:dyDescent="0.25">
      <c r="A483" s="25">
        <v>43901</v>
      </c>
      <c r="B483" s="26">
        <v>0.69791666666666663</v>
      </c>
      <c r="C483" t="s">
        <v>54</v>
      </c>
      <c r="D483">
        <v>5</v>
      </c>
      <c r="E483">
        <v>13</v>
      </c>
      <c r="F483">
        <v>0</v>
      </c>
      <c r="G483">
        <v>0</v>
      </c>
    </row>
    <row r="484" spans="1:7" x14ac:dyDescent="0.25">
      <c r="A484" s="25">
        <v>43901</v>
      </c>
      <c r="B484" s="26">
        <v>0.69791666666666663</v>
      </c>
      <c r="C484" t="s">
        <v>55</v>
      </c>
      <c r="D484">
        <v>6</v>
      </c>
      <c r="E484">
        <v>2</v>
      </c>
      <c r="F484">
        <v>0</v>
      </c>
      <c r="G484">
        <v>0</v>
      </c>
    </row>
    <row r="485" spans="1:7" x14ac:dyDescent="0.25">
      <c r="A485" s="25">
        <v>43901</v>
      </c>
      <c r="B485" s="26">
        <v>0.69791666666666663</v>
      </c>
      <c r="C485" t="s">
        <v>56</v>
      </c>
      <c r="D485">
        <v>1</v>
      </c>
      <c r="E485">
        <v>2</v>
      </c>
      <c r="F485">
        <v>0</v>
      </c>
      <c r="G485">
        <v>0</v>
      </c>
    </row>
    <row r="486" spans="1:7" x14ac:dyDescent="0.25">
      <c r="A486" s="25">
        <v>43901</v>
      </c>
      <c r="B486" s="26">
        <v>0.69791666666666663</v>
      </c>
      <c r="C486" t="s">
        <v>42</v>
      </c>
      <c r="D486">
        <v>22</v>
      </c>
      <c r="E486">
        <v>42</v>
      </c>
      <c r="F486">
        <v>0</v>
      </c>
      <c r="G486">
        <v>0</v>
      </c>
    </row>
    <row r="487" spans="1:7" x14ac:dyDescent="0.25">
      <c r="A487" s="25">
        <v>43901</v>
      </c>
      <c r="B487" s="26">
        <v>0.69791666666666663</v>
      </c>
      <c r="C487" t="s">
        <v>48</v>
      </c>
      <c r="D487">
        <v>13</v>
      </c>
      <c r="E487">
        <v>14</v>
      </c>
      <c r="F487">
        <v>0</v>
      </c>
      <c r="G487">
        <v>0</v>
      </c>
    </row>
    <row r="488" spans="1:7" x14ac:dyDescent="0.25">
      <c r="A488" s="25">
        <v>43901</v>
      </c>
      <c r="B488" s="26">
        <v>0.69791666666666663</v>
      </c>
      <c r="C488" t="s">
        <v>45</v>
      </c>
      <c r="D488">
        <v>7</v>
      </c>
      <c r="E488">
        <v>6</v>
      </c>
      <c r="F488">
        <v>0</v>
      </c>
      <c r="G488">
        <v>0</v>
      </c>
    </row>
    <row r="489" spans="1:7" x14ac:dyDescent="0.25">
      <c r="A489" s="25">
        <v>43901</v>
      </c>
      <c r="B489" s="26">
        <v>0.69791666666666663</v>
      </c>
      <c r="C489" t="s">
        <v>46</v>
      </c>
      <c r="D489">
        <v>17</v>
      </c>
      <c r="E489">
        <v>22</v>
      </c>
      <c r="F489">
        <v>0</v>
      </c>
      <c r="G489">
        <v>0</v>
      </c>
    </row>
    <row r="490" spans="1:7" x14ac:dyDescent="0.25">
      <c r="A490" s="25">
        <v>43901</v>
      </c>
      <c r="B490" s="26">
        <v>0.69791666666666663</v>
      </c>
      <c r="C490" t="s">
        <v>49</v>
      </c>
      <c r="D490">
        <v>4</v>
      </c>
      <c r="E490">
        <v>7</v>
      </c>
      <c r="F490">
        <v>1</v>
      </c>
      <c r="G490">
        <v>0</v>
      </c>
    </row>
    <row r="491" spans="1:7" x14ac:dyDescent="0.25">
      <c r="A491" s="25">
        <v>43901</v>
      </c>
      <c r="B491" s="26">
        <v>0.69791666666666663</v>
      </c>
      <c r="C491" t="s">
        <v>57</v>
      </c>
      <c r="D491">
        <v>2</v>
      </c>
      <c r="E491">
        <v>3</v>
      </c>
      <c r="F491">
        <v>0</v>
      </c>
      <c r="G491">
        <v>0</v>
      </c>
    </row>
    <row r="492" spans="1:7" x14ac:dyDescent="0.25">
      <c r="A492" s="25">
        <v>43901</v>
      </c>
      <c r="B492" s="26">
        <v>0.69791666666666663</v>
      </c>
      <c r="C492" t="s">
        <v>44</v>
      </c>
      <c r="D492">
        <v>65</v>
      </c>
      <c r="E492">
        <v>36</v>
      </c>
      <c r="F492">
        <v>2</v>
      </c>
      <c r="G492">
        <v>0</v>
      </c>
    </row>
    <row r="493" spans="1:7" x14ac:dyDescent="0.25">
      <c r="A493" s="25">
        <v>43901</v>
      </c>
      <c r="B493" s="26">
        <v>0.69791666666666663</v>
      </c>
      <c r="C493" t="s">
        <v>36</v>
      </c>
      <c r="D493">
        <v>117</v>
      </c>
      <c r="E493">
        <v>22</v>
      </c>
      <c r="F493">
        <v>1</v>
      </c>
      <c r="G493">
        <v>0</v>
      </c>
    </row>
    <row r="494" spans="1:7" x14ac:dyDescent="0.25">
      <c r="A494" s="25">
        <v>43901</v>
      </c>
      <c r="B494" s="26">
        <v>0.69791666666666663</v>
      </c>
      <c r="C494" t="s">
        <v>47</v>
      </c>
      <c r="D494">
        <v>31</v>
      </c>
      <c r="E494">
        <v>13</v>
      </c>
      <c r="F494">
        <v>1</v>
      </c>
      <c r="G494">
        <v>0</v>
      </c>
    </row>
    <row r="495" spans="1:7" x14ac:dyDescent="0.25">
      <c r="A495" s="25">
        <v>43901</v>
      </c>
      <c r="B495" s="26">
        <v>0.69791666666666663</v>
      </c>
      <c r="C495" t="s">
        <v>37</v>
      </c>
      <c r="D495">
        <v>87</v>
      </c>
      <c r="E495">
        <v>133</v>
      </c>
      <c r="F495">
        <v>13</v>
      </c>
      <c r="G495">
        <v>0</v>
      </c>
    </row>
    <row r="496" spans="1:7" x14ac:dyDescent="0.25">
      <c r="A496" s="25">
        <v>43901</v>
      </c>
      <c r="B496" s="26">
        <v>0.69791666666666663</v>
      </c>
      <c r="C496" t="s">
        <v>39</v>
      </c>
      <c r="D496">
        <v>263</v>
      </c>
      <c r="E496">
        <v>320</v>
      </c>
      <c r="F496">
        <v>30</v>
      </c>
      <c r="G496">
        <v>0</v>
      </c>
    </row>
    <row r="497" spans="1:7" x14ac:dyDescent="0.25">
      <c r="A497" s="25">
        <v>43901</v>
      </c>
      <c r="B497" s="26">
        <v>0.69791666666666663</v>
      </c>
      <c r="C497" t="s">
        <v>41</v>
      </c>
      <c r="D497">
        <v>49</v>
      </c>
      <c r="E497">
        <v>27</v>
      </c>
      <c r="F497">
        <v>0</v>
      </c>
      <c r="G497">
        <v>0</v>
      </c>
    </row>
    <row r="498" spans="1:7" x14ac:dyDescent="0.25">
      <c r="A498" s="25">
        <v>43901</v>
      </c>
      <c r="B498" s="26">
        <v>0.69791666666666663</v>
      </c>
      <c r="C498" t="s">
        <v>38</v>
      </c>
      <c r="D498">
        <v>47</v>
      </c>
      <c r="E498">
        <v>32</v>
      </c>
      <c r="F498">
        <v>0</v>
      </c>
      <c r="G498">
        <v>0</v>
      </c>
    </row>
    <row r="499" spans="1:7" x14ac:dyDescent="0.25">
      <c r="A499" s="25">
        <v>43901</v>
      </c>
      <c r="B499" s="26">
        <v>0.69791666666666663</v>
      </c>
      <c r="C499" t="s">
        <v>40</v>
      </c>
      <c r="D499">
        <v>67</v>
      </c>
      <c r="E499">
        <v>159</v>
      </c>
      <c r="F499">
        <v>2</v>
      </c>
      <c r="G499">
        <v>0</v>
      </c>
    </row>
    <row r="500" spans="1:7" x14ac:dyDescent="0.25">
      <c r="A500" s="25">
        <v>43901</v>
      </c>
      <c r="B500" s="26">
        <v>0.69791666666666663</v>
      </c>
      <c r="C500" t="s">
        <v>50</v>
      </c>
      <c r="D500">
        <v>6</v>
      </c>
      <c r="E500">
        <v>11</v>
      </c>
      <c r="F500">
        <v>0</v>
      </c>
      <c r="G500">
        <v>0</v>
      </c>
    </row>
    <row r="501" spans="1:7" x14ac:dyDescent="0.25">
      <c r="A501" s="25">
        <v>43901</v>
      </c>
      <c r="B501" s="26">
        <v>0.69791666666666663</v>
      </c>
      <c r="C501" t="s">
        <v>58</v>
      </c>
      <c r="D501">
        <v>1</v>
      </c>
      <c r="E501">
        <v>7</v>
      </c>
      <c r="F501">
        <v>0</v>
      </c>
      <c r="G501">
        <v>0</v>
      </c>
    </row>
    <row r="502" spans="1:7" x14ac:dyDescent="0.25">
      <c r="A502" s="25">
        <v>43901</v>
      </c>
      <c r="B502" s="26">
        <v>0.69791666666666663</v>
      </c>
      <c r="C502" t="s">
        <v>51</v>
      </c>
      <c r="D502">
        <v>17</v>
      </c>
      <c r="E502">
        <v>28</v>
      </c>
      <c r="F502">
        <v>0</v>
      </c>
      <c r="G502">
        <v>0</v>
      </c>
    </row>
    <row r="503" spans="1:7" x14ac:dyDescent="0.25">
      <c r="A503" s="25">
        <v>43901</v>
      </c>
      <c r="B503" s="26">
        <v>0.69791666666666663</v>
      </c>
      <c r="C503" t="s">
        <v>43</v>
      </c>
      <c r="D503">
        <v>74</v>
      </c>
      <c r="E503">
        <v>28</v>
      </c>
      <c r="F503">
        <v>2</v>
      </c>
      <c r="G503">
        <v>0</v>
      </c>
    </row>
    <row r="504" spans="1:7" x14ac:dyDescent="0.25">
      <c r="A504" s="25">
        <v>43902</v>
      </c>
      <c r="B504" s="26">
        <v>0.68055555555555547</v>
      </c>
      <c r="C504" t="s">
        <v>52</v>
      </c>
      <c r="D504">
        <v>2</v>
      </c>
      <c r="E504">
        <v>1</v>
      </c>
      <c r="F504">
        <v>0</v>
      </c>
      <c r="G504">
        <v>0</v>
      </c>
    </row>
    <row r="505" spans="1:7" x14ac:dyDescent="0.25">
      <c r="A505" s="25">
        <v>43902</v>
      </c>
      <c r="B505" s="26">
        <v>0.68055555555555547</v>
      </c>
      <c r="C505" t="s">
        <v>59</v>
      </c>
      <c r="D505">
        <v>3</v>
      </c>
      <c r="E505">
        <v>0</v>
      </c>
      <c r="F505">
        <v>0</v>
      </c>
      <c r="G505">
        <v>0</v>
      </c>
    </row>
    <row r="506" spans="1:7" x14ac:dyDescent="0.25">
      <c r="A506" s="25">
        <v>43902</v>
      </c>
      <c r="B506" s="26">
        <v>0.68055555555555547</v>
      </c>
      <c r="C506" t="s">
        <v>53</v>
      </c>
      <c r="D506">
        <v>1</v>
      </c>
      <c r="E506">
        <v>7</v>
      </c>
      <c r="F506">
        <v>0</v>
      </c>
      <c r="G506">
        <v>0</v>
      </c>
    </row>
    <row r="507" spans="1:7" x14ac:dyDescent="0.25">
      <c r="A507" s="25">
        <v>43902</v>
      </c>
      <c r="B507" s="26">
        <v>0.68055555555555547</v>
      </c>
      <c r="C507" t="s">
        <v>54</v>
      </c>
      <c r="D507">
        <v>5</v>
      </c>
      <c r="E507">
        <v>13</v>
      </c>
      <c r="F507">
        <v>0</v>
      </c>
      <c r="G507">
        <v>0</v>
      </c>
    </row>
    <row r="508" spans="1:7" x14ac:dyDescent="0.25">
      <c r="A508" s="25">
        <v>43902</v>
      </c>
      <c r="B508" s="26">
        <v>0.68055555555555547</v>
      </c>
      <c r="C508" t="s">
        <v>55</v>
      </c>
      <c r="D508">
        <v>6</v>
      </c>
      <c r="E508">
        <v>2</v>
      </c>
      <c r="F508">
        <v>0</v>
      </c>
      <c r="G508">
        <v>0</v>
      </c>
    </row>
    <row r="509" spans="1:7" x14ac:dyDescent="0.25">
      <c r="A509" s="25">
        <v>43902</v>
      </c>
      <c r="B509" s="26">
        <v>0.68055555555555547</v>
      </c>
      <c r="C509" t="s">
        <v>56</v>
      </c>
      <c r="D509">
        <v>1</v>
      </c>
      <c r="E509">
        <v>2</v>
      </c>
      <c r="F509">
        <v>0</v>
      </c>
      <c r="G509">
        <v>0</v>
      </c>
    </row>
    <row r="510" spans="1:7" x14ac:dyDescent="0.25">
      <c r="A510" s="25">
        <v>43902</v>
      </c>
      <c r="B510" s="26">
        <v>0.68055555555555547</v>
      </c>
      <c r="C510" t="s">
        <v>42</v>
      </c>
      <c r="D510">
        <v>22</v>
      </c>
      <c r="E510">
        <v>42</v>
      </c>
      <c r="F510">
        <v>0</v>
      </c>
      <c r="G510">
        <v>0</v>
      </c>
    </row>
    <row r="511" spans="1:7" x14ac:dyDescent="0.25">
      <c r="A511" s="25">
        <v>43902</v>
      </c>
      <c r="B511" s="26">
        <v>0.68055555555555547</v>
      </c>
      <c r="C511" t="s">
        <v>48</v>
      </c>
      <c r="D511">
        <v>13</v>
      </c>
      <c r="E511">
        <v>15</v>
      </c>
      <c r="F511">
        <v>0</v>
      </c>
      <c r="G511">
        <v>0</v>
      </c>
    </row>
    <row r="512" spans="1:7" x14ac:dyDescent="0.25">
      <c r="A512" s="25">
        <v>43902</v>
      </c>
      <c r="B512" s="26">
        <v>0.68055555555555547</v>
      </c>
      <c r="C512" t="s">
        <v>45</v>
      </c>
      <c r="D512">
        <v>10</v>
      </c>
      <c r="E512">
        <v>6</v>
      </c>
      <c r="F512">
        <v>0</v>
      </c>
      <c r="G512">
        <v>0</v>
      </c>
    </row>
    <row r="513" spans="1:7" x14ac:dyDescent="0.25">
      <c r="A513" s="25">
        <v>43902</v>
      </c>
      <c r="B513" s="26">
        <v>0.68055555555555547</v>
      </c>
      <c r="C513" t="s">
        <v>46</v>
      </c>
      <c r="D513">
        <v>18</v>
      </c>
      <c r="E513">
        <v>23</v>
      </c>
      <c r="F513">
        <v>2</v>
      </c>
      <c r="G513">
        <v>0</v>
      </c>
    </row>
    <row r="514" spans="1:7" x14ac:dyDescent="0.25">
      <c r="A514" s="25">
        <v>43902</v>
      </c>
      <c r="B514" s="26">
        <v>0.68055555555555547</v>
      </c>
      <c r="C514" t="s">
        <v>49</v>
      </c>
      <c r="D514">
        <v>6</v>
      </c>
      <c r="E514">
        <v>7</v>
      </c>
      <c r="F514">
        <v>1</v>
      </c>
      <c r="G514">
        <v>0</v>
      </c>
    </row>
    <row r="515" spans="1:7" x14ac:dyDescent="0.25">
      <c r="A515" s="25">
        <v>43902</v>
      </c>
      <c r="B515" s="26">
        <v>0.68055555555555547</v>
      </c>
      <c r="C515" t="s">
        <v>57</v>
      </c>
      <c r="D515">
        <v>2</v>
      </c>
      <c r="E515">
        <v>3</v>
      </c>
      <c r="F515">
        <v>0</v>
      </c>
      <c r="G515">
        <v>0</v>
      </c>
    </row>
    <row r="516" spans="1:7" x14ac:dyDescent="0.25">
      <c r="A516" s="25">
        <v>43902</v>
      </c>
      <c r="B516" s="26">
        <v>0.68055555555555547</v>
      </c>
      <c r="C516" t="s">
        <v>44</v>
      </c>
      <c r="D516">
        <v>65</v>
      </c>
      <c r="E516">
        <v>36</v>
      </c>
      <c r="F516">
        <v>2</v>
      </c>
      <c r="G516">
        <v>0</v>
      </c>
    </row>
    <row r="517" spans="1:7" x14ac:dyDescent="0.25">
      <c r="A517" s="25">
        <v>43902</v>
      </c>
      <c r="B517" s="26">
        <v>0.68055555555555547</v>
      </c>
      <c r="C517" t="s">
        <v>36</v>
      </c>
      <c r="D517">
        <v>117</v>
      </c>
      <c r="E517">
        <v>22</v>
      </c>
      <c r="F517">
        <v>1</v>
      </c>
      <c r="G517">
        <v>0</v>
      </c>
    </row>
    <row r="518" spans="1:7" x14ac:dyDescent="0.25">
      <c r="A518" s="25">
        <v>43902</v>
      </c>
      <c r="B518" s="26">
        <v>0.68055555555555547</v>
      </c>
      <c r="C518" t="s">
        <v>47</v>
      </c>
      <c r="D518">
        <v>51</v>
      </c>
      <c r="E518">
        <v>21</v>
      </c>
      <c r="F518">
        <v>1</v>
      </c>
      <c r="G518">
        <v>0</v>
      </c>
    </row>
    <row r="519" spans="1:7" x14ac:dyDescent="0.25">
      <c r="A519" s="25">
        <v>43902</v>
      </c>
      <c r="B519" s="26">
        <v>0.68055555555555547</v>
      </c>
      <c r="C519" t="s">
        <v>37</v>
      </c>
      <c r="D519">
        <v>76</v>
      </c>
      <c r="E519">
        <v>146</v>
      </c>
      <c r="F519">
        <v>16</v>
      </c>
      <c r="G519">
        <v>0</v>
      </c>
    </row>
    <row r="520" spans="1:7" x14ac:dyDescent="0.25">
      <c r="A520" s="25">
        <v>43902</v>
      </c>
      <c r="B520" s="26">
        <v>0.68055555555555547</v>
      </c>
      <c r="C520" t="s">
        <v>39</v>
      </c>
      <c r="D520">
        <v>704</v>
      </c>
      <c r="E520">
        <v>471</v>
      </c>
      <c r="F520">
        <v>42</v>
      </c>
      <c r="G520">
        <v>0</v>
      </c>
    </row>
    <row r="521" spans="1:7" x14ac:dyDescent="0.25">
      <c r="A521" s="25">
        <v>43902</v>
      </c>
      <c r="B521" s="26">
        <v>0.68055555555555547</v>
      </c>
      <c r="C521" t="s">
        <v>41</v>
      </c>
      <c r="D521">
        <v>54</v>
      </c>
      <c r="E521">
        <v>29</v>
      </c>
      <c r="F521">
        <v>6</v>
      </c>
      <c r="G521">
        <v>0</v>
      </c>
    </row>
    <row r="522" spans="1:7" x14ac:dyDescent="0.25">
      <c r="A522" s="25">
        <v>43902</v>
      </c>
      <c r="B522" s="26">
        <v>0.68055555555555547</v>
      </c>
      <c r="C522" t="s">
        <v>38</v>
      </c>
      <c r="D522">
        <v>73</v>
      </c>
      <c r="E522">
        <v>34</v>
      </c>
      <c r="F522">
        <v>0</v>
      </c>
      <c r="G522">
        <v>0</v>
      </c>
    </row>
    <row r="523" spans="1:7" x14ac:dyDescent="0.25">
      <c r="A523" s="25">
        <v>43902</v>
      </c>
      <c r="B523" s="26">
        <v>0.68055555555555547</v>
      </c>
      <c r="C523" t="s">
        <v>40</v>
      </c>
      <c r="D523">
        <v>81</v>
      </c>
      <c r="E523">
        <v>183</v>
      </c>
      <c r="F523">
        <v>4</v>
      </c>
      <c r="G523">
        <v>0</v>
      </c>
    </row>
    <row r="524" spans="1:7" x14ac:dyDescent="0.25">
      <c r="A524" s="25">
        <v>43902</v>
      </c>
      <c r="B524" s="26">
        <v>0.68055555555555547</v>
      </c>
      <c r="C524" t="s">
        <v>50</v>
      </c>
      <c r="D524">
        <v>9</v>
      </c>
      <c r="E524">
        <v>15</v>
      </c>
      <c r="F524">
        <v>0</v>
      </c>
      <c r="G524">
        <v>0</v>
      </c>
    </row>
    <row r="525" spans="1:7" x14ac:dyDescent="0.25">
      <c r="A525" s="25">
        <v>43902</v>
      </c>
      <c r="B525" s="26">
        <v>0.68055555555555547</v>
      </c>
      <c r="C525" t="s">
        <v>58</v>
      </c>
      <c r="D525">
        <v>6</v>
      </c>
      <c r="E525">
        <v>7</v>
      </c>
      <c r="F525">
        <v>0</v>
      </c>
      <c r="G525">
        <v>0</v>
      </c>
    </row>
    <row r="526" spans="1:7" x14ac:dyDescent="0.25">
      <c r="A526" s="25">
        <v>43902</v>
      </c>
      <c r="B526" s="26">
        <v>0.68055555555555547</v>
      </c>
      <c r="C526" t="s">
        <v>51</v>
      </c>
      <c r="D526">
        <v>15</v>
      </c>
      <c r="E526">
        <v>34</v>
      </c>
      <c r="F526">
        <v>0</v>
      </c>
      <c r="G526">
        <v>0</v>
      </c>
    </row>
    <row r="527" spans="1:7" x14ac:dyDescent="0.25">
      <c r="A527" s="25">
        <v>43902</v>
      </c>
      <c r="B527" s="26">
        <v>0.68055555555555547</v>
      </c>
      <c r="C527" t="s">
        <v>43</v>
      </c>
      <c r="D527">
        <v>82</v>
      </c>
      <c r="E527">
        <v>44</v>
      </c>
      <c r="F527">
        <v>2</v>
      </c>
      <c r="G527">
        <v>0</v>
      </c>
    </row>
    <row r="528" spans="1:7" x14ac:dyDescent="0.25">
      <c r="A528" s="25">
        <v>43903</v>
      </c>
      <c r="B528" s="26">
        <v>0.65625</v>
      </c>
      <c r="C528" t="s">
        <v>52</v>
      </c>
      <c r="D528">
        <v>2</v>
      </c>
      <c r="E528">
        <v>1</v>
      </c>
      <c r="F528">
        <v>0</v>
      </c>
      <c r="G528">
        <v>0</v>
      </c>
    </row>
    <row r="529" spans="1:7" x14ac:dyDescent="0.25">
      <c r="A529" s="25">
        <v>43903</v>
      </c>
      <c r="B529" s="26">
        <v>0.65625</v>
      </c>
      <c r="C529" t="s">
        <v>59</v>
      </c>
      <c r="D529">
        <v>3</v>
      </c>
      <c r="E529">
        <v>0</v>
      </c>
      <c r="F529">
        <v>0</v>
      </c>
      <c r="G529">
        <v>0</v>
      </c>
    </row>
    <row r="530" spans="1:7" x14ac:dyDescent="0.25">
      <c r="A530" s="25">
        <v>43903</v>
      </c>
      <c r="B530" s="26">
        <v>0.65625</v>
      </c>
      <c r="C530" t="s">
        <v>53</v>
      </c>
      <c r="D530">
        <v>1</v>
      </c>
      <c r="E530">
        <v>7</v>
      </c>
      <c r="F530">
        <v>0</v>
      </c>
      <c r="G530">
        <v>0</v>
      </c>
    </row>
    <row r="531" spans="1:7" x14ac:dyDescent="0.25">
      <c r="A531" s="25">
        <v>43903</v>
      </c>
      <c r="B531" s="26">
        <v>0.65625</v>
      </c>
      <c r="C531" t="s">
        <v>54</v>
      </c>
      <c r="D531">
        <v>1</v>
      </c>
      <c r="E531">
        <v>20</v>
      </c>
      <c r="F531">
        <v>0</v>
      </c>
      <c r="G531">
        <v>0</v>
      </c>
    </row>
    <row r="532" spans="1:7" x14ac:dyDescent="0.25">
      <c r="A532" s="25">
        <v>43903</v>
      </c>
      <c r="B532" s="26">
        <v>0.65625</v>
      </c>
      <c r="C532" t="s">
        <v>60</v>
      </c>
      <c r="D532">
        <v>2</v>
      </c>
      <c r="E532">
        <v>0</v>
      </c>
      <c r="F532">
        <v>0</v>
      </c>
      <c r="G532">
        <v>0</v>
      </c>
    </row>
    <row r="533" spans="1:7" x14ac:dyDescent="0.25">
      <c r="A533" s="25">
        <v>43903</v>
      </c>
      <c r="B533" s="26">
        <v>0.65625</v>
      </c>
      <c r="C533" t="s">
        <v>55</v>
      </c>
      <c r="D533">
        <v>6</v>
      </c>
      <c r="E533">
        <v>2</v>
      </c>
      <c r="F533">
        <v>0</v>
      </c>
      <c r="G533">
        <v>0</v>
      </c>
    </row>
    <row r="534" spans="1:7" x14ac:dyDescent="0.25">
      <c r="A534" s="25">
        <v>43903</v>
      </c>
      <c r="B534" s="26">
        <v>0.65625</v>
      </c>
      <c r="C534" t="s">
        <v>56</v>
      </c>
      <c r="D534">
        <v>1</v>
      </c>
      <c r="E534">
        <v>2</v>
      </c>
      <c r="F534">
        <v>0</v>
      </c>
      <c r="G534">
        <v>0</v>
      </c>
    </row>
    <row r="535" spans="1:7" x14ac:dyDescent="0.25">
      <c r="A535" s="25">
        <v>43903</v>
      </c>
      <c r="B535" s="26">
        <v>0.65625</v>
      </c>
      <c r="C535" t="s">
        <v>42</v>
      </c>
      <c r="D535">
        <v>22</v>
      </c>
      <c r="E535">
        <v>59</v>
      </c>
      <c r="F535">
        <v>0</v>
      </c>
      <c r="G535">
        <v>0</v>
      </c>
    </row>
    <row r="536" spans="1:7" x14ac:dyDescent="0.25">
      <c r="A536" s="25">
        <v>43903</v>
      </c>
      <c r="B536" s="26">
        <v>0.65625</v>
      </c>
      <c r="C536" t="s">
        <v>48</v>
      </c>
      <c r="D536">
        <v>12</v>
      </c>
      <c r="E536">
        <v>15</v>
      </c>
      <c r="F536">
        <v>1</v>
      </c>
      <c r="G536">
        <v>0</v>
      </c>
    </row>
    <row r="537" spans="1:7" x14ac:dyDescent="0.25">
      <c r="A537" s="25">
        <v>43903</v>
      </c>
      <c r="B537" s="26">
        <v>0.65625</v>
      </c>
      <c r="C537" t="s">
        <v>45</v>
      </c>
      <c r="D537">
        <v>16</v>
      </c>
      <c r="E537">
        <v>6</v>
      </c>
      <c r="F537">
        <v>0</v>
      </c>
      <c r="G537">
        <v>0</v>
      </c>
    </row>
    <row r="538" spans="1:7" x14ac:dyDescent="0.25">
      <c r="A538" s="25">
        <v>43903</v>
      </c>
      <c r="B538" s="26">
        <v>0.65625</v>
      </c>
      <c r="C538" t="s">
        <v>46</v>
      </c>
      <c r="D538">
        <v>18</v>
      </c>
      <c r="E538">
        <v>23</v>
      </c>
      <c r="F538">
        <v>2</v>
      </c>
      <c r="G538">
        <v>0</v>
      </c>
    </row>
    <row r="539" spans="1:7" x14ac:dyDescent="0.25">
      <c r="A539" s="25">
        <v>43903</v>
      </c>
      <c r="B539" s="26">
        <v>0.65625</v>
      </c>
      <c r="C539" t="s">
        <v>49</v>
      </c>
      <c r="D539">
        <v>6</v>
      </c>
      <c r="E539">
        <v>7</v>
      </c>
      <c r="F539">
        <v>1</v>
      </c>
      <c r="G539">
        <v>0</v>
      </c>
    </row>
    <row r="540" spans="1:7" x14ac:dyDescent="0.25">
      <c r="A540" s="25">
        <v>43903</v>
      </c>
      <c r="B540" s="26">
        <v>0.65625</v>
      </c>
      <c r="C540" t="s">
        <v>57</v>
      </c>
      <c r="D540">
        <v>2</v>
      </c>
      <c r="E540">
        <v>3</v>
      </c>
      <c r="F540">
        <v>0</v>
      </c>
      <c r="G540">
        <v>0</v>
      </c>
    </row>
    <row r="541" spans="1:7" x14ac:dyDescent="0.25">
      <c r="A541" s="25">
        <v>43903</v>
      </c>
      <c r="B541" s="26">
        <v>0.65625</v>
      </c>
      <c r="C541" t="s">
        <v>44</v>
      </c>
      <c r="D541">
        <v>65</v>
      </c>
      <c r="E541">
        <v>36</v>
      </c>
      <c r="F541">
        <v>2</v>
      </c>
      <c r="G541">
        <v>0</v>
      </c>
    </row>
    <row r="542" spans="1:7" x14ac:dyDescent="0.25">
      <c r="A542" s="25">
        <v>43903</v>
      </c>
      <c r="B542" s="26">
        <v>0.65625</v>
      </c>
      <c r="C542" t="s">
        <v>36</v>
      </c>
      <c r="D542">
        <v>116</v>
      </c>
      <c r="E542">
        <v>73</v>
      </c>
      <c r="F542">
        <v>2</v>
      </c>
      <c r="G542">
        <v>0</v>
      </c>
    </row>
    <row r="543" spans="1:7" x14ac:dyDescent="0.25">
      <c r="A543" s="25">
        <v>43903</v>
      </c>
      <c r="B543" s="26">
        <v>0.65625</v>
      </c>
      <c r="C543" t="s">
        <v>47</v>
      </c>
      <c r="D543">
        <v>51</v>
      </c>
      <c r="E543">
        <v>21</v>
      </c>
      <c r="F543">
        <v>1</v>
      </c>
      <c r="G543">
        <v>0</v>
      </c>
    </row>
    <row r="544" spans="1:7" x14ac:dyDescent="0.25">
      <c r="A544" s="25">
        <v>43903</v>
      </c>
      <c r="B544" s="26">
        <v>0.65625</v>
      </c>
      <c r="C544" t="s">
        <v>37</v>
      </c>
      <c r="D544">
        <v>76</v>
      </c>
      <c r="E544">
        <v>147</v>
      </c>
      <c r="F544">
        <v>16</v>
      </c>
      <c r="G544">
        <v>0</v>
      </c>
    </row>
    <row r="545" spans="1:7" x14ac:dyDescent="0.25">
      <c r="A545" s="25">
        <v>43903</v>
      </c>
      <c r="B545" s="26">
        <v>0.65625</v>
      </c>
      <c r="C545" t="s">
        <v>39</v>
      </c>
      <c r="D545">
        <v>753</v>
      </c>
      <c r="E545">
        <v>529</v>
      </c>
      <c r="F545">
        <v>56</v>
      </c>
      <c r="G545">
        <v>0</v>
      </c>
    </row>
    <row r="546" spans="1:7" x14ac:dyDescent="0.25">
      <c r="A546" s="25">
        <v>43903</v>
      </c>
      <c r="B546" s="26">
        <v>0.65625</v>
      </c>
      <c r="C546" t="s">
        <v>41</v>
      </c>
      <c r="D546">
        <v>72</v>
      </c>
      <c r="E546">
        <v>34</v>
      </c>
      <c r="F546">
        <v>6</v>
      </c>
      <c r="G546">
        <v>0</v>
      </c>
    </row>
    <row r="547" spans="1:7" x14ac:dyDescent="0.25">
      <c r="A547" s="25">
        <v>43903</v>
      </c>
      <c r="B547" s="26">
        <v>0.65625</v>
      </c>
      <c r="C547" t="s">
        <v>38</v>
      </c>
      <c r="D547">
        <v>77</v>
      </c>
      <c r="E547">
        <v>34</v>
      </c>
      <c r="F547">
        <v>2</v>
      </c>
      <c r="G547">
        <v>0</v>
      </c>
    </row>
    <row r="548" spans="1:7" x14ac:dyDescent="0.25">
      <c r="A548" s="25">
        <v>43903</v>
      </c>
      <c r="B548" s="26">
        <v>0.65625</v>
      </c>
      <c r="C548" t="s">
        <v>40</v>
      </c>
      <c r="D548">
        <v>81</v>
      </c>
      <c r="E548">
        <v>203</v>
      </c>
      <c r="F548">
        <v>4</v>
      </c>
      <c r="G548">
        <v>0</v>
      </c>
    </row>
    <row r="549" spans="1:7" x14ac:dyDescent="0.25">
      <c r="A549" s="25">
        <v>43903</v>
      </c>
      <c r="B549" s="26">
        <v>0.65625</v>
      </c>
      <c r="C549" t="s">
        <v>50</v>
      </c>
      <c r="D549">
        <v>15</v>
      </c>
      <c r="E549">
        <v>16</v>
      </c>
      <c r="F549">
        <v>0</v>
      </c>
      <c r="G549">
        <v>0</v>
      </c>
    </row>
    <row r="550" spans="1:7" x14ac:dyDescent="0.25">
      <c r="A550" s="25">
        <v>43903</v>
      </c>
      <c r="B550" s="26">
        <v>0.65625</v>
      </c>
      <c r="C550" t="s">
        <v>58</v>
      </c>
      <c r="D550">
        <v>6</v>
      </c>
      <c r="E550">
        <v>7</v>
      </c>
      <c r="F550">
        <v>0</v>
      </c>
      <c r="G550">
        <v>0</v>
      </c>
    </row>
    <row r="551" spans="1:7" x14ac:dyDescent="0.25">
      <c r="A551" s="25">
        <v>43903</v>
      </c>
      <c r="B551" s="26">
        <v>0.65625</v>
      </c>
      <c r="C551" t="s">
        <v>51</v>
      </c>
      <c r="D551">
        <v>6</v>
      </c>
      <c r="E551">
        <v>46</v>
      </c>
      <c r="F551">
        <v>3</v>
      </c>
      <c r="G551">
        <v>0</v>
      </c>
    </row>
    <row r="552" spans="1:7" x14ac:dyDescent="0.25">
      <c r="A552" s="25">
        <v>43903</v>
      </c>
      <c r="B552" s="26">
        <v>0.65625</v>
      </c>
      <c r="C552" t="s">
        <v>43</v>
      </c>
      <c r="D552">
        <v>75</v>
      </c>
      <c r="E552">
        <v>53</v>
      </c>
      <c r="F552">
        <v>2</v>
      </c>
      <c r="G552">
        <v>0</v>
      </c>
    </row>
    <row r="553" spans="1:7" x14ac:dyDescent="0.25">
      <c r="A553" s="25">
        <v>43904</v>
      </c>
      <c r="B553" s="26">
        <v>0.68402777777777779</v>
      </c>
      <c r="C553" t="s">
        <v>52</v>
      </c>
      <c r="D553">
        <v>2</v>
      </c>
      <c r="E553">
        <v>1</v>
      </c>
      <c r="F553">
        <v>0</v>
      </c>
      <c r="G553">
        <v>0</v>
      </c>
    </row>
    <row r="554" spans="1:7" x14ac:dyDescent="0.25">
      <c r="A554" s="25">
        <v>43904</v>
      </c>
      <c r="B554" s="26">
        <v>0.68402777777777779</v>
      </c>
      <c r="C554" t="s">
        <v>59</v>
      </c>
      <c r="D554">
        <v>3</v>
      </c>
      <c r="E554">
        <v>0</v>
      </c>
      <c r="F554">
        <v>0</v>
      </c>
      <c r="G554">
        <v>0</v>
      </c>
    </row>
    <row r="555" spans="1:7" x14ac:dyDescent="0.25">
      <c r="A555" s="25">
        <v>43904</v>
      </c>
      <c r="B555" s="26">
        <v>0.68402777777777779</v>
      </c>
      <c r="C555" t="s">
        <v>53</v>
      </c>
      <c r="D555">
        <v>1</v>
      </c>
      <c r="E555">
        <v>7</v>
      </c>
      <c r="F555">
        <v>0</v>
      </c>
      <c r="G555">
        <v>0</v>
      </c>
    </row>
    <row r="556" spans="1:7" x14ac:dyDescent="0.25">
      <c r="A556" s="25">
        <v>43904</v>
      </c>
      <c r="B556" s="26">
        <v>0.68402777777777779</v>
      </c>
      <c r="C556" t="s">
        <v>54</v>
      </c>
      <c r="D556">
        <v>1</v>
      </c>
      <c r="E556">
        <v>20</v>
      </c>
      <c r="F556">
        <v>0</v>
      </c>
      <c r="G556">
        <v>0</v>
      </c>
    </row>
    <row r="557" spans="1:7" x14ac:dyDescent="0.25">
      <c r="A557" s="25">
        <v>43904</v>
      </c>
      <c r="B557" s="26">
        <v>0.68402777777777779</v>
      </c>
      <c r="C557" t="s">
        <v>60</v>
      </c>
      <c r="D557">
        <v>2</v>
      </c>
      <c r="E557">
        <v>0</v>
      </c>
      <c r="F557">
        <v>0</v>
      </c>
      <c r="G557">
        <v>0</v>
      </c>
    </row>
    <row r="558" spans="1:7" x14ac:dyDescent="0.25">
      <c r="A558" s="25">
        <v>43904</v>
      </c>
      <c r="B558" s="26">
        <v>0.68402777777777779</v>
      </c>
      <c r="C558" t="s">
        <v>55</v>
      </c>
      <c r="D558">
        <v>6</v>
      </c>
      <c r="E558">
        <v>2</v>
      </c>
      <c r="F558">
        <v>0</v>
      </c>
      <c r="G558">
        <v>0</v>
      </c>
    </row>
    <row r="559" spans="1:7" x14ac:dyDescent="0.25">
      <c r="A559" s="25">
        <v>43904</v>
      </c>
      <c r="B559" s="26">
        <v>0.68402777777777779</v>
      </c>
      <c r="C559" t="s">
        <v>56</v>
      </c>
      <c r="D559">
        <v>1</v>
      </c>
      <c r="E559">
        <v>2</v>
      </c>
      <c r="F559">
        <v>0</v>
      </c>
      <c r="G559">
        <v>0</v>
      </c>
    </row>
    <row r="560" spans="1:7" x14ac:dyDescent="0.25">
      <c r="A560" s="25">
        <v>43904</v>
      </c>
      <c r="B560" s="26">
        <v>0.68402777777777779</v>
      </c>
      <c r="C560" t="s">
        <v>42</v>
      </c>
      <c r="D560">
        <v>22</v>
      </c>
      <c r="E560">
        <v>59</v>
      </c>
      <c r="F560">
        <v>0</v>
      </c>
      <c r="G560">
        <v>0</v>
      </c>
    </row>
    <row r="561" spans="1:7" x14ac:dyDescent="0.25">
      <c r="A561" s="25">
        <v>43904</v>
      </c>
      <c r="B561" s="26">
        <v>0.68402777777777779</v>
      </c>
      <c r="C561" t="s">
        <v>48</v>
      </c>
      <c r="D561">
        <v>12</v>
      </c>
      <c r="E561">
        <v>15</v>
      </c>
      <c r="F561">
        <v>1</v>
      </c>
      <c r="G561">
        <v>0</v>
      </c>
    </row>
    <row r="562" spans="1:7" x14ac:dyDescent="0.25">
      <c r="A562" s="25">
        <v>43904</v>
      </c>
      <c r="B562" s="26">
        <v>0.68402777777777779</v>
      </c>
      <c r="C562" t="s">
        <v>45</v>
      </c>
      <c r="D562">
        <v>11</v>
      </c>
      <c r="E562">
        <v>11</v>
      </c>
      <c r="F562">
        <v>0</v>
      </c>
      <c r="G562">
        <v>0</v>
      </c>
    </row>
    <row r="563" spans="1:7" x14ac:dyDescent="0.25">
      <c r="A563" s="25">
        <v>43904</v>
      </c>
      <c r="B563" s="26">
        <v>0.68402777777777779</v>
      </c>
      <c r="C563" t="s">
        <v>46</v>
      </c>
      <c r="D563">
        <v>18</v>
      </c>
      <c r="E563">
        <v>23</v>
      </c>
      <c r="F563">
        <v>2</v>
      </c>
      <c r="G563">
        <v>0</v>
      </c>
    </row>
    <row r="564" spans="1:7" x14ac:dyDescent="0.25">
      <c r="A564" s="25">
        <v>43904</v>
      </c>
      <c r="B564" s="26">
        <v>0.68402777777777779</v>
      </c>
      <c r="C564" t="s">
        <v>49</v>
      </c>
      <c r="D564">
        <v>6</v>
      </c>
      <c r="E564">
        <v>7</v>
      </c>
      <c r="F564">
        <v>1</v>
      </c>
      <c r="G564">
        <v>0</v>
      </c>
    </row>
    <row r="565" spans="1:7" x14ac:dyDescent="0.25">
      <c r="A565" s="25">
        <v>43904</v>
      </c>
      <c r="B565" s="26">
        <v>0.68402777777777779</v>
      </c>
      <c r="C565" t="s">
        <v>57</v>
      </c>
      <c r="D565">
        <v>4</v>
      </c>
      <c r="E565">
        <v>3</v>
      </c>
      <c r="F565">
        <v>0</v>
      </c>
      <c r="G565">
        <v>0</v>
      </c>
    </row>
    <row r="566" spans="1:7" x14ac:dyDescent="0.25">
      <c r="A566" s="25">
        <v>43904</v>
      </c>
      <c r="B566" s="26">
        <v>0.68402777777777779</v>
      </c>
      <c r="C566" t="s">
        <v>44</v>
      </c>
      <c r="D566">
        <v>65</v>
      </c>
      <c r="E566">
        <v>36</v>
      </c>
      <c r="F566">
        <v>2</v>
      </c>
      <c r="G566">
        <v>0</v>
      </c>
    </row>
    <row r="567" spans="1:7" x14ac:dyDescent="0.25">
      <c r="A567" s="25">
        <v>43904</v>
      </c>
      <c r="B567" s="26">
        <v>0.68402777777777779</v>
      </c>
      <c r="C567" t="s">
        <v>36</v>
      </c>
      <c r="D567">
        <v>106</v>
      </c>
      <c r="E567">
        <v>85</v>
      </c>
      <c r="F567">
        <v>2</v>
      </c>
      <c r="G567">
        <v>0</v>
      </c>
    </row>
    <row r="568" spans="1:7" x14ac:dyDescent="0.25">
      <c r="A568" s="25">
        <v>43904</v>
      </c>
      <c r="B568" s="26">
        <v>0.68402777777777779</v>
      </c>
      <c r="C568" t="s">
        <v>47</v>
      </c>
      <c r="D568">
        <v>51</v>
      </c>
      <c r="E568">
        <v>21</v>
      </c>
      <c r="F568">
        <v>1</v>
      </c>
      <c r="G568">
        <v>0</v>
      </c>
    </row>
    <row r="569" spans="1:7" x14ac:dyDescent="0.25">
      <c r="A569" s="25">
        <v>43904</v>
      </c>
      <c r="B569" s="26">
        <v>0.68402777777777779</v>
      </c>
      <c r="C569" t="s">
        <v>37</v>
      </c>
      <c r="D569">
        <v>76</v>
      </c>
      <c r="E569">
        <v>147</v>
      </c>
      <c r="F569">
        <v>22</v>
      </c>
      <c r="G569">
        <v>0</v>
      </c>
    </row>
    <row r="570" spans="1:7" x14ac:dyDescent="0.25">
      <c r="A570" s="25">
        <v>43904</v>
      </c>
      <c r="B570" s="26">
        <v>0.68402777777777779</v>
      </c>
      <c r="C570" t="s">
        <v>39</v>
      </c>
      <c r="D570">
        <v>752</v>
      </c>
      <c r="E570">
        <v>545</v>
      </c>
      <c r="F570">
        <v>65</v>
      </c>
      <c r="G570">
        <v>0</v>
      </c>
    </row>
    <row r="571" spans="1:7" x14ac:dyDescent="0.25">
      <c r="A571" s="25">
        <v>43904</v>
      </c>
      <c r="B571" s="26">
        <v>0.68402777777777779</v>
      </c>
      <c r="C571" t="s">
        <v>41</v>
      </c>
      <c r="D571">
        <v>60</v>
      </c>
      <c r="E571">
        <v>50</v>
      </c>
      <c r="F571">
        <v>6</v>
      </c>
      <c r="G571">
        <v>0</v>
      </c>
    </row>
    <row r="572" spans="1:7" x14ac:dyDescent="0.25">
      <c r="A572" s="25">
        <v>43904</v>
      </c>
      <c r="B572" s="26">
        <v>0.68402777777777779</v>
      </c>
      <c r="C572" t="s">
        <v>38</v>
      </c>
      <c r="D572">
        <v>85</v>
      </c>
      <c r="E572">
        <v>39</v>
      </c>
      <c r="F572">
        <v>4</v>
      </c>
      <c r="G572">
        <v>0</v>
      </c>
    </row>
    <row r="573" spans="1:7" x14ac:dyDescent="0.25">
      <c r="A573" s="25">
        <v>43904</v>
      </c>
      <c r="B573" s="26">
        <v>0.68402777777777779</v>
      </c>
      <c r="C573" t="s">
        <v>40</v>
      </c>
      <c r="D573">
        <v>80</v>
      </c>
      <c r="E573">
        <v>203</v>
      </c>
      <c r="F573">
        <v>6</v>
      </c>
      <c r="G573">
        <v>0</v>
      </c>
    </row>
    <row r="574" spans="1:7" x14ac:dyDescent="0.25">
      <c r="A574" s="25">
        <v>43904</v>
      </c>
      <c r="B574" s="26">
        <v>0.68402777777777779</v>
      </c>
      <c r="C574" t="s">
        <v>50</v>
      </c>
      <c r="D574">
        <v>15</v>
      </c>
      <c r="E574">
        <v>16</v>
      </c>
      <c r="F574">
        <v>0</v>
      </c>
      <c r="G574">
        <v>0</v>
      </c>
    </row>
    <row r="575" spans="1:7" x14ac:dyDescent="0.25">
      <c r="A575" s="25">
        <v>43904</v>
      </c>
      <c r="B575" s="26">
        <v>0.68402777777777779</v>
      </c>
      <c r="C575" t="s">
        <v>58</v>
      </c>
      <c r="D575">
        <v>6</v>
      </c>
      <c r="E575">
        <v>7</v>
      </c>
      <c r="F575">
        <v>0</v>
      </c>
      <c r="G575">
        <v>0</v>
      </c>
    </row>
    <row r="576" spans="1:7" x14ac:dyDescent="0.25">
      <c r="A576" s="25">
        <v>43904</v>
      </c>
      <c r="B576" s="26">
        <v>0.68402777777777779</v>
      </c>
      <c r="C576" t="s">
        <v>51</v>
      </c>
      <c r="D576">
        <v>4</v>
      </c>
      <c r="E576">
        <v>49</v>
      </c>
      <c r="F576">
        <v>3</v>
      </c>
      <c r="G576">
        <v>0</v>
      </c>
    </row>
    <row r="577" spans="1:7" x14ac:dyDescent="0.25">
      <c r="A577" s="25">
        <v>43904</v>
      </c>
      <c r="B577" s="26">
        <v>0.68402777777777779</v>
      </c>
      <c r="C577" t="s">
        <v>43</v>
      </c>
      <c r="D577">
        <v>107</v>
      </c>
      <c r="E577">
        <v>65</v>
      </c>
      <c r="F577">
        <v>6</v>
      </c>
      <c r="G577">
        <v>0</v>
      </c>
    </row>
    <row r="578" spans="1:7" x14ac:dyDescent="0.25">
      <c r="A578" s="25">
        <v>43905</v>
      </c>
      <c r="B578" s="26">
        <v>0.80208333333333337</v>
      </c>
      <c r="C578" t="s">
        <v>52</v>
      </c>
      <c r="D578">
        <v>2</v>
      </c>
      <c r="E578">
        <v>1</v>
      </c>
      <c r="F578">
        <v>0</v>
      </c>
      <c r="G578">
        <v>0</v>
      </c>
    </row>
    <row r="579" spans="1:7" x14ac:dyDescent="0.25">
      <c r="A579" s="25">
        <v>43905</v>
      </c>
      <c r="B579" s="26">
        <v>0.80208333333333337</v>
      </c>
      <c r="C579" t="s">
        <v>59</v>
      </c>
      <c r="D579">
        <v>3</v>
      </c>
      <c r="E579">
        <v>0</v>
      </c>
      <c r="F579">
        <v>0</v>
      </c>
      <c r="G579">
        <v>0</v>
      </c>
    </row>
    <row r="580" spans="1:7" x14ac:dyDescent="0.25">
      <c r="A580" s="25">
        <v>43905</v>
      </c>
      <c r="B580" s="26">
        <v>0.80208333333333337</v>
      </c>
      <c r="C580" t="s">
        <v>53</v>
      </c>
      <c r="D580">
        <v>0</v>
      </c>
      <c r="E580">
        <v>7</v>
      </c>
      <c r="F580">
        <v>1</v>
      </c>
      <c r="G580">
        <v>0</v>
      </c>
    </row>
    <row r="581" spans="1:7" x14ac:dyDescent="0.25">
      <c r="A581" s="25">
        <v>43905</v>
      </c>
      <c r="B581" s="26">
        <v>0.80208333333333337</v>
      </c>
      <c r="C581" t="s">
        <v>61</v>
      </c>
      <c r="D581">
        <v>2</v>
      </c>
      <c r="E581">
        <v>0</v>
      </c>
      <c r="F581">
        <v>0</v>
      </c>
      <c r="G581">
        <v>0</v>
      </c>
    </row>
    <row r="582" spans="1:7" x14ac:dyDescent="0.25">
      <c r="A582" s="25">
        <v>43905</v>
      </c>
      <c r="B582" s="26">
        <v>0.80208333333333337</v>
      </c>
      <c r="C582" t="s">
        <v>54</v>
      </c>
      <c r="D582">
        <v>1</v>
      </c>
      <c r="E582">
        <v>23</v>
      </c>
      <c r="F582">
        <v>0</v>
      </c>
      <c r="G582">
        <v>0</v>
      </c>
    </row>
    <row r="583" spans="1:7" x14ac:dyDescent="0.25">
      <c r="A583" s="25">
        <v>43905</v>
      </c>
      <c r="B583" s="26">
        <v>0.80208333333333337</v>
      </c>
      <c r="C583" t="s">
        <v>62</v>
      </c>
      <c r="D583">
        <v>1</v>
      </c>
      <c r="E583">
        <v>0</v>
      </c>
      <c r="F583">
        <v>0</v>
      </c>
      <c r="G583">
        <v>0</v>
      </c>
    </row>
    <row r="584" spans="1:7" x14ac:dyDescent="0.25">
      <c r="A584" s="25">
        <v>43905</v>
      </c>
      <c r="B584" s="26">
        <v>0.80208333333333337</v>
      </c>
      <c r="C584" t="s">
        <v>60</v>
      </c>
      <c r="D584">
        <v>3</v>
      </c>
      <c r="E584">
        <v>0</v>
      </c>
      <c r="F584">
        <v>0</v>
      </c>
      <c r="G584">
        <v>0</v>
      </c>
    </row>
    <row r="585" spans="1:7" x14ac:dyDescent="0.25">
      <c r="A585" s="25">
        <v>43905</v>
      </c>
      <c r="B585" s="26">
        <v>0.80208333333333337</v>
      </c>
      <c r="C585" t="s">
        <v>55</v>
      </c>
      <c r="D585">
        <v>6</v>
      </c>
      <c r="E585">
        <v>2</v>
      </c>
      <c r="F585">
        <v>0</v>
      </c>
      <c r="G585">
        <v>0</v>
      </c>
    </row>
    <row r="586" spans="1:7" x14ac:dyDescent="0.25">
      <c r="A586" s="25">
        <v>43905</v>
      </c>
      <c r="B586" s="26">
        <v>0.80208333333333337</v>
      </c>
      <c r="C586" t="s">
        <v>56</v>
      </c>
      <c r="D586">
        <v>1</v>
      </c>
      <c r="E586">
        <v>2</v>
      </c>
      <c r="F586">
        <v>0</v>
      </c>
      <c r="G586">
        <v>0</v>
      </c>
    </row>
    <row r="587" spans="1:7" x14ac:dyDescent="0.25">
      <c r="A587" s="25">
        <v>43905</v>
      </c>
      <c r="B587" s="26">
        <v>0.80208333333333337</v>
      </c>
      <c r="C587" t="s">
        <v>42</v>
      </c>
      <c r="D587">
        <v>22</v>
      </c>
      <c r="E587">
        <v>59</v>
      </c>
      <c r="F587">
        <v>0</v>
      </c>
      <c r="G587">
        <v>0</v>
      </c>
    </row>
    <row r="588" spans="1:7" x14ac:dyDescent="0.25">
      <c r="A588" s="25">
        <v>43905</v>
      </c>
      <c r="B588" s="26">
        <v>0.80208333333333337</v>
      </c>
      <c r="C588" t="s">
        <v>48</v>
      </c>
      <c r="D588">
        <v>14</v>
      </c>
      <c r="E588">
        <v>15</v>
      </c>
      <c r="F588">
        <v>1</v>
      </c>
      <c r="G588">
        <v>0</v>
      </c>
    </row>
    <row r="589" spans="1:7" x14ac:dyDescent="0.25">
      <c r="A589" s="25">
        <v>43905</v>
      </c>
      <c r="B589" s="26">
        <v>0.80208333333333337</v>
      </c>
      <c r="C589" t="s">
        <v>45</v>
      </c>
      <c r="D589">
        <v>27</v>
      </c>
      <c r="E589">
        <v>11</v>
      </c>
      <c r="F589">
        <v>0</v>
      </c>
      <c r="G589">
        <v>0</v>
      </c>
    </row>
    <row r="590" spans="1:7" x14ac:dyDescent="0.25">
      <c r="A590" s="25">
        <v>43905</v>
      </c>
      <c r="B590" s="26">
        <v>0.80208333333333337</v>
      </c>
      <c r="C590" t="s">
        <v>46</v>
      </c>
      <c r="D590">
        <v>18</v>
      </c>
      <c r="E590">
        <v>23</v>
      </c>
      <c r="F590">
        <v>2</v>
      </c>
      <c r="G590">
        <v>0</v>
      </c>
    </row>
    <row r="591" spans="1:7" x14ac:dyDescent="0.25">
      <c r="A591" s="25">
        <v>43905</v>
      </c>
      <c r="B591" s="26">
        <v>0.80208333333333337</v>
      </c>
      <c r="C591" t="s">
        <v>49</v>
      </c>
      <c r="D591">
        <v>14</v>
      </c>
      <c r="E591">
        <v>21</v>
      </c>
      <c r="F591">
        <v>1</v>
      </c>
      <c r="G591">
        <v>0</v>
      </c>
    </row>
    <row r="592" spans="1:7" x14ac:dyDescent="0.25">
      <c r="A592" s="25">
        <v>43905</v>
      </c>
      <c r="B592" s="26">
        <v>0.80208333333333337</v>
      </c>
      <c r="C592" t="s">
        <v>57</v>
      </c>
      <c r="D592">
        <v>1</v>
      </c>
      <c r="E592">
        <v>11</v>
      </c>
      <c r="F592">
        <v>1</v>
      </c>
      <c r="G592">
        <v>0</v>
      </c>
    </row>
    <row r="593" spans="1:7" x14ac:dyDescent="0.25">
      <c r="A593" s="25">
        <v>43905</v>
      </c>
      <c r="B593" s="26">
        <v>0.80208333333333337</v>
      </c>
      <c r="C593" t="s">
        <v>44</v>
      </c>
      <c r="D593">
        <v>65</v>
      </c>
      <c r="E593">
        <v>36</v>
      </c>
      <c r="F593">
        <v>2</v>
      </c>
      <c r="G593">
        <v>0</v>
      </c>
    </row>
    <row r="594" spans="1:7" x14ac:dyDescent="0.25">
      <c r="A594" s="25">
        <v>43905</v>
      </c>
      <c r="B594" s="26">
        <v>0.80208333333333337</v>
      </c>
      <c r="C594" t="s">
        <v>36</v>
      </c>
      <c r="D594">
        <v>106</v>
      </c>
      <c r="E594">
        <v>85</v>
      </c>
      <c r="F594">
        <v>2</v>
      </c>
      <c r="G594">
        <v>0</v>
      </c>
    </row>
    <row r="595" spans="1:7" x14ac:dyDescent="0.25">
      <c r="A595" s="25">
        <v>43905</v>
      </c>
      <c r="B595" s="26">
        <v>0.80208333333333337</v>
      </c>
      <c r="C595" t="s">
        <v>47</v>
      </c>
      <c r="D595">
        <v>51</v>
      </c>
      <c r="E595">
        <v>21</v>
      </c>
      <c r="F595">
        <v>1</v>
      </c>
      <c r="G595">
        <v>0</v>
      </c>
    </row>
    <row r="596" spans="1:7" x14ac:dyDescent="0.25">
      <c r="A596" s="25">
        <v>43905</v>
      </c>
      <c r="B596" s="26">
        <v>0.80208333333333337</v>
      </c>
      <c r="C596" t="s">
        <v>37</v>
      </c>
      <c r="D596">
        <v>95</v>
      </c>
      <c r="E596">
        <v>147</v>
      </c>
      <c r="F596">
        <v>24</v>
      </c>
      <c r="G596">
        <v>0</v>
      </c>
    </row>
    <row r="597" spans="1:7" x14ac:dyDescent="0.25">
      <c r="A597" s="25">
        <v>43905</v>
      </c>
      <c r="B597" s="26">
        <v>0.80208333333333337</v>
      </c>
      <c r="C597" t="s">
        <v>39</v>
      </c>
      <c r="D597">
        <v>1125</v>
      </c>
      <c r="E597">
        <v>551</v>
      </c>
      <c r="F597">
        <v>136</v>
      </c>
      <c r="G597">
        <v>0</v>
      </c>
    </row>
    <row r="598" spans="1:7" x14ac:dyDescent="0.25">
      <c r="A598" s="25">
        <v>43905</v>
      </c>
      <c r="B598" s="26">
        <v>0.80208333333333337</v>
      </c>
      <c r="C598" t="s">
        <v>41</v>
      </c>
      <c r="D598">
        <v>80</v>
      </c>
      <c r="E598">
        <v>50</v>
      </c>
      <c r="F598">
        <v>6</v>
      </c>
      <c r="G598">
        <v>0</v>
      </c>
    </row>
    <row r="599" spans="1:7" x14ac:dyDescent="0.25">
      <c r="A599" s="25">
        <v>43905</v>
      </c>
      <c r="B599" s="26">
        <v>0.80208333333333337</v>
      </c>
      <c r="C599" t="s">
        <v>38</v>
      </c>
      <c r="D599">
        <v>102</v>
      </c>
      <c r="E599">
        <v>41</v>
      </c>
      <c r="F599">
        <v>6</v>
      </c>
      <c r="G599">
        <v>0</v>
      </c>
    </row>
    <row r="600" spans="1:7" x14ac:dyDescent="0.25">
      <c r="A600" s="25">
        <v>43905</v>
      </c>
      <c r="B600" s="26">
        <v>0.80208333333333337</v>
      </c>
      <c r="C600" t="s">
        <v>40</v>
      </c>
      <c r="D600">
        <v>66</v>
      </c>
      <c r="E600">
        <v>217</v>
      </c>
      <c r="F600">
        <v>6</v>
      </c>
      <c r="G600">
        <v>0</v>
      </c>
    </row>
    <row r="601" spans="1:7" x14ac:dyDescent="0.25">
      <c r="A601" s="25">
        <v>43905</v>
      </c>
      <c r="B601" s="26">
        <v>0.80208333333333337</v>
      </c>
      <c r="C601" t="s">
        <v>50</v>
      </c>
      <c r="D601">
        <v>15</v>
      </c>
      <c r="E601">
        <v>16</v>
      </c>
      <c r="F601">
        <v>0</v>
      </c>
      <c r="G601">
        <v>0</v>
      </c>
    </row>
    <row r="602" spans="1:7" x14ac:dyDescent="0.25">
      <c r="A602" s="25">
        <v>43905</v>
      </c>
      <c r="B602" s="26">
        <v>0.80208333333333337</v>
      </c>
      <c r="C602" t="s">
        <v>58</v>
      </c>
      <c r="D602">
        <v>8</v>
      </c>
      <c r="E602">
        <v>7</v>
      </c>
      <c r="F602">
        <v>0</v>
      </c>
      <c r="G602">
        <v>0</v>
      </c>
    </row>
    <row r="603" spans="1:7" x14ac:dyDescent="0.25">
      <c r="A603" s="25">
        <v>43905</v>
      </c>
      <c r="B603" s="26">
        <v>0.80208333333333337</v>
      </c>
      <c r="C603" t="s">
        <v>51</v>
      </c>
      <c r="D603">
        <v>4</v>
      </c>
      <c r="E603">
        <v>49</v>
      </c>
      <c r="F603">
        <v>3</v>
      </c>
      <c r="G603">
        <v>0</v>
      </c>
    </row>
    <row r="604" spans="1:7" x14ac:dyDescent="0.25">
      <c r="A604" s="25">
        <v>43905</v>
      </c>
      <c r="B604" s="26">
        <v>0.80208333333333337</v>
      </c>
      <c r="C604" t="s">
        <v>43</v>
      </c>
      <c r="D604">
        <v>81</v>
      </c>
      <c r="E604">
        <v>91</v>
      </c>
      <c r="F604">
        <v>8</v>
      </c>
      <c r="G604">
        <v>0</v>
      </c>
    </row>
    <row r="605" spans="1:7" x14ac:dyDescent="0.25">
      <c r="A605" s="25">
        <v>43906</v>
      </c>
      <c r="B605" s="26">
        <v>0.65972222222222221</v>
      </c>
      <c r="C605" t="s">
        <v>52</v>
      </c>
      <c r="D605">
        <v>2</v>
      </c>
      <c r="E605">
        <v>1</v>
      </c>
      <c r="F605">
        <v>0</v>
      </c>
      <c r="G605">
        <v>0</v>
      </c>
    </row>
    <row r="606" spans="1:7" x14ac:dyDescent="0.25">
      <c r="A606" s="25">
        <v>43906</v>
      </c>
      <c r="B606" s="26">
        <v>0.65972222222222221</v>
      </c>
      <c r="C606" t="s">
        <v>59</v>
      </c>
      <c r="D606">
        <v>3</v>
      </c>
      <c r="E606">
        <v>0</v>
      </c>
      <c r="F606">
        <v>0</v>
      </c>
      <c r="G606">
        <v>0</v>
      </c>
    </row>
    <row r="607" spans="1:7" x14ac:dyDescent="0.25">
      <c r="A607" s="25">
        <v>43906</v>
      </c>
      <c r="B607" s="26">
        <v>0.65972222222222221</v>
      </c>
      <c r="C607" t="s">
        <v>53</v>
      </c>
      <c r="D607">
        <v>0</v>
      </c>
      <c r="E607">
        <v>7</v>
      </c>
      <c r="F607">
        <v>1</v>
      </c>
      <c r="G607">
        <v>0</v>
      </c>
    </row>
    <row r="608" spans="1:7" x14ac:dyDescent="0.25">
      <c r="A608" s="25">
        <v>43906</v>
      </c>
      <c r="B608" s="26">
        <v>0.65972222222222221</v>
      </c>
      <c r="C608" t="s">
        <v>61</v>
      </c>
      <c r="D608">
        <v>2</v>
      </c>
      <c r="E608">
        <v>0</v>
      </c>
      <c r="F608">
        <v>0</v>
      </c>
      <c r="G608">
        <v>0</v>
      </c>
    </row>
    <row r="609" spans="1:7" x14ac:dyDescent="0.25">
      <c r="A609" s="25">
        <v>43906</v>
      </c>
      <c r="B609" s="26">
        <v>0.65972222222222221</v>
      </c>
      <c r="C609" t="s">
        <v>54</v>
      </c>
      <c r="D609">
        <v>1</v>
      </c>
      <c r="E609">
        <v>22</v>
      </c>
      <c r="F609">
        <v>0</v>
      </c>
      <c r="G609">
        <v>0</v>
      </c>
    </row>
    <row r="610" spans="1:7" x14ac:dyDescent="0.25">
      <c r="A610" s="25">
        <v>43906</v>
      </c>
      <c r="B610" s="26">
        <v>0.65972222222222221</v>
      </c>
      <c r="C610" t="s">
        <v>62</v>
      </c>
      <c r="D610">
        <v>2</v>
      </c>
      <c r="E610">
        <v>0</v>
      </c>
      <c r="F610">
        <v>0</v>
      </c>
      <c r="G610">
        <v>0</v>
      </c>
    </row>
    <row r="611" spans="1:7" x14ac:dyDescent="0.25">
      <c r="A611" s="25">
        <v>43906</v>
      </c>
      <c r="B611" s="26">
        <v>0.65972222222222221</v>
      </c>
      <c r="C611" t="s">
        <v>60</v>
      </c>
      <c r="D611">
        <v>3</v>
      </c>
      <c r="E611">
        <v>0</v>
      </c>
      <c r="F611">
        <v>0</v>
      </c>
      <c r="G611">
        <v>0</v>
      </c>
    </row>
    <row r="612" spans="1:7" x14ac:dyDescent="0.25">
      <c r="A612" s="25">
        <v>43906</v>
      </c>
      <c r="B612" s="26">
        <v>0.65972222222222221</v>
      </c>
      <c r="C612" t="s">
        <v>55</v>
      </c>
      <c r="D612">
        <v>6</v>
      </c>
      <c r="E612">
        <v>2</v>
      </c>
      <c r="F612">
        <v>0</v>
      </c>
      <c r="G612">
        <v>0</v>
      </c>
    </row>
    <row r="613" spans="1:7" x14ac:dyDescent="0.25">
      <c r="A613" s="25">
        <v>43906</v>
      </c>
      <c r="B613" s="26">
        <v>0.65972222222222221</v>
      </c>
      <c r="C613" t="s">
        <v>56</v>
      </c>
      <c r="D613">
        <v>2</v>
      </c>
      <c r="E613">
        <v>3</v>
      </c>
      <c r="F613">
        <v>0</v>
      </c>
      <c r="G613">
        <v>0</v>
      </c>
    </row>
    <row r="614" spans="1:7" x14ac:dyDescent="0.25">
      <c r="A614" s="25">
        <v>43906</v>
      </c>
      <c r="B614" s="26">
        <v>0.65972222222222221</v>
      </c>
      <c r="C614" t="s">
        <v>42</v>
      </c>
      <c r="D614">
        <v>22</v>
      </c>
      <c r="E614">
        <v>60</v>
      </c>
      <c r="F614">
        <v>0</v>
      </c>
      <c r="G614">
        <v>0</v>
      </c>
    </row>
    <row r="615" spans="1:7" x14ac:dyDescent="0.25">
      <c r="A615" s="25">
        <v>43906</v>
      </c>
      <c r="B615" s="26">
        <v>0.65972222222222221</v>
      </c>
      <c r="C615" t="s">
        <v>48</v>
      </c>
      <c r="D615">
        <v>14</v>
      </c>
      <c r="E615">
        <v>15</v>
      </c>
      <c r="F615">
        <v>1</v>
      </c>
      <c r="G615">
        <v>0</v>
      </c>
    </row>
    <row r="616" spans="1:7" x14ac:dyDescent="0.25">
      <c r="A616" s="25">
        <v>43906</v>
      </c>
      <c r="B616" s="26">
        <v>0.65972222222222221</v>
      </c>
      <c r="C616" t="s">
        <v>45</v>
      </c>
      <c r="D616">
        <v>33</v>
      </c>
      <c r="E616">
        <v>15</v>
      </c>
      <c r="F616">
        <v>0</v>
      </c>
      <c r="G616">
        <v>0</v>
      </c>
    </row>
    <row r="617" spans="1:7" x14ac:dyDescent="0.25">
      <c r="A617" s="25">
        <v>43906</v>
      </c>
      <c r="B617" s="26">
        <v>0.65972222222222221</v>
      </c>
      <c r="C617" t="s">
        <v>46</v>
      </c>
      <c r="D617">
        <v>18</v>
      </c>
      <c r="E617">
        <v>23</v>
      </c>
      <c r="F617">
        <v>2</v>
      </c>
      <c r="G617">
        <v>0</v>
      </c>
    </row>
    <row r="618" spans="1:7" x14ac:dyDescent="0.25">
      <c r="A618" s="25">
        <v>43906</v>
      </c>
      <c r="B618" s="26">
        <v>0.65972222222222221</v>
      </c>
      <c r="C618" t="s">
        <v>49</v>
      </c>
      <c r="D618">
        <v>16</v>
      </c>
      <c r="E618">
        <v>22</v>
      </c>
      <c r="F618">
        <v>1</v>
      </c>
      <c r="G618">
        <v>0</v>
      </c>
    </row>
    <row r="619" spans="1:7" x14ac:dyDescent="0.25">
      <c r="A619" s="25">
        <v>43906</v>
      </c>
      <c r="B619" s="26">
        <v>0.65972222222222221</v>
      </c>
      <c r="C619" t="s">
        <v>57</v>
      </c>
      <c r="D619">
        <v>1</v>
      </c>
      <c r="E619">
        <v>11</v>
      </c>
      <c r="F619">
        <v>1</v>
      </c>
      <c r="G619">
        <v>0</v>
      </c>
    </row>
    <row r="620" spans="1:7" x14ac:dyDescent="0.25">
      <c r="A620" s="25">
        <v>43906</v>
      </c>
      <c r="B620" s="26">
        <v>0.65972222222222221</v>
      </c>
      <c r="C620" t="s">
        <v>44</v>
      </c>
      <c r="D620">
        <v>65</v>
      </c>
      <c r="E620">
        <v>40</v>
      </c>
      <c r="F620">
        <v>2</v>
      </c>
      <c r="G620">
        <v>0</v>
      </c>
    </row>
    <row r="621" spans="1:7" x14ac:dyDescent="0.25">
      <c r="A621" s="25">
        <v>43906</v>
      </c>
      <c r="B621" s="26">
        <v>0.65972222222222221</v>
      </c>
      <c r="C621" t="s">
        <v>36</v>
      </c>
      <c r="D621">
        <v>102</v>
      </c>
      <c r="E621">
        <v>88</v>
      </c>
      <c r="F621">
        <v>5</v>
      </c>
      <c r="G621">
        <v>0</v>
      </c>
    </row>
    <row r="622" spans="1:7" x14ac:dyDescent="0.25">
      <c r="A622" s="25">
        <v>43906</v>
      </c>
      <c r="B622" s="26">
        <v>0.65972222222222221</v>
      </c>
      <c r="C622" t="s">
        <v>47</v>
      </c>
      <c r="D622">
        <v>50</v>
      </c>
      <c r="E622">
        <v>21</v>
      </c>
      <c r="F622">
        <v>1</v>
      </c>
      <c r="G622">
        <v>0</v>
      </c>
    </row>
    <row r="623" spans="1:7" x14ac:dyDescent="0.25">
      <c r="A623" s="25">
        <v>43906</v>
      </c>
      <c r="B623" s="26">
        <v>0.65972222222222221</v>
      </c>
      <c r="C623" t="s">
        <v>37</v>
      </c>
      <c r="D623">
        <v>96</v>
      </c>
      <c r="E623">
        <v>153</v>
      </c>
      <c r="F623">
        <v>31</v>
      </c>
      <c r="G623">
        <v>0</v>
      </c>
    </row>
    <row r="624" spans="1:7" x14ac:dyDescent="0.25">
      <c r="A624" s="25">
        <v>43906</v>
      </c>
      <c r="B624" s="26">
        <v>0.65972222222222221</v>
      </c>
      <c r="C624" t="s">
        <v>39</v>
      </c>
      <c r="D624">
        <v>1177</v>
      </c>
      <c r="E624">
        <v>623</v>
      </c>
      <c r="F624">
        <v>152</v>
      </c>
      <c r="G624">
        <v>0</v>
      </c>
    </row>
    <row r="625" spans="1:7" x14ac:dyDescent="0.25">
      <c r="A625" s="25">
        <v>43906</v>
      </c>
      <c r="B625" s="26">
        <v>0.65972222222222221</v>
      </c>
      <c r="C625" t="s">
        <v>41</v>
      </c>
      <c r="D625">
        <v>85</v>
      </c>
      <c r="E625">
        <v>83</v>
      </c>
      <c r="F625">
        <v>6</v>
      </c>
      <c r="G625">
        <v>0</v>
      </c>
    </row>
    <row r="626" spans="1:7" x14ac:dyDescent="0.25">
      <c r="A626" s="25">
        <v>43906</v>
      </c>
      <c r="B626" s="26">
        <v>0.65972222222222221</v>
      </c>
      <c r="C626" t="s">
        <v>38</v>
      </c>
      <c r="D626">
        <v>109</v>
      </c>
      <c r="E626">
        <v>44</v>
      </c>
      <c r="F626">
        <v>7</v>
      </c>
      <c r="G626">
        <v>0</v>
      </c>
    </row>
    <row r="627" spans="1:7" x14ac:dyDescent="0.25">
      <c r="A627" s="25">
        <v>43906</v>
      </c>
      <c r="B627" s="26">
        <v>0.65972222222222221</v>
      </c>
      <c r="C627" t="s">
        <v>40</v>
      </c>
      <c r="D627">
        <v>119</v>
      </c>
      <c r="E627">
        <v>218</v>
      </c>
      <c r="F627">
        <v>6</v>
      </c>
      <c r="G627">
        <v>0</v>
      </c>
    </row>
    <row r="628" spans="1:7" x14ac:dyDescent="0.25">
      <c r="A628" s="25">
        <v>43906</v>
      </c>
      <c r="B628" s="26">
        <v>0.65972222222222221</v>
      </c>
      <c r="C628" t="s">
        <v>50</v>
      </c>
      <c r="D628">
        <v>12</v>
      </c>
      <c r="E628">
        <v>19</v>
      </c>
      <c r="F628">
        <v>2</v>
      </c>
      <c r="G628">
        <v>0</v>
      </c>
    </row>
    <row r="629" spans="1:7" x14ac:dyDescent="0.25">
      <c r="A629" s="25">
        <v>43906</v>
      </c>
      <c r="B629" s="26">
        <v>0.65972222222222221</v>
      </c>
      <c r="C629" t="s">
        <v>58</v>
      </c>
      <c r="D629">
        <v>14</v>
      </c>
      <c r="E629">
        <v>7</v>
      </c>
      <c r="F629">
        <v>0</v>
      </c>
      <c r="G629">
        <v>0</v>
      </c>
    </row>
    <row r="630" spans="1:7" x14ac:dyDescent="0.25">
      <c r="A630" s="25">
        <v>43906</v>
      </c>
      <c r="B630" s="26">
        <v>0.65972222222222221</v>
      </c>
      <c r="C630" t="s">
        <v>51</v>
      </c>
      <c r="D630">
        <v>3</v>
      </c>
      <c r="E630">
        <v>54</v>
      </c>
      <c r="F630">
        <v>3</v>
      </c>
      <c r="G630">
        <v>0</v>
      </c>
    </row>
    <row r="631" spans="1:7" x14ac:dyDescent="0.25">
      <c r="A631" s="25">
        <v>43906</v>
      </c>
      <c r="B631" s="26">
        <v>0.65972222222222221</v>
      </c>
      <c r="C631" t="s">
        <v>43</v>
      </c>
      <c r="D631">
        <v>107</v>
      </c>
      <c r="E631">
        <v>93</v>
      </c>
      <c r="F631">
        <v>13</v>
      </c>
      <c r="G631">
        <v>0</v>
      </c>
    </row>
    <row r="632" spans="1:7" x14ac:dyDescent="0.25">
      <c r="A632" s="25">
        <v>43907</v>
      </c>
      <c r="B632" s="26">
        <v>0.75694444444444453</v>
      </c>
      <c r="C632" t="s">
        <v>52</v>
      </c>
      <c r="D632">
        <v>38</v>
      </c>
      <c r="E632">
        <v>3</v>
      </c>
      <c r="F632">
        <v>0</v>
      </c>
      <c r="G632">
        <v>0</v>
      </c>
    </row>
    <row r="633" spans="1:7" x14ac:dyDescent="0.25">
      <c r="A633" s="25">
        <v>43907</v>
      </c>
      <c r="B633" s="26">
        <v>0.75694444444444453</v>
      </c>
      <c r="C633" t="s">
        <v>59</v>
      </c>
      <c r="D633">
        <v>8</v>
      </c>
      <c r="E633">
        <v>0</v>
      </c>
      <c r="F633">
        <v>0</v>
      </c>
      <c r="G633">
        <v>0</v>
      </c>
    </row>
    <row r="634" spans="1:7" x14ac:dyDescent="0.25">
      <c r="A634" s="25">
        <v>43907</v>
      </c>
      <c r="B634" s="26">
        <v>0.75694444444444453</v>
      </c>
      <c r="C634" t="s">
        <v>53</v>
      </c>
      <c r="D634">
        <v>7</v>
      </c>
      <c r="E634">
        <v>19</v>
      </c>
      <c r="F634">
        <v>1</v>
      </c>
      <c r="G634">
        <v>0</v>
      </c>
    </row>
    <row r="635" spans="1:7" x14ac:dyDescent="0.25">
      <c r="A635" s="25">
        <v>43907</v>
      </c>
      <c r="B635" s="26">
        <v>0.75694444444444453</v>
      </c>
      <c r="C635" t="s">
        <v>61</v>
      </c>
      <c r="D635">
        <v>5</v>
      </c>
      <c r="E635">
        <v>0</v>
      </c>
      <c r="F635">
        <v>0</v>
      </c>
      <c r="G635">
        <v>0</v>
      </c>
    </row>
    <row r="636" spans="1:7" x14ac:dyDescent="0.25">
      <c r="A636" s="25">
        <v>43907</v>
      </c>
      <c r="B636" s="26">
        <v>0.75694444444444453</v>
      </c>
      <c r="C636" t="s">
        <v>54</v>
      </c>
      <c r="D636">
        <v>21</v>
      </c>
      <c r="E636">
        <v>22</v>
      </c>
      <c r="F636">
        <v>0</v>
      </c>
      <c r="G636">
        <v>0</v>
      </c>
    </row>
    <row r="637" spans="1:7" x14ac:dyDescent="0.25">
      <c r="A637" s="25">
        <v>43907</v>
      </c>
      <c r="B637" s="26">
        <v>0.75694444444444453</v>
      </c>
      <c r="C637" t="s">
        <v>62</v>
      </c>
      <c r="D637">
        <v>6</v>
      </c>
      <c r="E637">
        <v>0</v>
      </c>
      <c r="F637">
        <v>0</v>
      </c>
      <c r="G637">
        <v>0</v>
      </c>
    </row>
    <row r="638" spans="1:7" x14ac:dyDescent="0.25">
      <c r="A638" s="25">
        <v>43907</v>
      </c>
      <c r="B638" s="26">
        <v>0.75694444444444453</v>
      </c>
      <c r="C638" t="s">
        <v>60</v>
      </c>
      <c r="D638">
        <v>11</v>
      </c>
      <c r="E638">
        <v>0</v>
      </c>
      <c r="F638">
        <v>0</v>
      </c>
      <c r="G638">
        <v>0</v>
      </c>
    </row>
    <row r="639" spans="1:7" x14ac:dyDescent="0.25">
      <c r="A639" s="25">
        <v>43907</v>
      </c>
      <c r="B639" s="26">
        <v>0.75694444444444453</v>
      </c>
      <c r="C639" t="s">
        <v>55</v>
      </c>
      <c r="D639">
        <v>52</v>
      </c>
      <c r="E639">
        <v>8</v>
      </c>
      <c r="F639">
        <v>0</v>
      </c>
      <c r="G639">
        <v>0</v>
      </c>
    </row>
    <row r="640" spans="1:7" x14ac:dyDescent="0.25">
      <c r="A640" s="25">
        <v>43907</v>
      </c>
      <c r="B640" s="26">
        <v>0.75694444444444453</v>
      </c>
      <c r="C640" t="s">
        <v>56</v>
      </c>
      <c r="D640">
        <v>14</v>
      </c>
      <c r="E640">
        <v>4</v>
      </c>
      <c r="F640">
        <v>0</v>
      </c>
      <c r="G640">
        <v>0</v>
      </c>
    </row>
    <row r="641" spans="1:7" x14ac:dyDescent="0.25">
      <c r="A641" s="25">
        <v>43907</v>
      </c>
      <c r="B641" s="26">
        <v>0.75694444444444453</v>
      </c>
      <c r="C641" t="s">
        <v>42</v>
      </c>
      <c r="D641">
        <v>211</v>
      </c>
      <c r="E641">
        <v>95</v>
      </c>
      <c r="F641">
        <v>5</v>
      </c>
      <c r="G641">
        <v>0</v>
      </c>
    </row>
    <row r="642" spans="1:7" x14ac:dyDescent="0.25">
      <c r="A642" s="25">
        <v>43907</v>
      </c>
      <c r="B642" s="26">
        <v>0.75694444444444453</v>
      </c>
      <c r="C642" t="s">
        <v>48</v>
      </c>
      <c r="D642">
        <v>72</v>
      </c>
      <c r="E642">
        <v>21</v>
      </c>
      <c r="F642">
        <v>1</v>
      </c>
      <c r="G642">
        <v>0</v>
      </c>
    </row>
    <row r="643" spans="1:7" x14ac:dyDescent="0.25">
      <c r="A643" s="25">
        <v>43907</v>
      </c>
      <c r="B643" s="26">
        <v>0.75694444444444453</v>
      </c>
      <c r="C643" t="s">
        <v>45</v>
      </c>
      <c r="D643">
        <v>48</v>
      </c>
      <c r="E643">
        <v>15</v>
      </c>
      <c r="F643">
        <v>0</v>
      </c>
      <c r="G643">
        <v>0</v>
      </c>
    </row>
    <row r="644" spans="1:7" x14ac:dyDescent="0.25">
      <c r="A644" s="25">
        <v>43907</v>
      </c>
      <c r="B644" s="26">
        <v>0.75694444444444453</v>
      </c>
      <c r="C644" t="s">
        <v>46</v>
      </c>
      <c r="D644">
        <v>71</v>
      </c>
      <c r="E644">
        <v>33</v>
      </c>
      <c r="F644">
        <v>16</v>
      </c>
      <c r="G644">
        <v>0</v>
      </c>
    </row>
    <row r="645" spans="1:7" x14ac:dyDescent="0.25">
      <c r="A645" s="25">
        <v>43907</v>
      </c>
      <c r="B645" s="26">
        <v>0.75694444444444453</v>
      </c>
      <c r="C645" t="s">
        <v>49</v>
      </c>
      <c r="D645">
        <v>34</v>
      </c>
      <c r="E645">
        <v>20</v>
      </c>
      <c r="F645">
        <v>1</v>
      </c>
      <c r="G645">
        <v>0</v>
      </c>
    </row>
    <row r="646" spans="1:7" x14ac:dyDescent="0.25">
      <c r="A646" s="25">
        <v>43907</v>
      </c>
      <c r="B646" s="26">
        <v>0.75694444444444453</v>
      </c>
      <c r="C646" t="s">
        <v>57</v>
      </c>
      <c r="D646">
        <v>7</v>
      </c>
      <c r="E646">
        <v>12</v>
      </c>
      <c r="F646">
        <v>4</v>
      </c>
      <c r="G646">
        <v>0</v>
      </c>
    </row>
    <row r="647" spans="1:7" x14ac:dyDescent="0.25">
      <c r="A647" s="25">
        <v>43907</v>
      </c>
      <c r="B647" s="26">
        <v>0.75694444444444453</v>
      </c>
      <c r="C647" t="s">
        <v>44</v>
      </c>
      <c r="D647">
        <v>375</v>
      </c>
      <c r="E647">
        <v>59</v>
      </c>
      <c r="F647">
        <v>3</v>
      </c>
      <c r="G647">
        <v>0</v>
      </c>
    </row>
    <row r="648" spans="1:7" x14ac:dyDescent="0.25">
      <c r="A648" s="25">
        <v>43907</v>
      </c>
      <c r="B648" s="26">
        <v>0.75694444444444453</v>
      </c>
      <c r="C648" t="s">
        <v>36</v>
      </c>
      <c r="D648">
        <v>563</v>
      </c>
      <c r="E648">
        <v>99</v>
      </c>
      <c r="F648">
        <v>7</v>
      </c>
      <c r="G648">
        <v>0</v>
      </c>
    </row>
    <row r="649" spans="1:7" x14ac:dyDescent="0.25">
      <c r="A649" s="25">
        <v>43907</v>
      </c>
      <c r="B649" s="26">
        <v>0.75694444444444453</v>
      </c>
      <c r="C649" t="s">
        <v>47</v>
      </c>
      <c r="D649">
        <v>69</v>
      </c>
      <c r="E649">
        <v>21</v>
      </c>
      <c r="F649">
        <v>1</v>
      </c>
      <c r="G649">
        <v>0</v>
      </c>
    </row>
    <row r="650" spans="1:7" x14ac:dyDescent="0.25">
      <c r="A650" s="25">
        <v>43907</v>
      </c>
      <c r="B650" s="26">
        <v>0.75694444444444453</v>
      </c>
      <c r="C650" t="s">
        <v>37</v>
      </c>
      <c r="D650">
        <v>859</v>
      </c>
      <c r="E650">
        <v>194</v>
      </c>
      <c r="F650">
        <v>33</v>
      </c>
      <c r="G650">
        <v>0</v>
      </c>
    </row>
    <row r="651" spans="1:7" x14ac:dyDescent="0.25">
      <c r="A651" s="25">
        <v>43907</v>
      </c>
      <c r="B651" s="26">
        <v>0.75694444444444453</v>
      </c>
      <c r="C651" t="s">
        <v>39</v>
      </c>
      <c r="D651">
        <v>5047</v>
      </c>
      <c r="E651">
        <v>709</v>
      </c>
      <c r="F651">
        <v>164</v>
      </c>
      <c r="G651">
        <v>1</v>
      </c>
    </row>
    <row r="652" spans="1:7" x14ac:dyDescent="0.25">
      <c r="A652" s="25">
        <v>43907</v>
      </c>
      <c r="B652" s="26">
        <v>0.75694444444444453</v>
      </c>
      <c r="C652" t="s">
        <v>41</v>
      </c>
      <c r="D652">
        <v>240</v>
      </c>
      <c r="E652">
        <v>82</v>
      </c>
      <c r="F652">
        <v>6</v>
      </c>
      <c r="G652">
        <v>0</v>
      </c>
    </row>
    <row r="653" spans="1:7" x14ac:dyDescent="0.25">
      <c r="A653" s="25">
        <v>43907</v>
      </c>
      <c r="B653" s="26">
        <v>0.75694444444444453</v>
      </c>
      <c r="C653" t="s">
        <v>38</v>
      </c>
      <c r="D653">
        <v>220</v>
      </c>
      <c r="E653">
        <v>55</v>
      </c>
      <c r="F653">
        <v>7</v>
      </c>
      <c r="G653">
        <v>0</v>
      </c>
    </row>
    <row r="654" spans="1:7" x14ac:dyDescent="0.25">
      <c r="A654" s="25">
        <v>43907</v>
      </c>
      <c r="B654" s="26">
        <v>0.75694444444444453</v>
      </c>
      <c r="C654" t="s">
        <v>40</v>
      </c>
      <c r="D654">
        <v>300</v>
      </c>
      <c r="E654">
        <v>217</v>
      </c>
      <c r="F654">
        <v>10</v>
      </c>
      <c r="G654">
        <v>0</v>
      </c>
    </row>
    <row r="655" spans="1:7" x14ac:dyDescent="0.25">
      <c r="A655" s="25">
        <v>43907</v>
      </c>
      <c r="B655" s="26">
        <v>0.75694444444444453</v>
      </c>
      <c r="C655" t="s">
        <v>50</v>
      </c>
      <c r="D655">
        <v>44</v>
      </c>
      <c r="E655">
        <v>45</v>
      </c>
      <c r="F655">
        <v>4</v>
      </c>
      <c r="G655">
        <v>0</v>
      </c>
    </row>
    <row r="656" spans="1:7" x14ac:dyDescent="0.25">
      <c r="A656" s="25">
        <v>43907</v>
      </c>
      <c r="B656" s="26">
        <v>0.75694444444444453</v>
      </c>
      <c r="C656" t="s">
        <v>58</v>
      </c>
      <c r="D656">
        <v>23</v>
      </c>
      <c r="E656">
        <v>7</v>
      </c>
      <c r="F656">
        <v>0</v>
      </c>
      <c r="G656">
        <v>0</v>
      </c>
    </row>
    <row r="657" spans="1:7" x14ac:dyDescent="0.25">
      <c r="A657" s="25">
        <v>43907</v>
      </c>
      <c r="B657" s="26">
        <v>0.75694444444444453</v>
      </c>
      <c r="C657" t="s">
        <v>51</v>
      </c>
      <c r="D657">
        <v>221</v>
      </c>
      <c r="E657">
        <v>54</v>
      </c>
      <c r="F657">
        <v>6</v>
      </c>
      <c r="G657">
        <v>0</v>
      </c>
    </row>
    <row r="658" spans="1:7" x14ac:dyDescent="0.25">
      <c r="A658" s="25">
        <v>43907</v>
      </c>
      <c r="B658" s="26">
        <v>0.75694444444444453</v>
      </c>
      <c r="C658" t="s">
        <v>43</v>
      </c>
      <c r="D658">
        <v>253</v>
      </c>
      <c r="E658">
        <v>96</v>
      </c>
      <c r="F658">
        <v>22</v>
      </c>
      <c r="G658">
        <v>0</v>
      </c>
    </row>
    <row r="659" spans="1:7" x14ac:dyDescent="0.25">
      <c r="A659" s="25">
        <v>43908</v>
      </c>
      <c r="B659" s="26">
        <v>0.83333333333333337</v>
      </c>
      <c r="C659" t="s">
        <v>52</v>
      </c>
      <c r="D659">
        <v>61</v>
      </c>
      <c r="E659">
        <v>2</v>
      </c>
      <c r="F659">
        <v>0</v>
      </c>
      <c r="G659">
        <v>0</v>
      </c>
    </row>
    <row r="660" spans="1:7" x14ac:dyDescent="0.25">
      <c r="A660" s="25">
        <v>43908</v>
      </c>
      <c r="B660" s="26">
        <v>0.83333333333333337</v>
      </c>
      <c r="C660" t="s">
        <v>59</v>
      </c>
      <c r="D660">
        <v>12</v>
      </c>
      <c r="E660">
        <v>0</v>
      </c>
      <c r="F660">
        <v>0</v>
      </c>
      <c r="G660">
        <v>0</v>
      </c>
    </row>
    <row r="661" spans="1:7" x14ac:dyDescent="0.25">
      <c r="A661" s="25">
        <v>43908</v>
      </c>
      <c r="B661" s="26">
        <v>0.83333333333333337</v>
      </c>
      <c r="C661" t="s">
        <v>53</v>
      </c>
      <c r="D661">
        <v>18</v>
      </c>
      <c r="E661">
        <v>26</v>
      </c>
      <c r="F661">
        <v>1</v>
      </c>
      <c r="G661">
        <v>0</v>
      </c>
    </row>
    <row r="662" spans="1:7" x14ac:dyDescent="0.25">
      <c r="A662" s="25">
        <v>43908</v>
      </c>
      <c r="B662" s="26">
        <v>0.83333333333333337</v>
      </c>
      <c r="C662" t="s">
        <v>61</v>
      </c>
      <c r="D662">
        <v>9</v>
      </c>
      <c r="E662">
        <v>0</v>
      </c>
      <c r="F662">
        <v>0</v>
      </c>
      <c r="G662">
        <v>0</v>
      </c>
    </row>
    <row r="663" spans="1:7" x14ac:dyDescent="0.25">
      <c r="A663" s="25">
        <v>43908</v>
      </c>
      <c r="B663" s="26">
        <v>0.83333333333333337</v>
      </c>
      <c r="C663" t="s">
        <v>54</v>
      </c>
      <c r="D663">
        <v>43</v>
      </c>
      <c r="E663">
        <v>23</v>
      </c>
      <c r="F663">
        <v>0</v>
      </c>
      <c r="G663">
        <v>0</v>
      </c>
    </row>
    <row r="664" spans="1:7" x14ac:dyDescent="0.25">
      <c r="A664" s="25">
        <v>43908</v>
      </c>
      <c r="B664" s="26">
        <v>0.83333333333333337</v>
      </c>
      <c r="C664" t="s">
        <v>62</v>
      </c>
      <c r="D664">
        <v>15</v>
      </c>
      <c r="E664">
        <v>0</v>
      </c>
      <c r="F664">
        <v>0</v>
      </c>
      <c r="G664">
        <v>0</v>
      </c>
    </row>
    <row r="665" spans="1:7" x14ac:dyDescent="0.25">
      <c r="A665" s="25">
        <v>43908</v>
      </c>
      <c r="B665" s="26">
        <v>0.83333333333333337</v>
      </c>
      <c r="C665" t="s">
        <v>60</v>
      </c>
      <c r="D665">
        <v>13</v>
      </c>
      <c r="E665">
        <v>0</v>
      </c>
      <c r="F665">
        <v>0</v>
      </c>
      <c r="G665">
        <v>0</v>
      </c>
    </row>
    <row r="666" spans="1:7" x14ac:dyDescent="0.25">
      <c r="A666" s="25">
        <v>43908</v>
      </c>
      <c r="B666" s="26">
        <v>0.83333333333333337</v>
      </c>
      <c r="C666" t="s">
        <v>55</v>
      </c>
      <c r="D666">
        <v>125</v>
      </c>
      <c r="E666">
        <v>13</v>
      </c>
      <c r="F666">
        <v>0</v>
      </c>
      <c r="G666">
        <v>0</v>
      </c>
    </row>
    <row r="667" spans="1:7" x14ac:dyDescent="0.25">
      <c r="A667" s="25">
        <v>43908</v>
      </c>
      <c r="B667" s="26">
        <v>0.83333333333333337</v>
      </c>
      <c r="C667" t="s">
        <v>56</v>
      </c>
      <c r="D667">
        <v>12</v>
      </c>
      <c r="E667">
        <v>2</v>
      </c>
      <c r="F667">
        <v>0</v>
      </c>
      <c r="G667">
        <v>0</v>
      </c>
    </row>
    <row r="668" spans="1:7" x14ac:dyDescent="0.25">
      <c r="A668" s="25">
        <v>43908</v>
      </c>
      <c r="B668" s="26">
        <v>0.83333333333333337</v>
      </c>
      <c r="C668" t="s">
        <v>42</v>
      </c>
      <c r="D668">
        <v>493</v>
      </c>
      <c r="E668">
        <v>89</v>
      </c>
      <c r="F668">
        <v>9</v>
      </c>
      <c r="G668">
        <v>0</v>
      </c>
    </row>
    <row r="669" spans="1:7" x14ac:dyDescent="0.25">
      <c r="A669" s="25">
        <v>43908</v>
      </c>
      <c r="B669" s="26">
        <v>0.83333333333333337</v>
      </c>
      <c r="C669" t="s">
        <v>48</v>
      </c>
      <c r="D669">
        <v>108</v>
      </c>
      <c r="E669">
        <v>22</v>
      </c>
      <c r="F669">
        <v>1</v>
      </c>
      <c r="G669">
        <v>0</v>
      </c>
    </row>
    <row r="670" spans="1:7" x14ac:dyDescent="0.25">
      <c r="A670" s="25">
        <v>43908</v>
      </c>
      <c r="B670" s="26">
        <v>0.83333333333333337</v>
      </c>
      <c r="C670" t="s">
        <v>45</v>
      </c>
      <c r="D670">
        <v>85</v>
      </c>
      <c r="E670">
        <v>11</v>
      </c>
      <c r="F670">
        <v>0</v>
      </c>
      <c r="G670">
        <v>0</v>
      </c>
    </row>
    <row r="671" spans="1:7" x14ac:dyDescent="0.25">
      <c r="A671" s="25">
        <v>43908</v>
      </c>
      <c r="B671" s="26">
        <v>0.83333333333333337</v>
      </c>
      <c r="C671" t="s">
        <v>46</v>
      </c>
      <c r="D671">
        <v>89</v>
      </c>
      <c r="E671">
        <v>23</v>
      </c>
      <c r="F671">
        <v>16</v>
      </c>
      <c r="G671">
        <v>0</v>
      </c>
    </row>
    <row r="672" spans="1:7" x14ac:dyDescent="0.25">
      <c r="A672" s="25">
        <v>43908</v>
      </c>
      <c r="B672" s="26">
        <v>0.83333333333333337</v>
      </c>
      <c r="C672" t="s">
        <v>49</v>
      </c>
      <c r="D672">
        <v>43</v>
      </c>
      <c r="E672">
        <v>22</v>
      </c>
      <c r="F672">
        <v>1</v>
      </c>
      <c r="G672">
        <v>0</v>
      </c>
    </row>
    <row r="673" spans="1:7" x14ac:dyDescent="0.25">
      <c r="A673" s="25">
        <v>43908</v>
      </c>
      <c r="B673" s="26">
        <v>0.83333333333333337</v>
      </c>
      <c r="C673" t="s">
        <v>57</v>
      </c>
      <c r="D673">
        <v>15</v>
      </c>
      <c r="E673">
        <v>11</v>
      </c>
      <c r="F673">
        <v>5</v>
      </c>
      <c r="G673">
        <v>0</v>
      </c>
    </row>
    <row r="674" spans="1:7" x14ac:dyDescent="0.25">
      <c r="A674" s="25">
        <v>43908</v>
      </c>
      <c r="B674" s="26">
        <v>0.83333333333333337</v>
      </c>
      <c r="C674" t="s">
        <v>44</v>
      </c>
      <c r="D674">
        <v>573</v>
      </c>
      <c r="E674">
        <v>36</v>
      </c>
      <c r="F674">
        <v>3</v>
      </c>
      <c r="G674">
        <v>0</v>
      </c>
    </row>
    <row r="675" spans="1:7" x14ac:dyDescent="0.25">
      <c r="A675" s="25">
        <v>43908</v>
      </c>
      <c r="B675" s="26">
        <v>0.83333333333333337</v>
      </c>
      <c r="C675" t="s">
        <v>36</v>
      </c>
      <c r="D675">
        <v>925</v>
      </c>
      <c r="E675">
        <v>104</v>
      </c>
      <c r="F675">
        <v>15</v>
      </c>
      <c r="G675">
        <v>0</v>
      </c>
    </row>
    <row r="676" spans="1:7" x14ac:dyDescent="0.25">
      <c r="A676" s="25">
        <v>43908</v>
      </c>
      <c r="B676" s="26">
        <v>0.83333333333333337</v>
      </c>
      <c r="C676" t="s">
        <v>47</v>
      </c>
      <c r="D676">
        <v>71</v>
      </c>
      <c r="E676">
        <v>21</v>
      </c>
      <c r="F676">
        <v>9</v>
      </c>
      <c r="G676">
        <v>0</v>
      </c>
    </row>
    <row r="677" spans="1:7" x14ac:dyDescent="0.25">
      <c r="A677" s="25">
        <v>43908</v>
      </c>
      <c r="B677" s="26">
        <v>0.83333333333333337</v>
      </c>
      <c r="C677" t="s">
        <v>37</v>
      </c>
      <c r="D677">
        <v>1254</v>
      </c>
      <c r="E677">
        <v>148</v>
      </c>
      <c r="F677">
        <v>45</v>
      </c>
      <c r="G677">
        <v>0</v>
      </c>
    </row>
    <row r="678" spans="1:7" x14ac:dyDescent="0.25">
      <c r="A678" s="25">
        <v>43908</v>
      </c>
      <c r="B678" s="26">
        <v>0.83333333333333337</v>
      </c>
      <c r="C678" t="s">
        <v>39</v>
      </c>
      <c r="D678">
        <v>5334</v>
      </c>
      <c r="E678">
        <v>596</v>
      </c>
      <c r="F678">
        <v>240</v>
      </c>
      <c r="G678">
        <v>4</v>
      </c>
    </row>
    <row r="679" spans="1:7" x14ac:dyDescent="0.25">
      <c r="A679" s="25">
        <v>43908</v>
      </c>
      <c r="B679" s="26">
        <v>0.83333333333333337</v>
      </c>
      <c r="C679" t="s">
        <v>41</v>
      </c>
      <c r="D679">
        <v>400</v>
      </c>
      <c r="E679">
        <v>119</v>
      </c>
      <c r="F679">
        <v>13</v>
      </c>
      <c r="G679">
        <v>0</v>
      </c>
    </row>
    <row r="680" spans="1:7" x14ac:dyDescent="0.25">
      <c r="A680" s="25">
        <v>43908</v>
      </c>
      <c r="B680" s="26">
        <v>0.83333333333333337</v>
      </c>
      <c r="C680" t="s">
        <v>38</v>
      </c>
      <c r="D680">
        <v>346</v>
      </c>
      <c r="E680">
        <v>47</v>
      </c>
      <c r="F680">
        <v>10</v>
      </c>
      <c r="G680">
        <v>0</v>
      </c>
    </row>
    <row r="681" spans="1:7" x14ac:dyDescent="0.25">
      <c r="A681" s="25">
        <v>43908</v>
      </c>
      <c r="B681" s="26">
        <v>0.83333333333333337</v>
      </c>
      <c r="C681" t="s">
        <v>40</v>
      </c>
      <c r="D681">
        <v>416</v>
      </c>
      <c r="E681">
        <v>330</v>
      </c>
      <c r="F681">
        <v>19</v>
      </c>
      <c r="G681">
        <v>0</v>
      </c>
    </row>
    <row r="682" spans="1:7" x14ac:dyDescent="0.25">
      <c r="A682" s="25">
        <v>43908</v>
      </c>
      <c r="B682" s="26">
        <v>0.83333333333333337</v>
      </c>
      <c r="C682" t="s">
        <v>50</v>
      </c>
      <c r="D682">
        <v>93</v>
      </c>
      <c r="E682">
        <v>26</v>
      </c>
      <c r="F682">
        <v>7</v>
      </c>
      <c r="G682">
        <v>0</v>
      </c>
    </row>
    <row r="683" spans="1:7" x14ac:dyDescent="0.25">
      <c r="A683" s="25">
        <v>43908</v>
      </c>
      <c r="B683" s="26">
        <v>0.83333333333333337</v>
      </c>
      <c r="C683" t="s">
        <v>58</v>
      </c>
      <c r="D683">
        <v>45</v>
      </c>
      <c r="E683">
        <v>8</v>
      </c>
      <c r="F683">
        <v>0</v>
      </c>
      <c r="G683">
        <v>0</v>
      </c>
    </row>
    <row r="684" spans="1:7" x14ac:dyDescent="0.25">
      <c r="A684" s="25">
        <v>43908</v>
      </c>
      <c r="B684" s="26">
        <v>0.83333333333333337</v>
      </c>
      <c r="C684" t="s">
        <v>51</v>
      </c>
      <c r="D684">
        <v>353</v>
      </c>
      <c r="E684">
        <v>55</v>
      </c>
      <c r="F684">
        <v>8</v>
      </c>
      <c r="G684">
        <v>0</v>
      </c>
    </row>
    <row r="685" spans="1:7" x14ac:dyDescent="0.25">
      <c r="A685" s="25">
        <v>43908</v>
      </c>
      <c r="B685" s="26">
        <v>0.83333333333333337</v>
      </c>
      <c r="C685" t="s">
        <v>43</v>
      </c>
      <c r="D685">
        <v>327</v>
      </c>
      <c r="E685">
        <v>107</v>
      </c>
      <c r="F685">
        <v>26</v>
      </c>
      <c r="G685">
        <v>0</v>
      </c>
    </row>
    <row r="686" spans="1:7" x14ac:dyDescent="0.25">
      <c r="A686" s="25">
        <v>43909</v>
      </c>
      <c r="C686" t="s">
        <v>59</v>
      </c>
      <c r="D686">
        <v>103</v>
      </c>
      <c r="E686">
        <v>0</v>
      </c>
      <c r="F686">
        <v>4</v>
      </c>
      <c r="G686">
        <v>0</v>
      </c>
    </row>
    <row r="687" spans="1:7" x14ac:dyDescent="0.25">
      <c r="A687" s="25">
        <v>43909</v>
      </c>
      <c r="C687" t="s">
        <v>49</v>
      </c>
      <c r="D687">
        <v>38</v>
      </c>
      <c r="E687">
        <v>29</v>
      </c>
      <c r="F687">
        <v>4</v>
      </c>
      <c r="G687">
        <v>0</v>
      </c>
    </row>
    <row r="688" spans="1:7" x14ac:dyDescent="0.25">
      <c r="A688" s="25">
        <v>43909</v>
      </c>
      <c r="C688" t="s">
        <v>62</v>
      </c>
      <c r="D688">
        <v>64</v>
      </c>
      <c r="E688">
        <v>0</v>
      </c>
      <c r="F688">
        <v>0</v>
      </c>
      <c r="G688">
        <v>0</v>
      </c>
    </row>
    <row r="689" spans="1:7" x14ac:dyDescent="0.25">
      <c r="A689" s="25">
        <v>43909</v>
      </c>
      <c r="C689" t="s">
        <v>53</v>
      </c>
      <c r="D689">
        <v>7</v>
      </c>
      <c r="E689">
        <v>42</v>
      </c>
      <c r="F689">
        <v>3</v>
      </c>
      <c r="G689">
        <v>0</v>
      </c>
    </row>
    <row r="690" spans="1:7" x14ac:dyDescent="0.25">
      <c r="A690" s="25">
        <v>43909</v>
      </c>
      <c r="C690" t="s">
        <v>44</v>
      </c>
      <c r="D690">
        <v>525</v>
      </c>
      <c r="E690">
        <v>443</v>
      </c>
      <c r="F690">
        <v>30</v>
      </c>
      <c r="G690">
        <v>0</v>
      </c>
    </row>
    <row r="691" spans="1:7" x14ac:dyDescent="0.25">
      <c r="A691" s="25">
        <v>43909</v>
      </c>
      <c r="C691" t="s">
        <v>42</v>
      </c>
      <c r="D691">
        <v>259</v>
      </c>
      <c r="E691">
        <v>118</v>
      </c>
      <c r="F691">
        <v>24</v>
      </c>
      <c r="G691">
        <v>0</v>
      </c>
    </row>
    <row r="692" spans="1:7" x14ac:dyDescent="0.25">
      <c r="A692" s="25">
        <v>43909</v>
      </c>
      <c r="C692" t="s">
        <v>43</v>
      </c>
      <c r="D692">
        <v>235</v>
      </c>
      <c r="E692">
        <v>134</v>
      </c>
      <c r="F692">
        <v>84</v>
      </c>
      <c r="G692">
        <v>0</v>
      </c>
    </row>
    <row r="693" spans="1:7" x14ac:dyDescent="0.25">
      <c r="A693" s="25">
        <v>43909</v>
      </c>
      <c r="C693" t="s">
        <v>47</v>
      </c>
      <c r="D693">
        <v>488</v>
      </c>
      <c r="E693">
        <v>148</v>
      </c>
      <c r="F693">
        <v>13</v>
      </c>
      <c r="G693">
        <v>0</v>
      </c>
    </row>
    <row r="694" spans="1:7" x14ac:dyDescent="0.25">
      <c r="A694" s="25">
        <v>43909</v>
      </c>
      <c r="C694" t="s">
        <v>51</v>
      </c>
      <c r="D694">
        <v>303</v>
      </c>
      <c r="E694">
        <v>98</v>
      </c>
      <c r="F694">
        <v>15</v>
      </c>
      <c r="G694">
        <v>0</v>
      </c>
    </row>
    <row r="695" spans="1:7" x14ac:dyDescent="0.25">
      <c r="A695" s="25">
        <v>43909</v>
      </c>
      <c r="C695" t="s">
        <v>55</v>
      </c>
      <c r="D695">
        <v>205</v>
      </c>
      <c r="E695">
        <v>22</v>
      </c>
      <c r="F695">
        <v>0</v>
      </c>
      <c r="G695">
        <v>0</v>
      </c>
    </row>
    <row r="696" spans="1:7" x14ac:dyDescent="0.25">
      <c r="A696" s="25">
        <v>43909</v>
      </c>
      <c r="C696" t="s">
        <v>58</v>
      </c>
      <c r="D696">
        <v>59</v>
      </c>
      <c r="E696">
        <v>11</v>
      </c>
      <c r="F696">
        <v>0</v>
      </c>
      <c r="G696">
        <v>0</v>
      </c>
    </row>
    <row r="697" spans="1:7" x14ac:dyDescent="0.25">
      <c r="A697" s="25">
        <v>43909</v>
      </c>
      <c r="C697" t="s">
        <v>50</v>
      </c>
      <c r="D697">
        <v>39</v>
      </c>
      <c r="E697">
        <v>123</v>
      </c>
      <c r="F697">
        <v>9</v>
      </c>
      <c r="G697">
        <v>0</v>
      </c>
    </row>
    <row r="698" spans="1:7" x14ac:dyDescent="0.25">
      <c r="A698" s="25">
        <v>43909</v>
      </c>
      <c r="C698" t="s">
        <v>36</v>
      </c>
      <c r="D698">
        <v>2140</v>
      </c>
      <c r="E698">
        <v>104</v>
      </c>
      <c r="F698">
        <v>29</v>
      </c>
      <c r="G698">
        <v>0</v>
      </c>
    </row>
    <row r="699" spans="1:7" x14ac:dyDescent="0.25">
      <c r="A699" s="25">
        <v>43909</v>
      </c>
      <c r="C699" t="s">
        <v>54</v>
      </c>
      <c r="D699">
        <v>74</v>
      </c>
      <c r="E699">
        <v>32</v>
      </c>
      <c r="F699">
        <v>0</v>
      </c>
      <c r="G699">
        <v>0</v>
      </c>
    </row>
    <row r="700" spans="1:7" x14ac:dyDescent="0.25">
      <c r="A700" s="25">
        <v>43909</v>
      </c>
      <c r="C700" t="s">
        <v>45</v>
      </c>
      <c r="D700">
        <v>138</v>
      </c>
      <c r="E700">
        <v>16</v>
      </c>
      <c r="F700">
        <v>1</v>
      </c>
      <c r="G700">
        <v>0</v>
      </c>
    </row>
    <row r="701" spans="1:7" x14ac:dyDescent="0.25">
      <c r="A701" s="25">
        <v>43909</v>
      </c>
      <c r="C701" t="s">
        <v>41</v>
      </c>
      <c r="D701">
        <v>146</v>
      </c>
      <c r="E701">
        <v>122</v>
      </c>
      <c r="F701">
        <v>23</v>
      </c>
      <c r="G701">
        <v>0</v>
      </c>
    </row>
    <row r="702" spans="1:7" x14ac:dyDescent="0.25">
      <c r="A702" s="25">
        <v>43909</v>
      </c>
      <c r="C702" t="s">
        <v>46</v>
      </c>
      <c r="D702">
        <v>311</v>
      </c>
      <c r="E702">
        <v>166</v>
      </c>
      <c r="F702">
        <v>28</v>
      </c>
      <c r="G702">
        <v>0</v>
      </c>
    </row>
    <row r="703" spans="1:7" x14ac:dyDescent="0.25">
      <c r="A703" s="25">
        <v>43909</v>
      </c>
      <c r="C703" t="s">
        <v>56</v>
      </c>
      <c r="D703">
        <v>65</v>
      </c>
      <c r="E703">
        <v>2</v>
      </c>
      <c r="F703">
        <v>3</v>
      </c>
      <c r="G703">
        <v>0</v>
      </c>
    </row>
    <row r="704" spans="1:7" x14ac:dyDescent="0.25">
      <c r="A704" s="25">
        <v>43909</v>
      </c>
      <c r="C704" t="s">
        <v>37</v>
      </c>
      <c r="D704">
        <v>1254</v>
      </c>
      <c r="E704">
        <v>148</v>
      </c>
      <c r="F704">
        <v>66</v>
      </c>
      <c r="G704">
        <v>2</v>
      </c>
    </row>
    <row r="705" spans="1:7" x14ac:dyDescent="0.25">
      <c r="A705" s="25">
        <v>43909</v>
      </c>
      <c r="C705" t="s">
        <v>48</v>
      </c>
      <c r="D705">
        <v>131</v>
      </c>
      <c r="E705">
        <v>41</v>
      </c>
      <c r="F705">
        <v>1</v>
      </c>
      <c r="G705">
        <v>0</v>
      </c>
    </row>
    <row r="706" spans="1:7" x14ac:dyDescent="0.25">
      <c r="A706" s="25">
        <v>43909</v>
      </c>
      <c r="C706" t="s">
        <v>40</v>
      </c>
      <c r="D706">
        <v>208</v>
      </c>
      <c r="E706">
        <v>370</v>
      </c>
      <c r="F706">
        <v>31</v>
      </c>
      <c r="G706">
        <v>0</v>
      </c>
    </row>
    <row r="707" spans="1:7" x14ac:dyDescent="0.25">
      <c r="A707" s="25">
        <v>43909</v>
      </c>
      <c r="C707" t="s">
        <v>52</v>
      </c>
      <c r="D707">
        <v>84</v>
      </c>
      <c r="E707">
        <v>8</v>
      </c>
      <c r="F707">
        <v>0</v>
      </c>
      <c r="G707">
        <v>0</v>
      </c>
    </row>
    <row r="708" spans="1:7" x14ac:dyDescent="0.25">
      <c r="A708" s="25">
        <v>43909</v>
      </c>
      <c r="C708" t="s">
        <v>61</v>
      </c>
      <c r="D708">
        <v>21</v>
      </c>
      <c r="E708">
        <v>9</v>
      </c>
      <c r="F708">
        <v>0</v>
      </c>
      <c r="G708">
        <v>0</v>
      </c>
    </row>
    <row r="709" spans="1:7" x14ac:dyDescent="0.25">
      <c r="A709" s="25">
        <v>43909</v>
      </c>
      <c r="C709" t="s">
        <v>38</v>
      </c>
      <c r="D709">
        <v>273</v>
      </c>
      <c r="E709">
        <v>73</v>
      </c>
      <c r="F709">
        <v>21</v>
      </c>
      <c r="G709">
        <v>0</v>
      </c>
    </row>
    <row r="710" spans="1:7" x14ac:dyDescent="0.25">
      <c r="A710" s="25">
        <v>43909</v>
      </c>
      <c r="C710" t="s">
        <v>39</v>
      </c>
      <c r="D710">
        <v>7669</v>
      </c>
      <c r="E710">
        <v>596</v>
      </c>
      <c r="F710">
        <v>286</v>
      </c>
      <c r="G710">
        <v>5</v>
      </c>
    </row>
    <row r="711" spans="1:7" x14ac:dyDescent="0.25">
      <c r="A711" s="25">
        <v>43909</v>
      </c>
      <c r="C711" t="s">
        <v>57</v>
      </c>
      <c r="D711">
        <v>9</v>
      </c>
      <c r="E711">
        <v>45</v>
      </c>
      <c r="F711">
        <v>6</v>
      </c>
      <c r="G711">
        <v>0</v>
      </c>
    </row>
    <row r="712" spans="1:7" x14ac:dyDescent="0.25">
      <c r="A712" s="25">
        <v>43909</v>
      </c>
      <c r="C712" t="s">
        <v>60</v>
      </c>
      <c r="D712">
        <v>38</v>
      </c>
      <c r="E712">
        <v>0</v>
      </c>
      <c r="F712">
        <v>1</v>
      </c>
      <c r="G712">
        <v>0</v>
      </c>
    </row>
    <row r="713" spans="1:7" x14ac:dyDescent="0.25">
      <c r="A713" s="25">
        <v>43910</v>
      </c>
      <c r="C713" t="s">
        <v>59</v>
      </c>
      <c r="D713">
        <v>137</v>
      </c>
      <c r="E713">
        <v>120</v>
      </c>
      <c r="F713">
        <v>7</v>
      </c>
      <c r="G713">
        <v>0</v>
      </c>
    </row>
    <row r="714" spans="1:7" x14ac:dyDescent="0.25">
      <c r="A714" s="25">
        <v>43910</v>
      </c>
      <c r="C714" t="s">
        <v>49</v>
      </c>
      <c r="D714">
        <v>53</v>
      </c>
      <c r="E714">
        <v>38</v>
      </c>
      <c r="F714">
        <v>6</v>
      </c>
      <c r="G714">
        <v>0</v>
      </c>
    </row>
    <row r="715" spans="1:7" x14ac:dyDescent="0.25">
      <c r="A715" s="25">
        <v>43910</v>
      </c>
      <c r="C715" t="s">
        <v>62</v>
      </c>
      <c r="D715">
        <v>24</v>
      </c>
      <c r="E715">
        <v>49</v>
      </c>
      <c r="F715">
        <v>1</v>
      </c>
      <c r="G715">
        <v>0</v>
      </c>
    </row>
    <row r="716" spans="1:7" x14ac:dyDescent="0.25">
      <c r="A716" s="25">
        <v>43910</v>
      </c>
      <c r="C716" t="s">
        <v>53</v>
      </c>
      <c r="D716">
        <v>13</v>
      </c>
      <c r="E716">
        <v>52</v>
      </c>
      <c r="F716">
        <v>7</v>
      </c>
      <c r="G716">
        <v>0</v>
      </c>
    </row>
    <row r="717" spans="1:7" x14ac:dyDescent="0.25">
      <c r="A717" s="25">
        <v>43910</v>
      </c>
      <c r="C717" t="s">
        <v>44</v>
      </c>
      <c r="D717">
        <v>818</v>
      </c>
      <c r="E717">
        <v>459</v>
      </c>
      <c r="F717">
        <v>33</v>
      </c>
      <c r="G717">
        <v>0</v>
      </c>
    </row>
    <row r="718" spans="1:7" x14ac:dyDescent="0.25">
      <c r="A718" s="25">
        <v>43910</v>
      </c>
      <c r="C718" t="s">
        <v>42</v>
      </c>
      <c r="D718">
        <v>259</v>
      </c>
      <c r="E718">
        <v>118</v>
      </c>
      <c r="F718">
        <v>68</v>
      </c>
      <c r="G718">
        <v>0</v>
      </c>
    </row>
    <row r="719" spans="1:7" x14ac:dyDescent="0.25">
      <c r="A719" s="25">
        <v>43910</v>
      </c>
      <c r="C719" t="s">
        <v>43</v>
      </c>
      <c r="D719">
        <v>0</v>
      </c>
      <c r="E719">
        <v>0</v>
      </c>
      <c r="F719">
        <v>87</v>
      </c>
      <c r="G719">
        <v>0</v>
      </c>
    </row>
    <row r="720" spans="1:7" x14ac:dyDescent="0.25">
      <c r="A720" s="25">
        <v>43910</v>
      </c>
      <c r="C720" t="s">
        <v>47</v>
      </c>
      <c r="D720">
        <v>486</v>
      </c>
      <c r="E720">
        <v>153</v>
      </c>
      <c r="F720">
        <v>16</v>
      </c>
      <c r="G720">
        <v>0</v>
      </c>
    </row>
    <row r="721" spans="1:7" x14ac:dyDescent="0.25">
      <c r="A721" s="25">
        <v>43910</v>
      </c>
      <c r="C721" t="s">
        <v>51</v>
      </c>
      <c r="D721">
        <v>506</v>
      </c>
      <c r="E721">
        <v>98</v>
      </c>
      <c r="F721">
        <v>18</v>
      </c>
      <c r="G721">
        <v>0</v>
      </c>
    </row>
    <row r="722" spans="1:7" x14ac:dyDescent="0.25">
      <c r="A722" s="25">
        <v>43910</v>
      </c>
      <c r="C722" t="s">
        <v>55</v>
      </c>
      <c r="D722">
        <v>204</v>
      </c>
      <c r="E722">
        <v>22</v>
      </c>
      <c r="F722">
        <v>1</v>
      </c>
      <c r="G722">
        <v>0</v>
      </c>
    </row>
    <row r="723" spans="1:7" x14ac:dyDescent="0.25">
      <c r="A723" s="25">
        <v>43910</v>
      </c>
      <c r="C723" t="s">
        <v>58</v>
      </c>
      <c r="D723">
        <v>73</v>
      </c>
      <c r="E723">
        <v>16</v>
      </c>
      <c r="F723">
        <v>1</v>
      </c>
      <c r="G723">
        <v>0</v>
      </c>
    </row>
    <row r="724" spans="1:7" x14ac:dyDescent="0.25">
      <c r="A724" s="25">
        <v>43910</v>
      </c>
      <c r="C724" t="s">
        <v>50</v>
      </c>
      <c r="D724">
        <v>52</v>
      </c>
      <c r="E724">
        <v>134</v>
      </c>
      <c r="F724">
        <v>12</v>
      </c>
      <c r="G724">
        <v>0</v>
      </c>
    </row>
    <row r="725" spans="1:7" x14ac:dyDescent="0.25">
      <c r="A725" s="25">
        <v>43910</v>
      </c>
      <c r="C725" t="s">
        <v>36</v>
      </c>
      <c r="D725">
        <v>4084</v>
      </c>
      <c r="E725">
        <v>0</v>
      </c>
      <c r="F725">
        <v>38</v>
      </c>
      <c r="G725">
        <v>0</v>
      </c>
    </row>
    <row r="726" spans="1:7" x14ac:dyDescent="0.25">
      <c r="A726" s="25">
        <v>43910</v>
      </c>
      <c r="C726" t="s">
        <v>54</v>
      </c>
      <c r="D726">
        <v>72</v>
      </c>
      <c r="E726">
        <v>32</v>
      </c>
      <c r="F726">
        <v>2</v>
      </c>
      <c r="G726">
        <v>0</v>
      </c>
    </row>
    <row r="727" spans="1:7" x14ac:dyDescent="0.25">
      <c r="A727" s="25">
        <v>43910</v>
      </c>
      <c r="C727" t="s">
        <v>45</v>
      </c>
      <c r="D727">
        <v>73</v>
      </c>
      <c r="E727">
        <v>40</v>
      </c>
      <c r="F727">
        <v>1</v>
      </c>
      <c r="G727">
        <v>0</v>
      </c>
    </row>
    <row r="728" spans="1:7" x14ac:dyDescent="0.25">
      <c r="A728" s="25">
        <v>43910</v>
      </c>
      <c r="C728" t="s">
        <v>41</v>
      </c>
      <c r="D728">
        <v>202</v>
      </c>
      <c r="E728">
        <v>137</v>
      </c>
      <c r="F728">
        <v>36</v>
      </c>
      <c r="G728">
        <v>0</v>
      </c>
    </row>
    <row r="729" spans="1:7" x14ac:dyDescent="0.25">
      <c r="A729" s="25">
        <v>43910</v>
      </c>
      <c r="C729" t="s">
        <v>46</v>
      </c>
      <c r="D729">
        <v>308</v>
      </c>
      <c r="E729">
        <v>166</v>
      </c>
      <c r="F729">
        <v>31</v>
      </c>
      <c r="G729">
        <v>0</v>
      </c>
    </row>
    <row r="730" spans="1:7" x14ac:dyDescent="0.25">
      <c r="A730" s="25">
        <v>43910</v>
      </c>
      <c r="C730" t="s">
        <v>56</v>
      </c>
      <c r="D730">
        <v>161</v>
      </c>
      <c r="E730">
        <v>56</v>
      </c>
      <c r="F730">
        <v>4</v>
      </c>
      <c r="G730">
        <v>0</v>
      </c>
    </row>
    <row r="731" spans="1:7" x14ac:dyDescent="0.25">
      <c r="A731" s="25">
        <v>43910</v>
      </c>
      <c r="C731" t="s">
        <v>37</v>
      </c>
      <c r="D731">
        <v>0</v>
      </c>
      <c r="E731">
        <v>0</v>
      </c>
      <c r="F731">
        <v>119</v>
      </c>
      <c r="G731">
        <v>3</v>
      </c>
    </row>
    <row r="732" spans="1:7" x14ac:dyDescent="0.25">
      <c r="A732" s="25">
        <v>43910</v>
      </c>
      <c r="C732" t="s">
        <v>48</v>
      </c>
      <c r="D732">
        <v>131</v>
      </c>
      <c r="E732">
        <v>0</v>
      </c>
      <c r="F732">
        <v>6</v>
      </c>
      <c r="G732">
        <v>0</v>
      </c>
    </row>
    <row r="733" spans="1:7" x14ac:dyDescent="0.25">
      <c r="A733" s="25">
        <v>43910</v>
      </c>
      <c r="C733" t="s">
        <v>40</v>
      </c>
      <c r="D733">
        <v>295</v>
      </c>
      <c r="E733">
        <v>495</v>
      </c>
      <c r="F733">
        <v>43</v>
      </c>
      <c r="G733">
        <v>0</v>
      </c>
    </row>
    <row r="734" spans="1:7" x14ac:dyDescent="0.25">
      <c r="A734" s="25">
        <v>43910</v>
      </c>
      <c r="C734" t="s">
        <v>52</v>
      </c>
      <c r="D734">
        <v>114</v>
      </c>
      <c r="E734">
        <v>9</v>
      </c>
      <c r="F734">
        <v>1</v>
      </c>
      <c r="G734">
        <v>0</v>
      </c>
    </row>
    <row r="735" spans="1:7" x14ac:dyDescent="0.25">
      <c r="A735" s="25">
        <v>43910</v>
      </c>
      <c r="C735" t="s">
        <v>61</v>
      </c>
      <c r="D735">
        <v>16</v>
      </c>
      <c r="E735">
        <v>12</v>
      </c>
      <c r="F735">
        <v>0</v>
      </c>
      <c r="G735">
        <v>0</v>
      </c>
    </row>
    <row r="736" spans="1:7" x14ac:dyDescent="0.25">
      <c r="A736" s="25">
        <v>43910</v>
      </c>
      <c r="C736" t="s">
        <v>38</v>
      </c>
      <c r="D736">
        <v>361</v>
      </c>
      <c r="E736">
        <v>0</v>
      </c>
      <c r="F736">
        <v>40</v>
      </c>
      <c r="G736">
        <v>0</v>
      </c>
    </row>
    <row r="737" spans="1:7" x14ac:dyDescent="0.25">
      <c r="A737" s="25">
        <v>43910</v>
      </c>
      <c r="C737" t="s">
        <v>39</v>
      </c>
      <c r="D737">
        <v>9023</v>
      </c>
      <c r="E737">
        <v>775</v>
      </c>
      <c r="F737">
        <v>345</v>
      </c>
      <c r="G737">
        <v>9</v>
      </c>
    </row>
    <row r="738" spans="1:7" x14ac:dyDescent="0.25">
      <c r="A738" s="25">
        <v>43910</v>
      </c>
      <c r="C738" t="s">
        <v>57</v>
      </c>
      <c r="D738">
        <v>25</v>
      </c>
      <c r="E738">
        <v>41</v>
      </c>
      <c r="F738">
        <v>7</v>
      </c>
      <c r="G738">
        <v>0</v>
      </c>
    </row>
    <row r="739" spans="1:7" x14ac:dyDescent="0.25">
      <c r="A739" s="25">
        <v>43910</v>
      </c>
      <c r="C739" t="s">
        <v>60</v>
      </c>
      <c r="D739">
        <v>67</v>
      </c>
      <c r="E739">
        <v>16</v>
      </c>
      <c r="F739">
        <v>1</v>
      </c>
      <c r="G739">
        <v>0</v>
      </c>
    </row>
    <row r="740" spans="1:7" x14ac:dyDescent="0.25">
      <c r="A740" s="25">
        <v>43911</v>
      </c>
      <c r="C740" t="s">
        <v>59</v>
      </c>
      <c r="D740">
        <v>5</v>
      </c>
      <c r="E740">
        <v>139</v>
      </c>
      <c r="F740">
        <v>11</v>
      </c>
      <c r="G740">
        <v>0</v>
      </c>
    </row>
    <row r="741" spans="1:7" x14ac:dyDescent="0.25">
      <c r="A741" s="25">
        <v>43911</v>
      </c>
      <c r="C741" t="s">
        <v>49</v>
      </c>
      <c r="D741">
        <v>59</v>
      </c>
      <c r="E741">
        <v>47</v>
      </c>
      <c r="F741">
        <v>7</v>
      </c>
      <c r="G741">
        <v>0</v>
      </c>
    </row>
    <row r="742" spans="1:7" x14ac:dyDescent="0.25">
      <c r="A742" s="25">
        <v>43911</v>
      </c>
      <c r="C742" t="s">
        <v>62</v>
      </c>
      <c r="D742">
        <v>55</v>
      </c>
      <c r="E742">
        <v>59</v>
      </c>
      <c r="F742">
        <v>1</v>
      </c>
      <c r="G742">
        <v>0</v>
      </c>
    </row>
    <row r="743" spans="1:7" x14ac:dyDescent="0.25">
      <c r="A743" s="25">
        <v>43911</v>
      </c>
      <c r="C743" t="s">
        <v>53</v>
      </c>
      <c r="D743">
        <v>23</v>
      </c>
      <c r="E743">
        <v>66</v>
      </c>
      <c r="F743">
        <v>11</v>
      </c>
      <c r="G743">
        <v>0</v>
      </c>
    </row>
    <row r="744" spans="1:7" x14ac:dyDescent="0.25">
      <c r="A744" s="25">
        <v>43911</v>
      </c>
      <c r="C744" t="s">
        <v>44</v>
      </c>
      <c r="D744">
        <v>1068</v>
      </c>
      <c r="E744">
        <v>535</v>
      </c>
      <c r="F744">
        <v>41</v>
      </c>
      <c r="G744">
        <v>0</v>
      </c>
    </row>
    <row r="745" spans="1:7" x14ac:dyDescent="0.25">
      <c r="A745" s="25">
        <v>43911</v>
      </c>
      <c r="C745" t="s">
        <v>42</v>
      </c>
      <c r="D745">
        <v>0</v>
      </c>
      <c r="E745">
        <v>0</v>
      </c>
      <c r="F745">
        <v>84</v>
      </c>
      <c r="G745">
        <v>0</v>
      </c>
    </row>
    <row r="746" spans="1:7" x14ac:dyDescent="0.25">
      <c r="A746" s="25">
        <v>43911</v>
      </c>
      <c r="C746" t="s">
        <v>43</v>
      </c>
      <c r="D746">
        <v>2717</v>
      </c>
      <c r="E746">
        <v>1485</v>
      </c>
      <c r="F746">
        <v>108</v>
      </c>
      <c r="G746">
        <v>0</v>
      </c>
    </row>
    <row r="747" spans="1:7" x14ac:dyDescent="0.25">
      <c r="A747" s="25">
        <v>43911</v>
      </c>
      <c r="C747" t="s">
        <v>47</v>
      </c>
      <c r="D747">
        <v>486</v>
      </c>
      <c r="E747">
        <v>153</v>
      </c>
      <c r="F747">
        <v>26</v>
      </c>
      <c r="G747">
        <v>0</v>
      </c>
    </row>
    <row r="748" spans="1:7" x14ac:dyDescent="0.25">
      <c r="A748" s="25">
        <v>43911</v>
      </c>
      <c r="C748" t="s">
        <v>51</v>
      </c>
      <c r="D748">
        <v>303</v>
      </c>
      <c r="E748">
        <v>98</v>
      </c>
      <c r="F748">
        <v>18</v>
      </c>
      <c r="G748">
        <v>0</v>
      </c>
    </row>
    <row r="749" spans="1:7" x14ac:dyDescent="0.25">
      <c r="A749" s="25">
        <v>43911</v>
      </c>
      <c r="C749" t="s">
        <v>55</v>
      </c>
      <c r="D749">
        <v>214</v>
      </c>
      <c r="E749">
        <v>135</v>
      </c>
      <c r="F749">
        <v>1</v>
      </c>
      <c r="G749">
        <v>0</v>
      </c>
    </row>
    <row r="750" spans="1:7" x14ac:dyDescent="0.25">
      <c r="A750" s="25">
        <v>43911</v>
      </c>
      <c r="C750" t="s">
        <v>58</v>
      </c>
      <c r="D750">
        <v>73</v>
      </c>
      <c r="E750">
        <v>16</v>
      </c>
      <c r="F750">
        <v>2</v>
      </c>
      <c r="G750">
        <v>0</v>
      </c>
    </row>
    <row r="751" spans="1:7" x14ac:dyDescent="0.25">
      <c r="A751" s="25">
        <v>43911</v>
      </c>
      <c r="C751" t="s">
        <v>50</v>
      </c>
      <c r="D751">
        <v>50</v>
      </c>
      <c r="E751">
        <v>159</v>
      </c>
      <c r="F751">
        <v>16</v>
      </c>
      <c r="G751">
        <v>0</v>
      </c>
    </row>
    <row r="752" spans="1:7" x14ac:dyDescent="0.25">
      <c r="A752" s="25">
        <v>43911</v>
      </c>
      <c r="C752" t="s">
        <v>36</v>
      </c>
      <c r="D752">
        <v>5862</v>
      </c>
      <c r="E752">
        <v>0</v>
      </c>
      <c r="F752">
        <v>55</v>
      </c>
      <c r="G752">
        <v>0</v>
      </c>
    </row>
    <row r="753" spans="1:7" x14ac:dyDescent="0.25">
      <c r="A753" s="25">
        <v>43911</v>
      </c>
      <c r="C753" t="s">
        <v>54</v>
      </c>
      <c r="D753">
        <v>234</v>
      </c>
      <c r="E753">
        <v>76</v>
      </c>
      <c r="F753">
        <v>2</v>
      </c>
      <c r="G753">
        <v>0</v>
      </c>
    </row>
    <row r="754" spans="1:7" x14ac:dyDescent="0.25">
      <c r="A754" s="25">
        <v>43911</v>
      </c>
      <c r="C754" t="s">
        <v>45</v>
      </c>
      <c r="D754">
        <v>73</v>
      </c>
      <c r="E754">
        <v>40</v>
      </c>
      <c r="F754">
        <v>2</v>
      </c>
      <c r="G754">
        <v>0</v>
      </c>
    </row>
    <row r="755" spans="1:7" x14ac:dyDescent="0.25">
      <c r="A755" s="25">
        <v>43911</v>
      </c>
      <c r="C755" t="s">
        <v>41</v>
      </c>
      <c r="D755">
        <v>273</v>
      </c>
      <c r="E755">
        <v>172</v>
      </c>
      <c r="F755">
        <v>43</v>
      </c>
      <c r="G755">
        <v>0</v>
      </c>
    </row>
    <row r="756" spans="1:7" x14ac:dyDescent="0.25">
      <c r="A756" s="25">
        <v>43911</v>
      </c>
      <c r="C756" t="s">
        <v>46</v>
      </c>
      <c r="D756">
        <v>311</v>
      </c>
      <c r="E756">
        <v>166</v>
      </c>
      <c r="F756">
        <v>28</v>
      </c>
      <c r="G756">
        <v>0</v>
      </c>
    </row>
    <row r="757" spans="1:7" x14ac:dyDescent="0.25">
      <c r="A757" s="25">
        <v>43911</v>
      </c>
      <c r="C757" t="s">
        <v>56</v>
      </c>
      <c r="D757">
        <v>129</v>
      </c>
      <c r="E757">
        <v>62</v>
      </c>
      <c r="F757">
        <v>4</v>
      </c>
      <c r="G757">
        <v>0</v>
      </c>
    </row>
    <row r="758" spans="1:7" x14ac:dyDescent="0.25">
      <c r="A758" s="25">
        <v>43911</v>
      </c>
      <c r="C758" t="s">
        <v>37</v>
      </c>
      <c r="D758">
        <v>0</v>
      </c>
      <c r="E758">
        <v>0</v>
      </c>
      <c r="F758">
        <v>119</v>
      </c>
      <c r="G758">
        <v>3</v>
      </c>
    </row>
    <row r="759" spans="1:7" x14ac:dyDescent="0.25">
      <c r="A759" s="25">
        <v>43911</v>
      </c>
      <c r="C759" t="s">
        <v>48</v>
      </c>
      <c r="D759">
        <v>131</v>
      </c>
      <c r="E759">
        <v>0</v>
      </c>
      <c r="F759">
        <v>6</v>
      </c>
      <c r="G759">
        <v>0</v>
      </c>
    </row>
    <row r="760" spans="1:7" x14ac:dyDescent="0.25">
      <c r="A760" s="25">
        <v>43911</v>
      </c>
      <c r="C760" t="s">
        <v>40</v>
      </c>
      <c r="D760">
        <v>295</v>
      </c>
      <c r="E760">
        <v>495</v>
      </c>
      <c r="F760">
        <v>61</v>
      </c>
      <c r="G760">
        <v>0</v>
      </c>
    </row>
    <row r="761" spans="1:7" x14ac:dyDescent="0.25">
      <c r="A761" s="25">
        <v>43911</v>
      </c>
      <c r="C761" t="s">
        <v>52</v>
      </c>
      <c r="D761">
        <v>137</v>
      </c>
      <c r="E761">
        <v>9</v>
      </c>
      <c r="F761">
        <v>3</v>
      </c>
      <c r="G761">
        <v>0</v>
      </c>
    </row>
    <row r="762" spans="1:7" x14ac:dyDescent="0.25">
      <c r="A762" s="25">
        <v>43911</v>
      </c>
      <c r="C762" t="s">
        <v>61</v>
      </c>
      <c r="D762">
        <v>9</v>
      </c>
      <c r="E762">
        <v>14</v>
      </c>
      <c r="F762">
        <v>2</v>
      </c>
      <c r="G762">
        <v>0</v>
      </c>
    </row>
    <row r="763" spans="1:7" x14ac:dyDescent="0.25">
      <c r="A763" s="25">
        <v>43911</v>
      </c>
      <c r="C763" t="s">
        <v>38</v>
      </c>
      <c r="D763">
        <v>361</v>
      </c>
      <c r="E763">
        <v>0</v>
      </c>
      <c r="F763">
        <v>51</v>
      </c>
      <c r="G763">
        <v>0</v>
      </c>
    </row>
    <row r="764" spans="1:7" x14ac:dyDescent="0.25">
      <c r="A764" s="25">
        <v>43911</v>
      </c>
      <c r="C764" t="s">
        <v>39</v>
      </c>
      <c r="D764">
        <v>0</v>
      </c>
      <c r="E764">
        <v>0</v>
      </c>
      <c r="F764">
        <v>459</v>
      </c>
      <c r="G764">
        <v>15</v>
      </c>
    </row>
    <row r="765" spans="1:7" x14ac:dyDescent="0.25">
      <c r="A765" s="25">
        <v>43911</v>
      </c>
      <c r="C765" t="s">
        <v>57</v>
      </c>
      <c r="D765">
        <v>0</v>
      </c>
      <c r="E765">
        <v>0</v>
      </c>
      <c r="F765">
        <v>10</v>
      </c>
      <c r="G765">
        <v>0</v>
      </c>
    </row>
    <row r="766" spans="1:7" x14ac:dyDescent="0.25">
      <c r="A766" s="25">
        <v>43911</v>
      </c>
      <c r="C766" t="s">
        <v>60</v>
      </c>
      <c r="D766">
        <v>79</v>
      </c>
      <c r="E766">
        <v>17</v>
      </c>
      <c r="F766">
        <v>2</v>
      </c>
      <c r="G766">
        <v>0</v>
      </c>
    </row>
    <row r="767" spans="1:7" x14ac:dyDescent="0.25">
      <c r="A767" s="25">
        <v>43912</v>
      </c>
      <c r="C767" t="s">
        <v>59</v>
      </c>
      <c r="D767">
        <v>0</v>
      </c>
      <c r="E767">
        <v>0</v>
      </c>
      <c r="F767">
        <v>11</v>
      </c>
      <c r="G767">
        <v>0</v>
      </c>
    </row>
    <row r="768" spans="1:7" x14ac:dyDescent="0.25">
      <c r="A768" s="25">
        <v>43912</v>
      </c>
      <c r="C768" t="s">
        <v>49</v>
      </c>
      <c r="D768">
        <v>89</v>
      </c>
      <c r="E768">
        <v>63</v>
      </c>
      <c r="F768">
        <v>7</v>
      </c>
      <c r="G768">
        <v>0</v>
      </c>
    </row>
    <row r="769" spans="1:7" x14ac:dyDescent="0.25">
      <c r="A769" s="25">
        <v>43912</v>
      </c>
      <c r="C769" t="s">
        <v>62</v>
      </c>
      <c r="D769">
        <v>84</v>
      </c>
      <c r="E769">
        <v>49</v>
      </c>
      <c r="F769">
        <v>1</v>
      </c>
      <c r="G769">
        <v>0</v>
      </c>
    </row>
    <row r="770" spans="1:7" x14ac:dyDescent="0.25">
      <c r="A770" s="25">
        <v>43912</v>
      </c>
      <c r="C770" t="s">
        <v>53</v>
      </c>
      <c r="D770">
        <v>0</v>
      </c>
      <c r="E770">
        <v>0</v>
      </c>
      <c r="F770">
        <v>26</v>
      </c>
      <c r="G770">
        <v>0</v>
      </c>
    </row>
    <row r="771" spans="1:7" x14ac:dyDescent="0.25">
      <c r="A771" s="25">
        <v>43912</v>
      </c>
      <c r="C771" t="s">
        <v>44</v>
      </c>
      <c r="D771">
        <v>601</v>
      </c>
      <c r="E771">
        <v>0</v>
      </c>
      <c r="F771">
        <v>49</v>
      </c>
      <c r="G771">
        <v>0</v>
      </c>
    </row>
    <row r="772" spans="1:7" x14ac:dyDescent="0.25">
      <c r="A772" s="25">
        <v>43912</v>
      </c>
      <c r="C772" t="s">
        <v>42</v>
      </c>
      <c r="D772">
        <v>0</v>
      </c>
      <c r="E772">
        <v>0</v>
      </c>
      <c r="F772">
        <v>125</v>
      </c>
      <c r="G772">
        <v>0</v>
      </c>
    </row>
    <row r="773" spans="1:7" x14ac:dyDescent="0.25">
      <c r="A773" s="25">
        <v>43912</v>
      </c>
      <c r="C773" t="s">
        <v>43</v>
      </c>
      <c r="D773">
        <v>3301</v>
      </c>
      <c r="E773">
        <v>1815</v>
      </c>
      <c r="F773">
        <v>117</v>
      </c>
      <c r="G773">
        <v>0</v>
      </c>
    </row>
    <row r="774" spans="1:7" x14ac:dyDescent="0.25">
      <c r="A774" s="25">
        <v>43912</v>
      </c>
      <c r="C774" t="s">
        <v>47</v>
      </c>
      <c r="D774">
        <v>696</v>
      </c>
      <c r="E774">
        <v>252</v>
      </c>
      <c r="F774">
        <v>26</v>
      </c>
      <c r="G774">
        <v>0</v>
      </c>
    </row>
    <row r="775" spans="1:7" x14ac:dyDescent="0.25">
      <c r="A775" s="25">
        <v>43912</v>
      </c>
      <c r="C775" t="s">
        <v>51</v>
      </c>
      <c r="D775">
        <v>765</v>
      </c>
      <c r="E775">
        <v>170</v>
      </c>
      <c r="F775">
        <v>21</v>
      </c>
      <c r="G775">
        <v>0</v>
      </c>
    </row>
    <row r="776" spans="1:7" x14ac:dyDescent="0.25">
      <c r="A776" s="25">
        <v>43912</v>
      </c>
      <c r="C776" t="s">
        <v>55</v>
      </c>
      <c r="D776">
        <v>280</v>
      </c>
      <c r="E776">
        <v>136</v>
      </c>
      <c r="F776">
        <v>2</v>
      </c>
      <c r="G776">
        <v>0</v>
      </c>
    </row>
    <row r="777" spans="1:7" x14ac:dyDescent="0.25">
      <c r="A777" s="25">
        <v>43912</v>
      </c>
      <c r="C777" t="s">
        <v>58</v>
      </c>
      <c r="D777">
        <v>0</v>
      </c>
      <c r="E777">
        <v>0</v>
      </c>
      <c r="F777">
        <v>2</v>
      </c>
      <c r="G777">
        <v>0</v>
      </c>
    </row>
    <row r="778" spans="1:7" x14ac:dyDescent="0.25">
      <c r="A778" s="25">
        <v>43912</v>
      </c>
      <c r="C778" t="s">
        <v>50</v>
      </c>
      <c r="D778">
        <v>76</v>
      </c>
      <c r="E778">
        <v>164</v>
      </c>
      <c r="F778">
        <v>21</v>
      </c>
      <c r="G778">
        <v>0</v>
      </c>
    </row>
    <row r="779" spans="1:7" x14ac:dyDescent="0.25">
      <c r="A779" s="25">
        <v>43912</v>
      </c>
      <c r="C779" t="s">
        <v>36</v>
      </c>
      <c r="D779">
        <v>7190</v>
      </c>
      <c r="E779">
        <v>0</v>
      </c>
      <c r="F779">
        <v>83</v>
      </c>
      <c r="G779">
        <v>0</v>
      </c>
    </row>
    <row r="780" spans="1:7" x14ac:dyDescent="0.25">
      <c r="A780" s="25">
        <v>43912</v>
      </c>
      <c r="C780" t="s">
        <v>54</v>
      </c>
      <c r="D780">
        <v>207</v>
      </c>
      <c r="E780">
        <v>101</v>
      </c>
      <c r="F780">
        <v>4</v>
      </c>
      <c r="G780">
        <v>0</v>
      </c>
    </row>
    <row r="781" spans="1:7" x14ac:dyDescent="0.25">
      <c r="A781" s="25">
        <v>43912</v>
      </c>
      <c r="C781" t="s">
        <v>45</v>
      </c>
      <c r="D781">
        <v>187</v>
      </c>
      <c r="E781">
        <v>40</v>
      </c>
      <c r="F781">
        <v>1</v>
      </c>
      <c r="G781">
        <v>0</v>
      </c>
    </row>
    <row r="782" spans="1:7" x14ac:dyDescent="0.25">
      <c r="A782" s="25">
        <v>43912</v>
      </c>
      <c r="C782" t="s">
        <v>41</v>
      </c>
      <c r="D782">
        <v>1354</v>
      </c>
      <c r="E782">
        <v>159</v>
      </c>
      <c r="F782">
        <v>54</v>
      </c>
      <c r="G782">
        <v>0</v>
      </c>
    </row>
    <row r="783" spans="1:7" x14ac:dyDescent="0.25">
      <c r="A783" s="25">
        <v>43912</v>
      </c>
      <c r="C783" t="s">
        <v>46</v>
      </c>
      <c r="D783">
        <v>310</v>
      </c>
      <c r="E783">
        <v>375</v>
      </c>
      <c r="F783">
        <v>37</v>
      </c>
      <c r="G783">
        <v>0</v>
      </c>
    </row>
    <row r="784" spans="1:7" x14ac:dyDescent="0.25">
      <c r="A784" s="25">
        <v>43912</v>
      </c>
      <c r="C784" t="s">
        <v>56</v>
      </c>
      <c r="D784">
        <v>117</v>
      </c>
      <c r="E784">
        <v>92</v>
      </c>
      <c r="F784">
        <v>6</v>
      </c>
      <c r="G784">
        <v>0</v>
      </c>
    </row>
    <row r="785" spans="1:7" x14ac:dyDescent="0.25">
      <c r="A785" s="25">
        <v>43912</v>
      </c>
      <c r="C785" t="s">
        <v>37</v>
      </c>
      <c r="D785">
        <v>0</v>
      </c>
      <c r="E785">
        <v>0</v>
      </c>
      <c r="F785">
        <v>186</v>
      </c>
      <c r="G785">
        <v>3</v>
      </c>
    </row>
    <row r="786" spans="1:7" x14ac:dyDescent="0.25">
      <c r="A786" s="25">
        <v>43912</v>
      </c>
      <c r="C786" t="s">
        <v>48</v>
      </c>
      <c r="D786">
        <v>0</v>
      </c>
      <c r="E786">
        <v>0</v>
      </c>
      <c r="F786">
        <v>9</v>
      </c>
      <c r="G786">
        <v>0</v>
      </c>
    </row>
    <row r="787" spans="1:7" x14ac:dyDescent="0.25">
      <c r="A787" s="25">
        <v>43912</v>
      </c>
      <c r="C787" t="s">
        <v>40</v>
      </c>
      <c r="D787">
        <v>0</v>
      </c>
      <c r="E787">
        <v>0</v>
      </c>
      <c r="F787">
        <v>72</v>
      </c>
      <c r="G787">
        <v>0</v>
      </c>
    </row>
    <row r="788" spans="1:7" x14ac:dyDescent="0.25">
      <c r="A788" s="25">
        <v>43912</v>
      </c>
      <c r="C788" t="s">
        <v>52</v>
      </c>
      <c r="D788">
        <v>163</v>
      </c>
      <c r="E788">
        <v>30</v>
      </c>
      <c r="F788">
        <v>3</v>
      </c>
      <c r="G788">
        <v>0</v>
      </c>
    </row>
    <row r="789" spans="1:7" x14ac:dyDescent="0.25">
      <c r="A789" s="25">
        <v>43912</v>
      </c>
      <c r="C789" t="s">
        <v>61</v>
      </c>
      <c r="D789">
        <v>16</v>
      </c>
      <c r="E789">
        <v>0</v>
      </c>
      <c r="F789">
        <v>2</v>
      </c>
      <c r="G789">
        <v>0</v>
      </c>
    </row>
    <row r="790" spans="1:7" x14ac:dyDescent="0.25">
      <c r="A790" s="25">
        <v>43912</v>
      </c>
      <c r="C790" t="s">
        <v>38</v>
      </c>
      <c r="D790">
        <v>0</v>
      </c>
      <c r="E790">
        <v>0</v>
      </c>
      <c r="F790">
        <v>57</v>
      </c>
      <c r="G790">
        <v>0</v>
      </c>
    </row>
    <row r="791" spans="1:7" x14ac:dyDescent="0.25">
      <c r="A791" s="25">
        <v>43912</v>
      </c>
      <c r="C791" t="s">
        <v>39</v>
      </c>
      <c r="D791">
        <v>0</v>
      </c>
      <c r="E791">
        <v>0</v>
      </c>
      <c r="F791">
        <v>631</v>
      </c>
      <c r="G791">
        <v>22</v>
      </c>
    </row>
    <row r="792" spans="1:7" x14ac:dyDescent="0.25">
      <c r="A792" s="25">
        <v>43912</v>
      </c>
      <c r="C792" t="s">
        <v>57</v>
      </c>
      <c r="D792">
        <v>0</v>
      </c>
      <c r="E792">
        <v>0</v>
      </c>
      <c r="F792">
        <v>10</v>
      </c>
      <c r="G792">
        <v>0</v>
      </c>
    </row>
    <row r="793" spans="1:7" x14ac:dyDescent="0.25">
      <c r="A793" s="25">
        <v>43912</v>
      </c>
      <c r="C793" t="s">
        <v>60</v>
      </c>
      <c r="D793">
        <v>0</v>
      </c>
      <c r="E793">
        <v>0</v>
      </c>
      <c r="F793">
        <v>2</v>
      </c>
      <c r="G793">
        <v>0</v>
      </c>
    </row>
    <row r="794" spans="1:7" x14ac:dyDescent="0.25">
      <c r="A794" s="25">
        <v>43913</v>
      </c>
      <c r="C794" t="s">
        <v>59</v>
      </c>
      <c r="D794">
        <v>199</v>
      </c>
      <c r="E794">
        <v>180</v>
      </c>
      <c r="F794">
        <v>17</v>
      </c>
      <c r="G794">
        <v>0</v>
      </c>
    </row>
    <row r="795" spans="1:7" x14ac:dyDescent="0.25">
      <c r="A795" s="25">
        <v>43913</v>
      </c>
      <c r="C795" t="s">
        <v>49</v>
      </c>
      <c r="D795">
        <v>120</v>
      </c>
      <c r="E795">
        <v>64</v>
      </c>
      <c r="F795">
        <v>8</v>
      </c>
      <c r="G795">
        <v>0</v>
      </c>
    </row>
    <row r="796" spans="1:7" x14ac:dyDescent="0.25">
      <c r="A796" s="25">
        <v>43913</v>
      </c>
      <c r="C796" t="s">
        <v>62</v>
      </c>
      <c r="D796">
        <v>77</v>
      </c>
      <c r="E796">
        <v>70</v>
      </c>
      <c r="F796">
        <v>1</v>
      </c>
      <c r="G796">
        <v>0</v>
      </c>
    </row>
    <row r="797" spans="1:7" x14ac:dyDescent="0.25">
      <c r="A797" s="25">
        <v>43913</v>
      </c>
      <c r="C797" t="s">
        <v>53</v>
      </c>
      <c r="D797">
        <v>20</v>
      </c>
      <c r="E797">
        <v>0</v>
      </c>
      <c r="F797">
        <v>32</v>
      </c>
      <c r="G797">
        <v>0</v>
      </c>
    </row>
    <row r="798" spans="1:7" x14ac:dyDescent="0.25">
      <c r="A798" s="25">
        <v>43913</v>
      </c>
      <c r="C798" t="s">
        <v>44</v>
      </c>
      <c r="D798">
        <v>0</v>
      </c>
      <c r="E798">
        <v>725</v>
      </c>
      <c r="F798">
        <v>63</v>
      </c>
      <c r="G798">
        <v>0</v>
      </c>
    </row>
    <row r="799" spans="1:7" x14ac:dyDescent="0.25">
      <c r="A799" s="25">
        <v>43913</v>
      </c>
      <c r="C799" t="s">
        <v>42</v>
      </c>
      <c r="D799">
        <v>0</v>
      </c>
      <c r="E799">
        <v>0</v>
      </c>
      <c r="F799">
        <v>164</v>
      </c>
      <c r="G799">
        <v>0</v>
      </c>
    </row>
    <row r="800" spans="1:7" x14ac:dyDescent="0.25">
      <c r="A800" s="25">
        <v>43913</v>
      </c>
      <c r="C800" t="s">
        <v>43</v>
      </c>
      <c r="D800">
        <v>3631</v>
      </c>
      <c r="E800">
        <v>2017</v>
      </c>
      <c r="F800">
        <v>135</v>
      </c>
      <c r="G800">
        <v>0</v>
      </c>
    </row>
    <row r="801" spans="1:7" x14ac:dyDescent="0.25">
      <c r="A801" s="25">
        <v>43913</v>
      </c>
      <c r="C801" t="s">
        <v>47</v>
      </c>
      <c r="D801">
        <v>739</v>
      </c>
      <c r="E801">
        <v>255</v>
      </c>
      <c r="F801">
        <v>29</v>
      </c>
      <c r="G801">
        <v>0</v>
      </c>
    </row>
    <row r="802" spans="1:7" x14ac:dyDescent="0.25">
      <c r="A802" s="25">
        <v>43913</v>
      </c>
      <c r="C802" t="s">
        <v>51</v>
      </c>
      <c r="D802">
        <v>765</v>
      </c>
      <c r="E802">
        <v>170</v>
      </c>
      <c r="F802">
        <v>23</v>
      </c>
      <c r="G802">
        <v>0</v>
      </c>
    </row>
    <row r="803" spans="1:7" x14ac:dyDescent="0.25">
      <c r="A803" s="25">
        <v>43913</v>
      </c>
      <c r="C803" t="s">
        <v>55</v>
      </c>
      <c r="D803">
        <v>280</v>
      </c>
      <c r="E803">
        <v>87</v>
      </c>
      <c r="F803">
        <v>2</v>
      </c>
      <c r="G803">
        <v>0</v>
      </c>
    </row>
    <row r="804" spans="1:7" x14ac:dyDescent="0.25">
      <c r="A804" s="25">
        <v>43913</v>
      </c>
      <c r="C804" t="s">
        <v>58</v>
      </c>
      <c r="D804">
        <v>210</v>
      </c>
      <c r="E804">
        <v>37</v>
      </c>
      <c r="F804">
        <v>6</v>
      </c>
      <c r="G804">
        <v>0</v>
      </c>
    </row>
    <row r="805" spans="1:7" x14ac:dyDescent="0.25">
      <c r="A805" s="25">
        <v>43913</v>
      </c>
      <c r="C805" t="s">
        <v>50</v>
      </c>
      <c r="D805">
        <v>70</v>
      </c>
      <c r="E805">
        <v>198</v>
      </c>
      <c r="F805">
        <v>21</v>
      </c>
      <c r="G805">
        <v>0</v>
      </c>
    </row>
    <row r="806" spans="1:7" x14ac:dyDescent="0.25">
      <c r="A806" s="25">
        <v>43913</v>
      </c>
      <c r="C806" t="s">
        <v>36</v>
      </c>
      <c r="D806">
        <v>7766</v>
      </c>
      <c r="E806">
        <v>0</v>
      </c>
      <c r="F806">
        <v>128</v>
      </c>
      <c r="G806">
        <v>0</v>
      </c>
    </row>
    <row r="807" spans="1:7" x14ac:dyDescent="0.25">
      <c r="A807" s="25">
        <v>43913</v>
      </c>
      <c r="C807" t="s">
        <v>54</v>
      </c>
      <c r="D807">
        <v>207</v>
      </c>
      <c r="E807">
        <v>101</v>
      </c>
      <c r="F807">
        <v>5</v>
      </c>
      <c r="G807">
        <v>0</v>
      </c>
    </row>
    <row r="808" spans="1:7" x14ac:dyDescent="0.25">
      <c r="A808" s="25">
        <v>43913</v>
      </c>
      <c r="C808" t="s">
        <v>45</v>
      </c>
      <c r="D808">
        <v>61</v>
      </c>
      <c r="E808">
        <v>25</v>
      </c>
      <c r="F808">
        <v>2</v>
      </c>
      <c r="G808">
        <v>0</v>
      </c>
    </row>
    <row r="809" spans="1:7" x14ac:dyDescent="0.25">
      <c r="A809" s="25">
        <v>43913</v>
      </c>
      <c r="C809" t="s">
        <v>41</v>
      </c>
      <c r="D809">
        <v>1519</v>
      </c>
      <c r="E809">
        <v>159</v>
      </c>
      <c r="F809">
        <v>60</v>
      </c>
      <c r="G809">
        <v>0</v>
      </c>
    </row>
    <row r="810" spans="1:7" x14ac:dyDescent="0.25">
      <c r="A810" s="25">
        <v>43913</v>
      </c>
      <c r="C810" t="s">
        <v>46</v>
      </c>
      <c r="D810">
        <v>0</v>
      </c>
      <c r="E810">
        <v>0</v>
      </c>
      <c r="F810">
        <v>42</v>
      </c>
      <c r="G810">
        <v>0</v>
      </c>
    </row>
    <row r="811" spans="1:7" x14ac:dyDescent="0.25">
      <c r="A811" s="25">
        <v>43913</v>
      </c>
      <c r="C811" t="s">
        <v>56</v>
      </c>
      <c r="D811">
        <v>148</v>
      </c>
      <c r="E811">
        <v>115</v>
      </c>
      <c r="F811">
        <v>6</v>
      </c>
      <c r="G811">
        <v>0</v>
      </c>
    </row>
    <row r="812" spans="1:7" x14ac:dyDescent="0.25">
      <c r="A812" s="25">
        <v>43913</v>
      </c>
      <c r="C812" t="s">
        <v>37</v>
      </c>
      <c r="D812">
        <v>0</v>
      </c>
      <c r="E812">
        <v>0</v>
      </c>
      <c r="F812">
        <v>233</v>
      </c>
      <c r="G812">
        <v>4</v>
      </c>
    </row>
    <row r="813" spans="1:7" x14ac:dyDescent="0.25">
      <c r="A813" s="25">
        <v>43913</v>
      </c>
      <c r="C813" t="s">
        <v>48</v>
      </c>
      <c r="D813">
        <v>282</v>
      </c>
      <c r="E813">
        <v>44</v>
      </c>
      <c r="F813">
        <v>13</v>
      </c>
      <c r="G813">
        <v>0</v>
      </c>
    </row>
    <row r="814" spans="1:7" x14ac:dyDescent="0.25">
      <c r="A814" s="25">
        <v>43913</v>
      </c>
      <c r="C814" t="s">
        <v>40</v>
      </c>
      <c r="D814">
        <v>132</v>
      </c>
      <c r="E814">
        <v>655</v>
      </c>
      <c r="F814">
        <v>96</v>
      </c>
      <c r="G814">
        <v>0</v>
      </c>
    </row>
    <row r="815" spans="1:7" x14ac:dyDescent="0.25">
      <c r="A815" s="25">
        <v>43913</v>
      </c>
      <c r="C815" t="s">
        <v>52</v>
      </c>
      <c r="D815">
        <v>0</v>
      </c>
      <c r="E815">
        <v>0</v>
      </c>
      <c r="F815">
        <v>3</v>
      </c>
      <c r="G815">
        <v>0</v>
      </c>
    </row>
    <row r="816" spans="1:7" x14ac:dyDescent="0.25">
      <c r="A816" s="25">
        <v>43913</v>
      </c>
      <c r="C816" t="s">
        <v>61</v>
      </c>
      <c r="D816">
        <v>7</v>
      </c>
      <c r="E816">
        <v>22</v>
      </c>
      <c r="F816">
        <v>2</v>
      </c>
      <c r="G816">
        <v>0</v>
      </c>
    </row>
    <row r="817" spans="1:7" x14ac:dyDescent="0.25">
      <c r="A817" s="25">
        <v>43913</v>
      </c>
      <c r="C817" t="s">
        <v>38</v>
      </c>
      <c r="D817">
        <v>410</v>
      </c>
      <c r="E817">
        <v>0</v>
      </c>
      <c r="F817">
        <v>86</v>
      </c>
      <c r="G817">
        <v>0</v>
      </c>
    </row>
    <row r="818" spans="1:7" x14ac:dyDescent="0.25">
      <c r="A818" s="25">
        <v>43913</v>
      </c>
      <c r="C818" t="s">
        <v>39</v>
      </c>
      <c r="D818">
        <v>0</v>
      </c>
      <c r="E818">
        <v>0</v>
      </c>
      <c r="F818">
        <v>745</v>
      </c>
      <c r="G818">
        <v>30</v>
      </c>
    </row>
    <row r="819" spans="1:7" x14ac:dyDescent="0.25">
      <c r="A819" s="25">
        <v>43913</v>
      </c>
      <c r="C819" t="s">
        <v>57</v>
      </c>
      <c r="D819">
        <v>0</v>
      </c>
      <c r="E819">
        <v>0</v>
      </c>
      <c r="F819">
        <v>10</v>
      </c>
      <c r="G819">
        <v>0</v>
      </c>
    </row>
    <row r="820" spans="1:7" x14ac:dyDescent="0.25">
      <c r="A820" s="25">
        <v>43913</v>
      </c>
      <c r="C820" t="s">
        <v>60</v>
      </c>
      <c r="D820">
        <v>0</v>
      </c>
      <c r="E820">
        <v>0</v>
      </c>
      <c r="F820">
        <v>5</v>
      </c>
      <c r="G820">
        <v>0</v>
      </c>
    </row>
    <row r="821" spans="1:7" x14ac:dyDescent="0.25">
      <c r="A821" s="25">
        <v>43914</v>
      </c>
      <c r="C821" t="s">
        <v>59</v>
      </c>
      <c r="D821">
        <v>248</v>
      </c>
      <c r="E821">
        <v>224</v>
      </c>
      <c r="F821">
        <v>21</v>
      </c>
      <c r="G821">
        <v>0</v>
      </c>
    </row>
    <row r="822" spans="1:7" x14ac:dyDescent="0.25">
      <c r="A822" s="25">
        <v>43914</v>
      </c>
      <c r="C822" t="s">
        <v>49</v>
      </c>
      <c r="D822">
        <v>0</v>
      </c>
      <c r="E822">
        <v>0</v>
      </c>
      <c r="F822">
        <v>7</v>
      </c>
      <c r="G822">
        <v>0</v>
      </c>
    </row>
    <row r="823" spans="1:7" x14ac:dyDescent="0.25">
      <c r="A823" s="25">
        <v>43914</v>
      </c>
      <c r="C823" t="s">
        <v>62</v>
      </c>
      <c r="D823">
        <v>84</v>
      </c>
      <c r="E823">
        <v>70</v>
      </c>
      <c r="F823">
        <v>1</v>
      </c>
      <c r="G823">
        <v>0</v>
      </c>
    </row>
    <row r="824" spans="1:7" x14ac:dyDescent="0.25">
      <c r="A824" s="25">
        <v>43914</v>
      </c>
      <c r="C824" t="s">
        <v>53</v>
      </c>
      <c r="D824">
        <v>0</v>
      </c>
      <c r="E824">
        <v>0</v>
      </c>
      <c r="F824">
        <v>47</v>
      </c>
      <c r="G824">
        <v>0</v>
      </c>
    </row>
    <row r="825" spans="1:7" x14ac:dyDescent="0.25">
      <c r="A825" s="25">
        <v>43914</v>
      </c>
      <c r="C825" t="s">
        <v>44</v>
      </c>
      <c r="D825">
        <v>725</v>
      </c>
      <c r="E825">
        <v>0</v>
      </c>
      <c r="F825">
        <v>76</v>
      </c>
      <c r="G825">
        <v>0</v>
      </c>
    </row>
    <row r="826" spans="1:7" x14ac:dyDescent="0.25">
      <c r="A826" s="25">
        <v>43914</v>
      </c>
      <c r="C826" t="s">
        <v>42</v>
      </c>
      <c r="D826">
        <v>0</v>
      </c>
      <c r="E826">
        <v>0</v>
      </c>
      <c r="F826">
        <v>185</v>
      </c>
      <c r="G826">
        <v>0</v>
      </c>
    </row>
    <row r="827" spans="1:7" x14ac:dyDescent="0.25">
      <c r="A827" s="25">
        <v>43914</v>
      </c>
      <c r="C827" t="s">
        <v>43</v>
      </c>
      <c r="D827">
        <v>3666</v>
      </c>
      <c r="E827">
        <v>2423</v>
      </c>
      <c r="F827">
        <v>161</v>
      </c>
      <c r="G827">
        <v>0</v>
      </c>
    </row>
    <row r="828" spans="1:7" x14ac:dyDescent="0.25">
      <c r="A828" s="25">
        <v>43914</v>
      </c>
      <c r="C828" t="s">
        <v>47</v>
      </c>
      <c r="D828">
        <v>0</v>
      </c>
      <c r="E828">
        <v>0</v>
      </c>
      <c r="F828">
        <v>40</v>
      </c>
      <c r="G828">
        <v>0</v>
      </c>
    </row>
    <row r="829" spans="1:7" x14ac:dyDescent="0.25">
      <c r="A829" s="25">
        <v>43914</v>
      </c>
      <c r="C829" t="s">
        <v>51</v>
      </c>
      <c r="D829">
        <v>765</v>
      </c>
      <c r="E829">
        <v>170</v>
      </c>
      <c r="F829">
        <v>27</v>
      </c>
      <c r="G829">
        <v>0</v>
      </c>
    </row>
    <row r="830" spans="1:7" x14ac:dyDescent="0.25">
      <c r="A830" s="25">
        <v>43914</v>
      </c>
      <c r="C830" t="s">
        <v>55</v>
      </c>
      <c r="D830">
        <v>0</v>
      </c>
      <c r="E830">
        <v>0</v>
      </c>
      <c r="F830">
        <v>8</v>
      </c>
      <c r="G830">
        <v>0</v>
      </c>
    </row>
    <row r="831" spans="1:7" x14ac:dyDescent="0.25">
      <c r="A831" s="25">
        <v>43914</v>
      </c>
      <c r="C831" t="s">
        <v>58</v>
      </c>
      <c r="D831">
        <v>210</v>
      </c>
      <c r="E831">
        <v>0</v>
      </c>
      <c r="F831">
        <v>7</v>
      </c>
      <c r="G831">
        <v>0</v>
      </c>
    </row>
    <row r="832" spans="1:7" x14ac:dyDescent="0.25">
      <c r="A832" s="25">
        <v>43914</v>
      </c>
      <c r="C832" t="s">
        <v>50</v>
      </c>
      <c r="D832">
        <v>38</v>
      </c>
      <c r="E832">
        <v>256</v>
      </c>
      <c r="F832">
        <v>24</v>
      </c>
      <c r="G832">
        <v>0</v>
      </c>
    </row>
    <row r="833" spans="1:7" x14ac:dyDescent="0.25">
      <c r="A833" s="25">
        <v>43914</v>
      </c>
      <c r="C833" t="s">
        <v>36</v>
      </c>
      <c r="D833">
        <v>11832</v>
      </c>
      <c r="E833">
        <v>0</v>
      </c>
      <c r="F833">
        <v>130</v>
      </c>
      <c r="G833">
        <v>0</v>
      </c>
    </row>
    <row r="834" spans="1:7" x14ac:dyDescent="0.25">
      <c r="A834" s="25">
        <v>43914</v>
      </c>
      <c r="C834" t="s">
        <v>54</v>
      </c>
      <c r="D834">
        <v>168</v>
      </c>
      <c r="E834">
        <v>215</v>
      </c>
      <c r="F834">
        <v>5</v>
      </c>
      <c r="G834">
        <v>0</v>
      </c>
    </row>
    <row r="835" spans="1:7" x14ac:dyDescent="0.25">
      <c r="A835" s="25">
        <v>43914</v>
      </c>
      <c r="C835" t="s">
        <v>45</v>
      </c>
      <c r="D835">
        <v>0</v>
      </c>
      <c r="E835">
        <v>80</v>
      </c>
      <c r="F835">
        <v>3</v>
      </c>
      <c r="G835">
        <v>0</v>
      </c>
    </row>
    <row r="836" spans="1:7" x14ac:dyDescent="0.25">
      <c r="A836" s="25">
        <v>43914</v>
      </c>
      <c r="C836" t="s">
        <v>41</v>
      </c>
      <c r="D836">
        <v>197</v>
      </c>
      <c r="E836">
        <v>1844</v>
      </c>
      <c r="F836">
        <v>70</v>
      </c>
      <c r="G836">
        <v>0</v>
      </c>
    </row>
    <row r="837" spans="1:7" x14ac:dyDescent="0.25">
      <c r="A837" s="25">
        <v>43914</v>
      </c>
      <c r="C837" t="s">
        <v>46</v>
      </c>
      <c r="D837">
        <v>0</v>
      </c>
      <c r="E837">
        <v>0</v>
      </c>
      <c r="F837">
        <v>42</v>
      </c>
      <c r="G837">
        <v>0</v>
      </c>
    </row>
    <row r="838" spans="1:7" x14ac:dyDescent="0.25">
      <c r="A838" s="25">
        <v>43914</v>
      </c>
      <c r="C838" t="s">
        <v>56</v>
      </c>
      <c r="D838">
        <v>0</v>
      </c>
      <c r="E838">
        <v>0</v>
      </c>
      <c r="F838">
        <v>6</v>
      </c>
      <c r="G838">
        <v>0</v>
      </c>
    </row>
    <row r="839" spans="1:7" x14ac:dyDescent="0.25">
      <c r="A839" s="25">
        <v>43914</v>
      </c>
      <c r="C839" t="s">
        <v>37</v>
      </c>
      <c r="D839">
        <v>0</v>
      </c>
      <c r="E839">
        <v>0</v>
      </c>
      <c r="F839">
        <v>305</v>
      </c>
      <c r="G839">
        <v>6</v>
      </c>
    </row>
    <row r="840" spans="1:7" x14ac:dyDescent="0.25">
      <c r="A840" s="25">
        <v>43914</v>
      </c>
      <c r="C840" t="s">
        <v>48</v>
      </c>
      <c r="D840">
        <v>452</v>
      </c>
      <c r="E840">
        <v>0</v>
      </c>
      <c r="F840">
        <v>14</v>
      </c>
      <c r="G840">
        <v>0</v>
      </c>
    </row>
    <row r="841" spans="1:7" x14ac:dyDescent="0.25">
      <c r="A841" s="25">
        <v>43914</v>
      </c>
      <c r="C841" t="s">
        <v>40</v>
      </c>
      <c r="D841">
        <v>204</v>
      </c>
      <c r="E841">
        <v>826</v>
      </c>
      <c r="F841">
        <v>112</v>
      </c>
      <c r="G841">
        <v>0</v>
      </c>
    </row>
    <row r="842" spans="1:7" x14ac:dyDescent="0.25">
      <c r="A842" s="25">
        <v>43914</v>
      </c>
      <c r="C842" t="s">
        <v>52</v>
      </c>
      <c r="D842">
        <v>48</v>
      </c>
      <c r="E842">
        <v>0</v>
      </c>
      <c r="F842">
        <v>3</v>
      </c>
      <c r="G842">
        <v>0</v>
      </c>
    </row>
    <row r="843" spans="1:7" x14ac:dyDescent="0.25">
      <c r="A843" s="25">
        <v>43914</v>
      </c>
      <c r="C843" t="s">
        <v>61</v>
      </c>
      <c r="D843">
        <v>0</v>
      </c>
      <c r="E843">
        <v>0</v>
      </c>
      <c r="F843">
        <v>2</v>
      </c>
      <c r="G843">
        <v>0</v>
      </c>
    </row>
    <row r="844" spans="1:7" x14ac:dyDescent="0.25">
      <c r="A844" s="25">
        <v>43914</v>
      </c>
      <c r="C844" t="s">
        <v>38</v>
      </c>
      <c r="D844">
        <v>336</v>
      </c>
      <c r="E844">
        <v>0</v>
      </c>
      <c r="F844">
        <v>108</v>
      </c>
      <c r="G844">
        <v>0</v>
      </c>
    </row>
    <row r="845" spans="1:7" x14ac:dyDescent="0.25">
      <c r="A845" s="25">
        <v>43914</v>
      </c>
      <c r="C845" t="s">
        <v>39</v>
      </c>
      <c r="D845">
        <v>0</v>
      </c>
      <c r="E845">
        <v>0</v>
      </c>
      <c r="F845">
        <v>810</v>
      </c>
      <c r="G845">
        <v>40</v>
      </c>
    </row>
    <row r="846" spans="1:7" x14ac:dyDescent="0.25">
      <c r="A846" s="25">
        <v>43914</v>
      </c>
      <c r="C846" t="s">
        <v>57</v>
      </c>
      <c r="D846">
        <v>9</v>
      </c>
      <c r="E846">
        <v>66</v>
      </c>
      <c r="F846">
        <v>15</v>
      </c>
      <c r="G846">
        <v>0</v>
      </c>
    </row>
    <row r="847" spans="1:7" x14ac:dyDescent="0.25">
      <c r="A847" s="25">
        <v>43914</v>
      </c>
      <c r="C847" t="s">
        <v>60</v>
      </c>
      <c r="D847">
        <v>0</v>
      </c>
      <c r="E847">
        <v>0</v>
      </c>
      <c r="F847">
        <v>7</v>
      </c>
      <c r="G847">
        <v>0</v>
      </c>
    </row>
    <row r="848" spans="1:7" x14ac:dyDescent="0.25">
      <c r="A848" s="25">
        <v>43915</v>
      </c>
      <c r="C848" t="s">
        <v>59</v>
      </c>
      <c r="D848">
        <v>0</v>
      </c>
      <c r="E848">
        <v>0</v>
      </c>
      <c r="F848">
        <v>23</v>
      </c>
      <c r="G848">
        <v>0</v>
      </c>
    </row>
    <row r="849" spans="1:7" x14ac:dyDescent="0.25">
      <c r="A849" s="25">
        <v>43915</v>
      </c>
      <c r="C849" t="s">
        <v>49</v>
      </c>
      <c r="D849">
        <v>0</v>
      </c>
      <c r="E849">
        <v>0</v>
      </c>
      <c r="F849">
        <v>11</v>
      </c>
      <c r="G849">
        <v>0</v>
      </c>
    </row>
    <row r="850" spans="1:7" x14ac:dyDescent="0.25">
      <c r="A850" s="25">
        <v>43915</v>
      </c>
      <c r="C850" t="s">
        <v>62</v>
      </c>
      <c r="D850">
        <v>0</v>
      </c>
      <c r="E850">
        <v>0</v>
      </c>
      <c r="F850">
        <v>1</v>
      </c>
      <c r="G850">
        <v>0</v>
      </c>
    </row>
    <row r="851" spans="1:7" x14ac:dyDescent="0.25">
      <c r="A851" s="25">
        <v>43915</v>
      </c>
      <c r="C851" t="s">
        <v>53</v>
      </c>
      <c r="D851">
        <v>0</v>
      </c>
      <c r="E851">
        <v>0</v>
      </c>
      <c r="F851">
        <v>54</v>
      </c>
      <c r="G851">
        <v>1</v>
      </c>
    </row>
    <row r="852" spans="1:7" x14ac:dyDescent="0.25">
      <c r="A852" s="25">
        <v>43915</v>
      </c>
      <c r="C852" t="s">
        <v>44</v>
      </c>
      <c r="D852">
        <v>0</v>
      </c>
      <c r="E852">
        <v>0</v>
      </c>
      <c r="F852">
        <v>84</v>
      </c>
      <c r="G852">
        <v>0</v>
      </c>
    </row>
    <row r="853" spans="1:7" x14ac:dyDescent="0.25">
      <c r="A853" s="25">
        <v>43915</v>
      </c>
      <c r="C853" t="s">
        <v>42</v>
      </c>
      <c r="D853">
        <v>0</v>
      </c>
      <c r="E853">
        <v>0</v>
      </c>
      <c r="F853">
        <v>200</v>
      </c>
      <c r="G853">
        <v>0</v>
      </c>
    </row>
    <row r="854" spans="1:7" x14ac:dyDescent="0.25">
      <c r="A854" s="25">
        <v>43915</v>
      </c>
      <c r="C854" t="s">
        <v>43</v>
      </c>
      <c r="D854">
        <v>0</v>
      </c>
      <c r="E854">
        <v>0</v>
      </c>
      <c r="F854">
        <v>160</v>
      </c>
      <c r="G854">
        <v>0</v>
      </c>
    </row>
    <row r="855" spans="1:7" x14ac:dyDescent="0.25">
      <c r="A855" s="25">
        <v>43915</v>
      </c>
      <c r="C855" t="s">
        <v>47</v>
      </c>
      <c r="D855">
        <v>0</v>
      </c>
      <c r="E855">
        <v>0</v>
      </c>
      <c r="F855">
        <v>39</v>
      </c>
      <c r="G855">
        <v>0</v>
      </c>
    </row>
    <row r="856" spans="1:7" x14ac:dyDescent="0.25">
      <c r="A856" s="25">
        <v>43915</v>
      </c>
      <c r="C856" t="s">
        <v>51</v>
      </c>
      <c r="D856">
        <v>0</v>
      </c>
      <c r="E856">
        <v>0</v>
      </c>
      <c r="F856">
        <v>29</v>
      </c>
      <c r="G856">
        <v>0</v>
      </c>
    </row>
    <row r="857" spans="1:7" x14ac:dyDescent="0.25">
      <c r="A857" s="25">
        <v>43915</v>
      </c>
      <c r="C857" t="s">
        <v>55</v>
      </c>
      <c r="D857">
        <v>0</v>
      </c>
      <c r="E857">
        <v>0</v>
      </c>
      <c r="F857">
        <v>8</v>
      </c>
      <c r="G857">
        <v>0</v>
      </c>
    </row>
    <row r="858" spans="1:7" x14ac:dyDescent="0.25">
      <c r="A858" s="25">
        <v>43915</v>
      </c>
      <c r="C858" t="s">
        <v>58</v>
      </c>
      <c r="D858">
        <v>0</v>
      </c>
      <c r="E858">
        <v>0</v>
      </c>
      <c r="F858">
        <v>8</v>
      </c>
      <c r="G858">
        <v>0</v>
      </c>
    </row>
    <row r="859" spans="1:7" x14ac:dyDescent="0.25">
      <c r="A859" s="25">
        <v>43915</v>
      </c>
      <c r="C859" t="s">
        <v>50</v>
      </c>
      <c r="D859">
        <v>0</v>
      </c>
      <c r="E859">
        <v>0</v>
      </c>
      <c r="F859">
        <v>24</v>
      </c>
      <c r="G859">
        <v>0</v>
      </c>
    </row>
    <row r="860" spans="1:7" x14ac:dyDescent="0.25">
      <c r="A860" s="25">
        <v>43915</v>
      </c>
      <c r="C860" t="s">
        <v>36</v>
      </c>
      <c r="D860">
        <v>0</v>
      </c>
      <c r="E860">
        <v>0</v>
      </c>
      <c r="F860">
        <v>133</v>
      </c>
      <c r="G860">
        <v>0</v>
      </c>
    </row>
    <row r="861" spans="1:7" x14ac:dyDescent="0.25">
      <c r="A861" s="25">
        <v>43915</v>
      </c>
      <c r="C861" t="s">
        <v>54</v>
      </c>
      <c r="D861">
        <v>0</v>
      </c>
      <c r="E861">
        <v>0</v>
      </c>
      <c r="F861">
        <v>7</v>
      </c>
      <c r="G861">
        <v>0</v>
      </c>
    </row>
    <row r="862" spans="1:7" x14ac:dyDescent="0.25">
      <c r="A862" s="25">
        <v>43915</v>
      </c>
      <c r="C862" t="s">
        <v>45</v>
      </c>
      <c r="D862">
        <v>0</v>
      </c>
      <c r="E862">
        <v>0</v>
      </c>
      <c r="F862">
        <v>3</v>
      </c>
      <c r="G862">
        <v>0</v>
      </c>
    </row>
    <row r="863" spans="1:7" x14ac:dyDescent="0.25">
      <c r="A863" s="25">
        <v>43915</v>
      </c>
      <c r="C863" t="s">
        <v>41</v>
      </c>
      <c r="D863">
        <v>0</v>
      </c>
      <c r="E863">
        <v>0</v>
      </c>
      <c r="F863">
        <v>81</v>
      </c>
      <c r="G863">
        <v>0</v>
      </c>
    </row>
    <row r="864" spans="1:7" x14ac:dyDescent="0.25">
      <c r="A864" s="25">
        <v>43915</v>
      </c>
      <c r="C864" t="s">
        <v>46</v>
      </c>
      <c r="D864">
        <v>0</v>
      </c>
      <c r="E864">
        <v>0</v>
      </c>
      <c r="F864">
        <v>46</v>
      </c>
      <c r="G864">
        <v>1</v>
      </c>
    </row>
    <row r="865" spans="1:7" x14ac:dyDescent="0.25">
      <c r="A865" s="25">
        <v>43915</v>
      </c>
      <c r="C865" t="s">
        <v>56</v>
      </c>
      <c r="D865">
        <v>0</v>
      </c>
      <c r="E865">
        <v>0</v>
      </c>
      <c r="F865">
        <v>8</v>
      </c>
      <c r="G865">
        <v>0</v>
      </c>
    </row>
    <row r="866" spans="1:7" x14ac:dyDescent="0.25">
      <c r="A866" s="25">
        <v>43915</v>
      </c>
      <c r="C866" t="s">
        <v>37</v>
      </c>
      <c r="D866">
        <v>0</v>
      </c>
      <c r="E866">
        <v>0</v>
      </c>
      <c r="F866">
        <v>370</v>
      </c>
      <c r="G866">
        <v>6</v>
      </c>
    </row>
    <row r="867" spans="1:7" x14ac:dyDescent="0.25">
      <c r="A867" s="25">
        <v>43915</v>
      </c>
      <c r="C867" t="s">
        <v>48</v>
      </c>
      <c r="D867">
        <v>0</v>
      </c>
      <c r="E867">
        <v>0</v>
      </c>
      <c r="F867">
        <v>14</v>
      </c>
      <c r="G867">
        <v>0</v>
      </c>
    </row>
    <row r="868" spans="1:7" x14ac:dyDescent="0.25">
      <c r="A868" s="25">
        <v>43915</v>
      </c>
      <c r="C868" t="s">
        <v>40</v>
      </c>
      <c r="D868">
        <v>0</v>
      </c>
      <c r="E868">
        <v>0</v>
      </c>
      <c r="F868">
        <v>123</v>
      </c>
      <c r="G868">
        <v>1</v>
      </c>
    </row>
    <row r="869" spans="1:7" x14ac:dyDescent="0.25">
      <c r="A869" s="25">
        <v>43915</v>
      </c>
      <c r="C869" t="s">
        <v>52</v>
      </c>
      <c r="D869">
        <v>0</v>
      </c>
      <c r="E869">
        <v>0</v>
      </c>
      <c r="F869">
        <v>5</v>
      </c>
      <c r="G869">
        <v>0</v>
      </c>
    </row>
    <row r="870" spans="1:7" x14ac:dyDescent="0.25">
      <c r="A870" s="25">
        <v>43915</v>
      </c>
      <c r="C870" t="s">
        <v>61</v>
      </c>
      <c r="D870">
        <v>0</v>
      </c>
      <c r="E870">
        <v>0</v>
      </c>
      <c r="F870">
        <v>8</v>
      </c>
      <c r="G870">
        <v>0</v>
      </c>
    </row>
    <row r="871" spans="1:7" x14ac:dyDescent="0.25">
      <c r="A871" s="25">
        <v>43915</v>
      </c>
      <c r="C871" t="s">
        <v>38</v>
      </c>
      <c r="D871">
        <v>0</v>
      </c>
      <c r="E871">
        <v>0</v>
      </c>
      <c r="F871">
        <v>109</v>
      </c>
      <c r="G871">
        <v>0</v>
      </c>
    </row>
    <row r="872" spans="1:7" x14ac:dyDescent="0.25">
      <c r="A872" s="25">
        <v>43915</v>
      </c>
      <c r="C872" t="s">
        <v>39</v>
      </c>
      <c r="D872">
        <v>0</v>
      </c>
      <c r="E872">
        <v>0</v>
      </c>
      <c r="F872">
        <v>862</v>
      </c>
      <c r="G872">
        <v>48</v>
      </c>
    </row>
    <row r="873" spans="1:7" x14ac:dyDescent="0.25">
      <c r="A873" s="25">
        <v>43915</v>
      </c>
      <c r="C873" t="s">
        <v>57</v>
      </c>
      <c r="D873">
        <v>0</v>
      </c>
      <c r="E873">
        <v>0</v>
      </c>
      <c r="F873">
        <v>16</v>
      </c>
      <c r="G873">
        <v>0</v>
      </c>
    </row>
    <row r="874" spans="1:7" x14ac:dyDescent="0.25">
      <c r="A874" s="25">
        <v>43915</v>
      </c>
      <c r="C874" t="s">
        <v>60</v>
      </c>
      <c r="D874">
        <v>0</v>
      </c>
      <c r="E874">
        <v>0</v>
      </c>
      <c r="F874">
        <v>7</v>
      </c>
      <c r="G874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Gráficos</vt:lpstr>
      </vt:variant>
      <vt:variant>
        <vt:i4>1</vt:i4>
      </vt:variant>
    </vt:vector>
  </HeadingPairs>
  <TitlesOfParts>
    <vt:vector size="5" baseType="lpstr">
      <vt:lpstr>Resumo</vt:lpstr>
      <vt:lpstr>Infectados Brasil</vt:lpstr>
      <vt:lpstr>Modelo BR</vt:lpstr>
      <vt:lpstr>Base BR</vt:lpstr>
      <vt:lpstr>Curva COVID-19 Brasil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Arnaldo Gunzi</cp:lastModifiedBy>
  <dcterms:created xsi:type="dcterms:W3CDTF">2015-09-11T13:59:26Z</dcterms:created>
  <dcterms:modified xsi:type="dcterms:W3CDTF">2020-03-27T05:45:37Z</dcterms:modified>
</cp:coreProperties>
</file>